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4 07 July QB April-June 2024/"/>
    </mc:Choice>
  </mc:AlternateContent>
  <xr:revisionPtr revIDLastSave="10" documentId="8_{5090C321-020B-497E-A7AC-95A9EEF0E875}" xr6:coauthVersionLast="47" xr6:coauthVersionMax="47" xr10:uidLastSave="{7AEF10E3-F8E0-4ACC-8432-E04E4275FF95}"/>
  <bookViews>
    <workbookView xWindow="1188" yWindow="216" windowWidth="17796" windowHeight="12024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Summary!$A$1:$T$129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5" i="1" l="1"/>
  <c r="P45" i="1"/>
  <c r="P32" i="1"/>
  <c r="I85" i="1"/>
  <c r="N85" i="1"/>
  <c r="G85" i="1"/>
  <c r="L114" i="1"/>
  <c r="L85" i="1"/>
  <c r="E85" i="1"/>
  <c r="T92" i="1"/>
  <c r="S92" i="1"/>
  <c r="R92" i="1"/>
  <c r="T91" i="1"/>
  <c r="S91" i="1"/>
  <c r="R91" i="1"/>
  <c r="T86" i="1"/>
  <c r="S86" i="1"/>
  <c r="R86" i="1"/>
  <c r="T80" i="1"/>
  <c r="S80" i="1"/>
  <c r="R80" i="1"/>
  <c r="T58" i="1"/>
  <c r="S58" i="1"/>
  <c r="R58" i="1"/>
  <c r="T40" i="1"/>
  <c r="S40" i="1"/>
  <c r="R40" i="1"/>
  <c r="T34" i="1"/>
  <c r="S34" i="1"/>
  <c r="R34" i="1"/>
  <c r="T35" i="1"/>
  <c r="S35" i="1"/>
  <c r="R35" i="1"/>
  <c r="T31" i="1"/>
  <c r="S31" i="1"/>
  <c r="R31" i="1"/>
  <c r="T6" i="1"/>
  <c r="S6" i="1"/>
  <c r="R6" i="1"/>
  <c r="K114" i="1"/>
  <c r="K85" i="1"/>
  <c r="K12" i="1"/>
  <c r="T12" i="1" s="1"/>
  <c r="D85" i="1"/>
  <c r="E127" i="1"/>
  <c r="T76" i="1"/>
  <c r="S76" i="1"/>
  <c r="R76" i="1"/>
  <c r="T67" i="1"/>
  <c r="S67" i="1"/>
  <c r="R67" i="1"/>
  <c r="T65" i="1"/>
  <c r="S65" i="1"/>
  <c r="R65" i="1"/>
  <c r="T64" i="1"/>
  <c r="S64" i="1"/>
  <c r="R64" i="1"/>
  <c r="T43" i="1"/>
  <c r="S43" i="1"/>
  <c r="R43" i="1"/>
  <c r="T21" i="1"/>
  <c r="S21" i="1"/>
  <c r="R21" i="1"/>
  <c r="S12" i="1"/>
  <c r="S109" i="1"/>
  <c r="T24" i="1"/>
  <c r="S24" i="1"/>
  <c r="R24" i="1"/>
  <c r="T69" i="1"/>
  <c r="T93" i="1"/>
  <c r="S93" i="1"/>
  <c r="R93" i="1"/>
  <c r="T90" i="1"/>
  <c r="S90" i="1"/>
  <c r="R90" i="1"/>
  <c r="T78" i="1"/>
  <c r="S78" i="1"/>
  <c r="R78" i="1"/>
  <c r="T3" i="1"/>
  <c r="S3" i="1"/>
  <c r="R3" i="1"/>
  <c r="T84" i="1"/>
  <c r="T122" i="1"/>
  <c r="S122" i="1"/>
  <c r="R122" i="1"/>
  <c r="T11" i="1"/>
  <c r="T5" i="1"/>
  <c r="S5" i="1"/>
  <c r="R5" i="1"/>
  <c r="T95" i="1"/>
  <c r="S95" i="1"/>
  <c r="R95" i="1"/>
  <c r="T49" i="1"/>
  <c r="T126" i="1"/>
  <c r="S126" i="1"/>
  <c r="R126" i="1"/>
  <c r="R51" i="1"/>
  <c r="S51" i="1"/>
  <c r="T51" i="1"/>
  <c r="S54" i="1"/>
  <c r="T47" i="1"/>
  <c r="R119" i="1"/>
  <c r="R113" i="1"/>
  <c r="S115" i="1"/>
  <c r="S103" i="1"/>
  <c r="R123" i="1"/>
  <c r="S98" i="1"/>
  <c r="R116" i="1"/>
  <c r="S75" i="1"/>
  <c r="R72" i="1"/>
  <c r="S60" i="1"/>
  <c r="S59" i="1"/>
  <c r="S52" i="1"/>
  <c r="S30" i="1"/>
  <c r="S26" i="1"/>
  <c r="S20" i="1"/>
  <c r="S14" i="1"/>
  <c r="S10" i="1"/>
  <c r="S11" i="1"/>
  <c r="S18" i="1"/>
  <c r="T125" i="1"/>
  <c r="T124" i="1"/>
  <c r="T123" i="1"/>
  <c r="T121" i="1"/>
  <c r="T120" i="1"/>
  <c r="T119" i="1"/>
  <c r="T118" i="1"/>
  <c r="T117" i="1"/>
  <c r="T116" i="1"/>
  <c r="T115" i="1"/>
  <c r="T113" i="1"/>
  <c r="T112" i="1"/>
  <c r="T111" i="1"/>
  <c r="T110" i="1"/>
  <c r="S110" i="1"/>
  <c r="R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4" i="1"/>
  <c r="S94" i="1"/>
  <c r="R94" i="1"/>
  <c r="T89" i="1"/>
  <c r="T88" i="1"/>
  <c r="T87" i="1"/>
  <c r="T83" i="1"/>
  <c r="T82" i="1"/>
  <c r="T81" i="1"/>
  <c r="T79" i="1"/>
  <c r="T77" i="1"/>
  <c r="S77" i="1"/>
  <c r="R77" i="1"/>
  <c r="T75" i="1"/>
  <c r="T74" i="1"/>
  <c r="T73" i="1"/>
  <c r="T72" i="1"/>
  <c r="T71" i="1"/>
  <c r="T70" i="1"/>
  <c r="S69" i="1"/>
  <c r="T68" i="1"/>
  <c r="T63" i="1"/>
  <c r="T62" i="1"/>
  <c r="T61" i="1"/>
  <c r="T60" i="1"/>
  <c r="T59" i="1"/>
  <c r="T57" i="1"/>
  <c r="T56" i="1"/>
  <c r="T55" i="1"/>
  <c r="T54" i="1"/>
  <c r="T53" i="1"/>
  <c r="T52" i="1"/>
  <c r="T50" i="1"/>
  <c r="T48" i="1"/>
  <c r="T46" i="1"/>
  <c r="T44" i="1"/>
  <c r="T42" i="1"/>
  <c r="T41" i="1"/>
  <c r="T39" i="1"/>
  <c r="T38" i="1"/>
  <c r="T37" i="1"/>
  <c r="T36" i="1"/>
  <c r="T33" i="1"/>
  <c r="T32" i="1"/>
  <c r="T30" i="1"/>
  <c r="T29" i="1"/>
  <c r="T28" i="1"/>
  <c r="T27" i="1"/>
  <c r="T26" i="1"/>
  <c r="T25" i="1"/>
  <c r="T23" i="1"/>
  <c r="T22" i="1"/>
  <c r="T20" i="1"/>
  <c r="T19" i="1"/>
  <c r="T66" i="1"/>
  <c r="T18" i="1"/>
  <c r="T17" i="1"/>
  <c r="T16" i="1"/>
  <c r="T15" i="1"/>
  <c r="T14" i="1"/>
  <c r="T13" i="1"/>
  <c r="T10" i="1"/>
  <c r="T9" i="1"/>
  <c r="T8" i="1"/>
  <c r="S8" i="1"/>
  <c r="R8" i="1"/>
  <c r="T7" i="1"/>
  <c r="T4" i="1"/>
  <c r="P127" i="1" l="1"/>
  <c r="K127" i="1"/>
  <c r="T45" i="1"/>
  <c r="T114" i="1"/>
  <c r="R10" i="1"/>
  <c r="S97" i="1"/>
  <c r="R33" i="1"/>
  <c r="S81" i="1"/>
  <c r="R57" i="1"/>
  <c r="S107" i="1"/>
  <c r="R98" i="1"/>
  <c r="S50" i="1"/>
  <c r="R109" i="1"/>
  <c r="R60" i="1"/>
  <c r="S7" i="1"/>
  <c r="R121" i="1"/>
  <c r="R107" i="1"/>
  <c r="S57" i="1"/>
  <c r="R74" i="1"/>
  <c r="S33" i="1"/>
  <c r="R19" i="1"/>
  <c r="S88" i="1"/>
  <c r="S119" i="1"/>
  <c r="S123" i="1"/>
  <c r="T85" i="1"/>
  <c r="S55" i="1"/>
  <c r="S68" i="1"/>
  <c r="S46" i="1"/>
  <c r="R54" i="1"/>
  <c r="R84" i="1"/>
  <c r="R101" i="1"/>
  <c r="S114" i="1"/>
  <c r="R112" i="1"/>
  <c r="S15" i="1"/>
  <c r="R39" i="1"/>
  <c r="S125" i="1"/>
  <c r="R45" i="1"/>
  <c r="S100" i="1"/>
  <c r="R27" i="1"/>
  <c r="R83" i="1"/>
  <c r="S99" i="1"/>
  <c r="R28" i="1"/>
  <c r="S112" i="1"/>
  <c r="S96" i="1"/>
  <c r="R97" i="1"/>
  <c r="S23" i="1"/>
  <c r="S49" i="1"/>
  <c r="R87" i="1"/>
  <c r="R17" i="1"/>
  <c r="S44" i="1"/>
  <c r="S118" i="1"/>
  <c r="R15" i="1"/>
  <c r="S124" i="1"/>
  <c r="S37" i="1"/>
  <c r="S111" i="1"/>
  <c r="R41" i="1"/>
  <c r="R22" i="1"/>
  <c r="R56" i="1"/>
  <c r="S102" i="1"/>
  <c r="S108" i="1"/>
  <c r="R120" i="1"/>
  <c r="S19" i="1"/>
  <c r="R99" i="1"/>
  <c r="S47" i="1"/>
  <c r="R106" i="1"/>
  <c r="S29" i="1"/>
  <c r="S42" i="1"/>
  <c r="S73" i="1"/>
  <c r="S16" i="1"/>
  <c r="S41" i="1"/>
  <c r="S70" i="1"/>
  <c r="S117" i="1"/>
  <c r="S56" i="1"/>
  <c r="R4" i="1"/>
  <c r="R102" i="1"/>
  <c r="S22" i="1"/>
  <c r="R68" i="1"/>
  <c r="S17" i="1"/>
  <c r="R118" i="1"/>
  <c r="S38" i="1"/>
  <c r="R82" i="1"/>
  <c r="R44" i="1"/>
  <c r="S66" i="1"/>
  <c r="S62" i="1"/>
  <c r="S104" i="1"/>
  <c r="R53" i="1"/>
  <c r="S87" i="1"/>
  <c r="S32" i="1"/>
  <c r="S105" i="1"/>
  <c r="S9" i="1"/>
  <c r="S25" i="1"/>
  <c r="R38" i="1"/>
  <c r="S53" i="1"/>
  <c r="S61" i="1"/>
  <c r="S13" i="1"/>
  <c r="S63" i="1"/>
  <c r="S82" i="1"/>
  <c r="S48" i="1"/>
  <c r="S71" i="1"/>
  <c r="S36" i="1"/>
  <c r="S89" i="1"/>
  <c r="R49" i="1"/>
  <c r="R108" i="1"/>
  <c r="R23" i="1"/>
  <c r="R30" i="1"/>
  <c r="S116" i="1"/>
  <c r="R7" i="1"/>
  <c r="R55" i="1"/>
  <c r="R100" i="1"/>
  <c r="S79" i="1"/>
  <c r="S84" i="1"/>
  <c r="R125" i="1"/>
  <c r="S106" i="1"/>
  <c r="S113" i="1"/>
  <c r="R20" i="1"/>
  <c r="S28" i="1"/>
  <c r="R61" i="1"/>
  <c r="R117" i="1"/>
  <c r="R70" i="1"/>
  <c r="R16" i="1"/>
  <c r="R103" i="1"/>
  <c r="S85" i="1"/>
  <c r="R79" i="1"/>
  <c r="R26" i="1"/>
  <c r="R36" i="1"/>
  <c r="S72" i="1"/>
  <c r="R48" i="1"/>
  <c r="R81" i="1"/>
  <c r="R18" i="1"/>
  <c r="S27" i="1"/>
  <c r="R25" i="1"/>
  <c r="R37" i="1"/>
  <c r="R46" i="1"/>
  <c r="R111" i="1"/>
  <c r="R59" i="1"/>
  <c r="R75" i="1"/>
  <c r="S83" i="1"/>
  <c r="S120" i="1"/>
  <c r="R63" i="1"/>
  <c r="S45" i="1"/>
  <c r="R52" i="1"/>
  <c r="R13" i="1"/>
  <c r="R71" i="1"/>
  <c r="R32" i="1"/>
  <c r="R88" i="1"/>
  <c r="R96" i="1"/>
  <c r="R115" i="1"/>
  <c r="R124" i="1"/>
  <c r="S101" i="1"/>
  <c r="R104" i="1"/>
  <c r="R73" i="1"/>
  <c r="R89" i="1"/>
  <c r="R66" i="1"/>
  <c r="R14" i="1"/>
  <c r="R29" i="1"/>
  <c r="R42" i="1"/>
  <c r="R62" i="1"/>
  <c r="S121" i="1"/>
  <c r="R105" i="1"/>
  <c r="R50" i="1"/>
  <c r="S39" i="1"/>
  <c r="R11" i="1"/>
  <c r="S4" i="1"/>
  <c r="R9" i="1"/>
  <c r="S74" i="1"/>
  <c r="R85" i="1"/>
  <c r="R114" i="1"/>
  <c r="R47" i="1"/>
  <c r="R69" i="1"/>
  <c r="R12" i="1"/>
  <c r="R2" i="1"/>
  <c r="T2" i="1"/>
  <c r="S2" i="1"/>
  <c r="O127" i="1" l="1"/>
  <c r="H127" i="1"/>
  <c r="I127" i="1" l="1"/>
  <c r="G127" i="1"/>
  <c r="F127" i="1"/>
  <c r="D127" i="1"/>
  <c r="L127" i="1"/>
  <c r="N127" i="1"/>
  <c r="M127" i="1"/>
  <c r="T127" i="1" l="1"/>
  <c r="R127" i="1"/>
  <c r="S127" i="1"/>
</calcChain>
</file>

<file path=xl/sharedStrings.xml><?xml version="1.0" encoding="utf-8"?>
<sst xmlns="http://schemas.openxmlformats.org/spreadsheetml/2006/main" count="37561" uniqueCount="4057">
  <si>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</si>
  <si>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</si>
  <si>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</si>
  <si>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</si>
  <si>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</si>
  <si>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</si>
  <si>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</si>
  <si>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</si>
  <si>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</si>
  <si>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</si>
  <si>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</si>
  <si>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</si>
  <si>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</si>
  <si>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</si>
  <si>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</si>
  <si>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</si>
  <si>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</si>
  <si>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</si>
  <si>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Addison Public Library</t>
  </si>
  <si>
    <t>ADD</t>
  </si>
  <si>
    <t>Alsip-Merrionette Park Public Library District • AMS</t>
  </si>
  <si>
    <t>AMS</t>
  </si>
  <si>
    <t>Aurora Public Library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</si>
  <si>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</si>
  <si>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</si>
  <si>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</si>
  <si>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</si>
  <si>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</si>
  <si>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</si>
  <si>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</si>
  <si>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</si>
  <si>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</si>
  <si>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</si>
  <si>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</si>
  <si>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</si>
  <si>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</si>
  <si>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</si>
  <si>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</si>
  <si>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</si>
  <si>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</si>
  <si>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</si>
  <si>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</si>
  <si>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</si>
  <si>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</si>
  <si>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</si>
  <si>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</si>
  <si>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</si>
  <si>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</si>
  <si>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</si>
  <si>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</si>
  <si>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</si>
  <si>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</si>
  <si>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Carbondale Public Library</t>
  </si>
  <si>
    <t>Carol Stream Public Library • CSD</t>
  </si>
  <si>
    <t>CSD</t>
  </si>
  <si>
    <t>Chicago Heights Public Library • CHS</t>
  </si>
  <si>
    <t>CHS</t>
  </si>
  <si>
    <t>Chicago Public Library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</si>
  <si>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</si>
  <si>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</si>
  <si>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</si>
  <si>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</si>
  <si>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</si>
  <si>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</si>
  <si>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</si>
  <si>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</si>
  <si>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</si>
  <si>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</si>
  <si>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</si>
  <si>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</si>
  <si>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</si>
  <si>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</si>
  <si>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</si>
  <si>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</si>
  <si>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</si>
  <si>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</si>
  <si>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</si>
  <si>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</si>
  <si>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</si>
  <si>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</si>
  <si>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</si>
  <si>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</si>
  <si>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</si>
  <si>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</si>
  <si>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</si>
  <si>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</si>
  <si>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Gail Borden Public Library District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</si>
  <si>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</si>
  <si>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</si>
  <si>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</si>
  <si>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</si>
  <si>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</si>
  <si>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</si>
  <si>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</si>
  <si>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</si>
  <si>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</si>
  <si>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</si>
  <si>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</si>
  <si>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</si>
  <si>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</si>
  <si>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</si>
  <si>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</si>
  <si>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</si>
  <si>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</si>
  <si>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</si>
  <si>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</si>
  <si>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</si>
  <si>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</si>
  <si>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</si>
  <si>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</si>
  <si>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</si>
  <si>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</si>
  <si>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</si>
  <si>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</si>
  <si>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</si>
  <si>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</si>
  <si>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</si>
  <si>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</si>
  <si>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</si>
  <si>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</si>
  <si>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</si>
  <si>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</si>
  <si>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</si>
  <si>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</si>
  <si>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Lemont Public Library District</t>
  </si>
  <si>
    <t>Lincolnwood Public Library District</t>
  </si>
  <si>
    <t>Linda Sokol Francis Brookfield Library • BFS</t>
  </si>
  <si>
    <t>BFS</t>
  </si>
  <si>
    <t>Lisle Library District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</si>
  <si>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</si>
  <si>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</si>
  <si>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</si>
  <si>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</si>
  <si>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</si>
  <si>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</si>
  <si>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</si>
  <si>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</si>
  <si>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</si>
  <si>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</si>
  <si>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</si>
  <si>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</si>
  <si>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</si>
  <si>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</si>
  <si>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</si>
  <si>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</si>
  <si>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Mokena Community Public Library District</t>
  </si>
  <si>
    <t>National University of Health Sciences • NUD</t>
  </si>
  <si>
    <t>NUD</t>
  </si>
  <si>
    <t>Naperville Public Library</t>
  </si>
  <si>
    <t>Nancy L. McConathy Public Library District • SVS</t>
  </si>
  <si>
    <t>SVS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</si>
  <si>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</si>
  <si>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</si>
  <si>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</si>
  <si>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</si>
  <si>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</si>
  <si>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</si>
  <si>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</si>
  <si>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</si>
  <si>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 -- Main Library • OPS • OES • OZS</t>
  </si>
  <si>
    <t>OPS • OES • OZS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</si>
  <si>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</si>
  <si>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</si>
  <si>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</si>
  <si>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</si>
  <si>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</si>
  <si>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</si>
  <si>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Peotone Public Library District</t>
  </si>
  <si>
    <t>Poplar Creek Public Library District</t>
  </si>
  <si>
    <t>Prairie State College -- Library • PCS</t>
  </si>
  <si>
    <t>PCS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</si>
  <si>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</si>
  <si>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</si>
  <si>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</si>
  <si>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</si>
  <si>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</si>
  <si>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</si>
  <si>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</si>
  <si>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</si>
  <si>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</si>
  <si>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</si>
  <si>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</si>
  <si>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</si>
  <si>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</si>
  <si>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</si>
  <si>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Saint Charles Public Library • SCD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</si>
  <si>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</si>
  <si>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</si>
  <si>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</si>
  <si>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</si>
  <si>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</si>
  <si>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</si>
  <si>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</si>
  <si>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</si>
  <si>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</si>
  <si>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</si>
  <si>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</si>
  <si>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</si>
  <si>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</si>
  <si>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</si>
  <si>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</si>
  <si>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</si>
  <si>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</si>
  <si>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</si>
  <si>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</si>
  <si>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</si>
  <si>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</si>
  <si>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</si>
  <si>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</si>
  <si>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</si>
  <si>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</si>
  <si>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</si>
  <si>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</si>
  <si>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</si>
  <si>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</si>
  <si>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</si>
  <si>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</si>
  <si>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</si>
  <si>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</si>
  <si>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</si>
  <si>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</si>
  <si>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</si>
  <si>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</si>
  <si>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</si>
  <si>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</si>
  <si>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Wheaton Public Library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</si>
  <si>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</si>
  <si>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</si>
  <si>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</si>
  <si>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</si>
  <si>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</si>
  <si>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</si>
  <si>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</si>
  <si>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</si>
  <si>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</si>
  <si>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</si>
  <si>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July, 2024</t>
  </si>
  <si>
    <t>Page by:</t>
  </si>
  <si>
    <t>Bill Payment Library Desc: Acorn Public Library District</t>
  </si>
  <si>
    <t>Item Library Desc</t>
  </si>
  <si>
    <t>Item Barcode</t>
  </si>
  <si>
    <t>Bill Reason</t>
  </si>
  <si>
    <t>Catalog Title</t>
  </si>
  <si>
    <t>Bill Payment Amount</t>
  </si>
  <si>
    <t>Bill Payment Type</t>
  </si>
  <si>
    <t>User Profile</t>
  </si>
  <si>
    <t>Item Status</t>
  </si>
  <si>
    <t>Sum (Bill Payment Amount)</t>
  </si>
  <si>
    <t>Bloomingdale Public Library</t>
  </si>
  <si>
    <t>31531004848831</t>
  </si>
  <si>
    <t>LOST</t>
  </si>
  <si>
    <t>Poisoner in chief : Sidney Gottlieb and the CIA search for mind control /</t>
  </si>
  <si>
    <t>DEBITCARD</t>
  </si>
  <si>
    <t>ADS_ADULT</t>
  </si>
  <si>
    <t>LOST-CLAIM</t>
  </si>
  <si>
    <t>Frankfort Public Library District</t>
  </si>
  <si>
    <t>31203003215277</t>
  </si>
  <si>
    <t>Diary of a wimpy kid.</t>
  </si>
  <si>
    <t>CASH</t>
  </si>
  <si>
    <t>ADS_JUV</t>
  </si>
  <si>
    <t>LOST-ASSUM</t>
  </si>
  <si>
    <t>Midlothian Public Library</t>
  </si>
  <si>
    <t>31614001207845</t>
  </si>
  <si>
    <t>The lion, the witch and the wardrobe /</t>
  </si>
  <si>
    <t>Riverside Public Library</t>
  </si>
  <si>
    <t>31403001827384</t>
  </si>
  <si>
    <t>Many are the crimes : McCarthyism in America /</t>
  </si>
  <si>
    <t>CREDITCARD</t>
  </si>
  <si>
    <t>St. Charles Public Library District</t>
  </si>
  <si>
    <t>30053013817385</t>
  </si>
  <si>
    <t>Chili chili bang bang /</t>
  </si>
  <si>
    <t>Total</t>
  </si>
  <si>
    <t>Bill Payment Library Desc: Addison Public Library</t>
  </si>
  <si>
    <t>Crete Public Library District</t>
  </si>
  <si>
    <t>31886002152713</t>
  </si>
  <si>
    <t>20 ways to draw a dress and 44 other fabulous fashions and accessories : a sketchbook for artists, designers, and doodlers /</t>
  </si>
  <si>
    <t>ADD_ADULT</t>
  </si>
  <si>
    <t>Bill Payment Library Desc: Alsip-Merrionette Park Public Library District</t>
  </si>
  <si>
    <t>31338007225508</t>
  </si>
  <si>
    <t>Things we never got over /</t>
  </si>
  <si>
    <t>AMS_PATRON</t>
  </si>
  <si>
    <t>Oak Lawn Public Library</t>
  </si>
  <si>
    <t>31186008746315</t>
  </si>
  <si>
    <t>Murder over New York Twentieth Century Fox ; original screenplay by John Larkin ; directed by Lynn Shores.</t>
  </si>
  <si>
    <t>Oak Park Public Library Main Branch</t>
  </si>
  <si>
    <t>31132011220765</t>
  </si>
  <si>
    <t>Flight of faith : my miracle on the Hudson /</t>
  </si>
  <si>
    <t>Tinley Park Public Library</t>
  </si>
  <si>
    <t>31321006214541</t>
  </si>
  <si>
    <t>There is a bird on your head! /</t>
  </si>
  <si>
    <t>TPS_PATRON</t>
  </si>
  <si>
    <t>Villa Park Public Library</t>
  </si>
  <si>
    <t>32752005622087</t>
  </si>
  <si>
    <t>The housemaid's secret /</t>
  </si>
  <si>
    <t>PAYPAL</t>
  </si>
  <si>
    <t>Bill Payment Library Desc: Batavia Public Library District</t>
  </si>
  <si>
    <t>Crestwood Public Library District</t>
  </si>
  <si>
    <t>37651000036290</t>
  </si>
  <si>
    <t>Heads-up baseball : playing the game one pitch at a time /</t>
  </si>
  <si>
    <t>BLDBCC2</t>
  </si>
  <si>
    <t>GVD_PATRON</t>
  </si>
  <si>
    <t>Geneva Public Library District</t>
  </si>
  <si>
    <t>30052007403624</t>
  </si>
  <si>
    <t>Pablo Picasso /</t>
  </si>
  <si>
    <t>BLD_PATRON</t>
  </si>
  <si>
    <t>Messenger Public Library of North Aurora</t>
  </si>
  <si>
    <t>36878001412540</t>
  </si>
  <si>
    <t>The fall of Hyperion /</t>
  </si>
  <si>
    <t>Prairie State College</t>
  </si>
  <si>
    <t>32783001364499</t>
  </si>
  <si>
    <t>Media control : the spectacular achievements of propaganda /</t>
  </si>
  <si>
    <t>Thomas Ford Memorial Library</t>
  </si>
  <si>
    <t>31308003075736</t>
  </si>
  <si>
    <t>The invention of Morel /</t>
  </si>
  <si>
    <t>Bill Payment Library Desc: Bellwood Public Library</t>
  </si>
  <si>
    <t>Batavia Public Library District</t>
  </si>
  <si>
    <t>36173005691673</t>
  </si>
  <si>
    <t>Think you'll be happy : moving through grief with grit, grace, and gratitude /</t>
  </si>
  <si>
    <t>LIMITEDUSE</t>
  </si>
  <si>
    <t>Northlake Public Library District</t>
  </si>
  <si>
    <t>31138001632729</t>
  </si>
  <si>
    <t>Cooking light slow cooker /</t>
  </si>
  <si>
    <t>31138002131929</t>
  </si>
  <si>
    <t>WeightWatchers new complete cookbook.</t>
  </si>
  <si>
    <t>31138002304278</t>
  </si>
  <si>
    <t>Autism breakthrough : the groundbreaking method that has helped families all over the world /</t>
  </si>
  <si>
    <t>31138002622968</t>
  </si>
  <si>
    <t>Exquisite : the poetry and life of Gwendolyn Brooks /</t>
  </si>
  <si>
    <t>Bill Payment Library Desc: Bensenville Community Public Library District</t>
  </si>
  <si>
    <t>Bensenville SD#2 - Blackhawk Middle School</t>
  </si>
  <si>
    <t>31437004400641</t>
  </si>
  <si>
    <t>The Testing /</t>
  </si>
  <si>
    <t>BVD_PATRON</t>
  </si>
  <si>
    <t>Blue Island Public Library</t>
  </si>
  <si>
    <t>31237002897321</t>
  </si>
  <si>
    <t>Earth 2100.</t>
  </si>
  <si>
    <t>Bill Payment Library Desc: Berwyn Public Library</t>
  </si>
  <si>
    <t>Alsip-Merrionette Park Public Library District</t>
  </si>
  <si>
    <t>31145004386716</t>
  </si>
  <si>
    <t>Saving Zoe /</t>
  </si>
  <si>
    <t>BYS_ADULT</t>
  </si>
  <si>
    <t>36173005687184</t>
  </si>
  <si>
    <t>Poets &amp; writers.</t>
  </si>
  <si>
    <t>BYSBCC2</t>
  </si>
  <si>
    <t>RSS_ADULT</t>
  </si>
  <si>
    <t>Clarendon Hills Public Library</t>
  </si>
  <si>
    <t>31737001801802</t>
  </si>
  <si>
    <t>Weight Watchers new complete cookbook.</t>
  </si>
  <si>
    <t>37651000936333</t>
  </si>
  <si>
    <t>In shock : my journey from death to recovery and the redemptive power of hope /</t>
  </si>
  <si>
    <t>Downers Grove Public Library</t>
  </si>
  <si>
    <t>31191013213145</t>
  </si>
  <si>
    <t>After /</t>
  </si>
  <si>
    <t>Hodgkins Public Library District</t>
  </si>
  <si>
    <t>35930000909181</t>
  </si>
  <si>
    <t>The complete book of home inspection /</t>
  </si>
  <si>
    <t>31132014518926</t>
  </si>
  <si>
    <t>I broke my trunk! /</t>
  </si>
  <si>
    <t>31132015124203</t>
  </si>
  <si>
    <t>Vote for Minnie /</t>
  </si>
  <si>
    <t>31132016149332</t>
  </si>
  <si>
    <t>Spider-Man's very strange day! /</t>
  </si>
  <si>
    <t>BYS_JUV</t>
  </si>
  <si>
    <t>Stickney-Forest View Public Library District</t>
  </si>
  <si>
    <t>31803001887785</t>
  </si>
  <si>
    <t>The reindeer dance /</t>
  </si>
  <si>
    <t>Westmont Public Library</t>
  </si>
  <si>
    <t>31404003566087</t>
  </si>
  <si>
    <t>Brightburn /</t>
  </si>
  <si>
    <t>31404003875546</t>
  </si>
  <si>
    <t>Here on Earth /</t>
  </si>
  <si>
    <t>Bill Payment Library Desc: Bloomingdale Public Library</t>
  </si>
  <si>
    <t>Bensenville Community Public Library District</t>
  </si>
  <si>
    <t>31437005869620</t>
  </si>
  <si>
    <t>The Paris daughter /</t>
  </si>
  <si>
    <t>BDD_PATRON</t>
  </si>
  <si>
    <t>Glenside Public Library District</t>
  </si>
  <si>
    <t>31385005321698</t>
  </si>
  <si>
    <t>Prodigy : a Legend novel /</t>
  </si>
  <si>
    <t>31385004744833</t>
  </si>
  <si>
    <t>Peter &amp; Ernesto : a tale of two sloths /</t>
  </si>
  <si>
    <t>BDD_JUVN</t>
  </si>
  <si>
    <t>31385005306194</t>
  </si>
  <si>
    <t>Four eyes /</t>
  </si>
  <si>
    <t>31138002077288</t>
  </si>
  <si>
    <t>The Raven Boys /</t>
  </si>
  <si>
    <t>Oak Brook Public Library</t>
  </si>
  <si>
    <t>31534002916899</t>
  </si>
  <si>
    <t>After Dunkirk /</t>
  </si>
  <si>
    <t>Bill Payment Library Desc: Blue Island Public Library</t>
  </si>
  <si>
    <t>Flossmoor Public Library</t>
  </si>
  <si>
    <t>31249003440910</t>
  </si>
  <si>
    <t>Hábitos atómicos /</t>
  </si>
  <si>
    <t>BIS_ADULT</t>
  </si>
  <si>
    <t>Bill Payment Library Desc: Bridgeview Public Library</t>
  </si>
  <si>
    <t>Bedford Park Public Library District</t>
  </si>
  <si>
    <t>31381001836474</t>
  </si>
  <si>
    <t>Nate the Great and the snowy trail /</t>
  </si>
  <si>
    <t>CHECK</t>
  </si>
  <si>
    <t>BVS_PATRON</t>
  </si>
  <si>
    <t>Bill Payment Library Desc: Calumet City Public Library</t>
  </si>
  <si>
    <t>36173003899641</t>
  </si>
  <si>
    <t>Any duchess will do /</t>
  </si>
  <si>
    <t>FORGIVEN</t>
  </si>
  <si>
    <t>CCS_ADULT</t>
  </si>
  <si>
    <t>South Holland Public Library</t>
  </si>
  <si>
    <t>31350002981936</t>
  </si>
  <si>
    <t>Doo-wops &amp; hooligans /</t>
  </si>
  <si>
    <t>Bill Payment Library Desc: Carol Stream Public Library</t>
  </si>
  <si>
    <t>31338005241283</t>
  </si>
  <si>
    <t>One piece.</t>
  </si>
  <si>
    <t>CSD_PATRON</t>
  </si>
  <si>
    <t>31531004439664</t>
  </si>
  <si>
    <t>The Swans of Fifth Avenue /</t>
  </si>
  <si>
    <t>CSD_SPECIA</t>
  </si>
  <si>
    <t>30052003403289</t>
  </si>
  <si>
    <t>White Sox glory : for the love of Nellie, Shoeless Joe, and Konerko /</t>
  </si>
  <si>
    <t>Indian Prairie Public Library District</t>
  </si>
  <si>
    <t>31946006847005</t>
  </si>
  <si>
    <t>The art of fine enameling /</t>
  </si>
  <si>
    <t>CSDBCC2</t>
  </si>
  <si>
    <t>31186000872317</t>
  </si>
  <si>
    <t>The art of enameling : how to shape precious metal and decorate it with cloisonné, champlevé, plique-à-jour, mercury gilding and other fine techniques /</t>
  </si>
  <si>
    <t>31132016627394</t>
  </si>
  <si>
    <t>Bluey : baby race.</t>
  </si>
  <si>
    <t>Sugar Grove Public Library District</t>
  </si>
  <si>
    <t>36879001073951</t>
  </si>
  <si>
    <t>Kitchen princess omnibus.</t>
  </si>
  <si>
    <t>31321007444659</t>
  </si>
  <si>
    <t>32752005179310</t>
  </si>
  <si>
    <t>Star Wars : resistance heroes /</t>
  </si>
  <si>
    <t>Bill Payment Library Desc: Chicago Ridge Public Library</t>
  </si>
  <si>
    <t>31338007405696</t>
  </si>
  <si>
    <t>My roommate is a vampire /</t>
  </si>
  <si>
    <t>CRS_PATRON</t>
  </si>
  <si>
    <t>31531001425005</t>
  </si>
  <si>
    <t>American Bandstand : Dick Clark and the making of a rock 'n' roll empire /</t>
  </si>
  <si>
    <t>OLS_SENIOR</t>
  </si>
  <si>
    <t>Franklin Park Library District</t>
  </si>
  <si>
    <t>31316005023422</t>
  </si>
  <si>
    <t>Tyranny of the minority : why American democracy reached the breaking point /</t>
  </si>
  <si>
    <t>Bill Payment Library Desc: Cicero Public Library</t>
  </si>
  <si>
    <t>31803001675479</t>
  </si>
  <si>
    <t>Buffalo migration /</t>
  </si>
  <si>
    <t>CISBCC2</t>
  </si>
  <si>
    <t>CIS_ADULT</t>
  </si>
  <si>
    <t>31803001798768</t>
  </si>
  <si>
    <t>Forklifts = Los montacargas /</t>
  </si>
  <si>
    <t>Bill Payment Library Desc: Clarendon Hills Public Library</t>
  </si>
  <si>
    <t>31534001140434</t>
  </si>
  <si>
    <t>Snowballs /</t>
  </si>
  <si>
    <t>CNSBCC2</t>
  </si>
  <si>
    <t>CNS_PATRON</t>
  </si>
  <si>
    <t>31534003008746</t>
  </si>
  <si>
    <t>My Valentine box /</t>
  </si>
  <si>
    <t>31186007813041</t>
  </si>
  <si>
    <t>Cockapoos : everything about purchase, care, nutrition, behavior, and training /</t>
  </si>
  <si>
    <t>River Grove Public Library District</t>
  </si>
  <si>
    <t>37000000784741</t>
  </si>
  <si>
    <t>Because you're mine : a novel /</t>
  </si>
  <si>
    <t>Bill Payment Library Desc: Crete Public Library District</t>
  </si>
  <si>
    <t>31145004335911</t>
  </si>
  <si>
    <t>Philippa Fisher and the fairy's promise /</t>
  </si>
  <si>
    <t>CTSBCC2</t>
  </si>
  <si>
    <t>CTS_PATRON</t>
  </si>
  <si>
    <t>Homewood Public Library District</t>
  </si>
  <si>
    <t>31311004646976</t>
  </si>
  <si>
    <t>101 games and activities for children with autism, Asperger's, and sensory processing disorders /</t>
  </si>
  <si>
    <t>31311006067254</t>
  </si>
  <si>
    <t>Little owl's love /</t>
  </si>
  <si>
    <t>STS_PATRON</t>
  </si>
  <si>
    <t>31350002774448</t>
  </si>
  <si>
    <t>Steger-South Chicago Heights Public Library District</t>
  </si>
  <si>
    <t>36090000845114</t>
  </si>
  <si>
    <t>Mom and me cookbook : have fun in the kitchen /</t>
  </si>
  <si>
    <t>36090001136554</t>
  </si>
  <si>
    <t>The official Harry Potter baking book /</t>
  </si>
  <si>
    <t>Bill Payment Library Desc: Downers Grove Public Library</t>
  </si>
  <si>
    <t>36173005628824</t>
  </si>
  <si>
    <t>Someone else's shoes /</t>
  </si>
  <si>
    <t>DGS_PATRON</t>
  </si>
  <si>
    <t>Berwyn Public Library</t>
  </si>
  <si>
    <t>32957005069102</t>
  </si>
  <si>
    <t>Beauty and the beast = La belle et la bête /</t>
  </si>
  <si>
    <t>31531004749690</t>
  </si>
  <si>
    <t>The game console : a photographic history from Atari to Xbox /</t>
  </si>
  <si>
    <t>31531005056822</t>
  </si>
  <si>
    <t>Super Mario Maker 2.</t>
  </si>
  <si>
    <t>Eisenhower Public Library District</t>
  </si>
  <si>
    <t>31134004039574</t>
  </si>
  <si>
    <t>The Philadelphia State Hospital at Byberry : a history of misery and medicine /</t>
  </si>
  <si>
    <t>31316004485598</t>
  </si>
  <si>
    <t>The complete anti-inflammatory diet for beginners : a no-stress meal plan with easy recipes to heal the immune system /</t>
  </si>
  <si>
    <t>DGS_STAFF</t>
  </si>
  <si>
    <t>30052007351294</t>
  </si>
  <si>
    <t>Brave : a teen girl's guide to beating worry and anxiety /</t>
  </si>
  <si>
    <t>31946007170860</t>
  </si>
  <si>
    <t>Be the change : Rob Greenfield's call to kids : making a difference in a messed-up world /</t>
  </si>
  <si>
    <t>McCook Public Library District</t>
  </si>
  <si>
    <t>31615001000916</t>
  </si>
  <si>
    <t>The summer hideaway /</t>
  </si>
  <si>
    <t>36878001591897</t>
  </si>
  <si>
    <t>Puss in boots /</t>
  </si>
  <si>
    <t>31138002492230</t>
  </si>
  <si>
    <t>The happiness project : or, why I spent a year trying to sing in the morning, clean my closets, fight right, read Aristotle, and generally have more fun /</t>
  </si>
  <si>
    <t>31138001759472</t>
  </si>
  <si>
    <t>Magic bites /</t>
  </si>
  <si>
    <t>31321003348672</t>
  </si>
  <si>
    <t>Dangerous visions : 33 original stories /</t>
  </si>
  <si>
    <t>31321008416201</t>
  </si>
  <si>
    <t>The complete Mediterranean diet : everything you need to know to lose weight and lower your risk of heart disease... with 500 delicious recipes /</t>
  </si>
  <si>
    <t>Warrenville Public Library District</t>
  </si>
  <si>
    <t>34901637290866</t>
  </si>
  <si>
    <t>Dragon Ball super.</t>
  </si>
  <si>
    <t>NONSWAN_RB</t>
  </si>
  <si>
    <t>Woodridge Public Library</t>
  </si>
  <si>
    <t>31524004859015</t>
  </si>
  <si>
    <t>In defense of food /</t>
  </si>
  <si>
    <t>WRS_PATRON</t>
  </si>
  <si>
    <t>31524008021976</t>
  </si>
  <si>
    <t>The battle for Imperia /</t>
  </si>
  <si>
    <t>31524008024277</t>
  </si>
  <si>
    <t>Hana the thunder dragon /</t>
  </si>
  <si>
    <t>31524006817490</t>
  </si>
  <si>
    <t>Camille's mermaid tale /</t>
  </si>
  <si>
    <t>OBD_PATRON</t>
  </si>
  <si>
    <t>31524006842266</t>
  </si>
  <si>
    <t>Part lies part heart part truth part garbage: : 1982-2011 /</t>
  </si>
  <si>
    <t>Bill Payment Library Desc: Eisenhower Public Library District</t>
  </si>
  <si>
    <t>31338006353434</t>
  </si>
  <si>
    <t>Archives : principles and practices /</t>
  </si>
  <si>
    <t>CHICAGO_P</t>
  </si>
  <si>
    <t>31437005078115</t>
  </si>
  <si>
    <t>Mercury : an intimate biography of Freddie Mercury /</t>
  </si>
  <si>
    <t>Bill Payment Library Desc: Elmwood Park Public Library</t>
  </si>
  <si>
    <t>31237002463009</t>
  </si>
  <si>
    <t>We beat the street : how a friendship pact led to success /</t>
  </si>
  <si>
    <t>EPS_PATRON</t>
  </si>
  <si>
    <t>30053013983799</t>
  </si>
  <si>
    <t>Happy stories, mostly /</t>
  </si>
  <si>
    <t>Bill Payment Library Desc: Evergreen Park Public Library</t>
  </si>
  <si>
    <t>31531003945273</t>
  </si>
  <si>
    <t>The rise of Rome : the making of the world's greatest empire /</t>
  </si>
  <si>
    <t>BILL_LIB</t>
  </si>
  <si>
    <t>EVS_PATRON</t>
  </si>
  <si>
    <t>La Grange Public Library</t>
  </si>
  <si>
    <t>31320005477638</t>
  </si>
  <si>
    <t>Lessons for survival : mothering against "the apocalypse" /</t>
  </si>
  <si>
    <t>31186060103124</t>
  </si>
  <si>
    <t>Leather /</t>
  </si>
  <si>
    <t>31403003521266</t>
  </si>
  <si>
    <t>The time has come : a novel /</t>
  </si>
  <si>
    <t>Bill Payment Library Desc: Flossmoor Public Library</t>
  </si>
  <si>
    <t>Bensenville SD#2 - Tioga School</t>
  </si>
  <si>
    <t>31437004627318</t>
  </si>
  <si>
    <t>Sneezy the snowman /</t>
  </si>
  <si>
    <t>CHS_ADULT</t>
  </si>
  <si>
    <t>Broadview Public Library District</t>
  </si>
  <si>
    <t>31314001044245</t>
  </si>
  <si>
    <t>Blacks in antiquity : Ethiopians in the Greco-Roman experience /</t>
  </si>
  <si>
    <t>FMS_PATRON</t>
  </si>
  <si>
    <t>31314002510244</t>
  </si>
  <si>
    <t>The Gilda stories /</t>
  </si>
  <si>
    <t>31316004106475</t>
  </si>
  <si>
    <t>Apples and pomegranates : a family seder for Rosh Hashanah /</t>
  </si>
  <si>
    <t>31311006068484</t>
  </si>
  <si>
    <t>Happy birthday! /</t>
  </si>
  <si>
    <t>31311005078708</t>
  </si>
  <si>
    <t>The Berenstain bears visit the dentist /</t>
  </si>
  <si>
    <t>31132011325416</t>
  </si>
  <si>
    <t>The 5 love languages.</t>
  </si>
  <si>
    <t>TECH_DEPT</t>
  </si>
  <si>
    <t>31803001998319</t>
  </si>
  <si>
    <t>Unplugged Ninja /</t>
  </si>
  <si>
    <t>31321005295871</t>
  </si>
  <si>
    <t>A very brave witch /</t>
  </si>
  <si>
    <t>TPS_JUV</t>
  </si>
  <si>
    <t>31321006320777</t>
  </si>
  <si>
    <t>At the old haunted house /</t>
  </si>
  <si>
    <t>34901637286237</t>
  </si>
  <si>
    <t>Only say good things : surviving Playboy and finding myself /</t>
  </si>
  <si>
    <t>Bill Payment Library Desc: Forest Park Public Library</t>
  </si>
  <si>
    <t>Acorn Public Library District</t>
  </si>
  <si>
    <t>31804002643896</t>
  </si>
  <si>
    <t>Bitten /</t>
  </si>
  <si>
    <t>FPS_ADULT</t>
  </si>
  <si>
    <t>31314002702908</t>
  </si>
  <si>
    <t>Essence. [1970 -]</t>
  </si>
  <si>
    <t>BRS_ADULT</t>
  </si>
  <si>
    <t>Kaneville Public Library District</t>
  </si>
  <si>
    <t>30040000605543</t>
  </si>
  <si>
    <t>Calling a wolf a wolf ; poems /</t>
  </si>
  <si>
    <t>Nancy L. McConathy Public Library District</t>
  </si>
  <si>
    <t>32147000107756</t>
  </si>
  <si>
    <t>Ralph S. Mouse /</t>
  </si>
  <si>
    <t>31132008622387</t>
  </si>
  <si>
    <t>A RAISIN IN THE SUN</t>
  </si>
  <si>
    <t>River Forest Public Library</t>
  </si>
  <si>
    <t>31865003066023</t>
  </si>
  <si>
    <t>A sari for Ammi /</t>
  </si>
  <si>
    <t>31403003261913</t>
  </si>
  <si>
    <t>Charlie and the chocolate factory /</t>
  </si>
  <si>
    <t>Wood Dale Public Library District</t>
  </si>
  <si>
    <t>31687003971659</t>
  </si>
  <si>
    <t>Norwegian wood /</t>
  </si>
  <si>
    <t>Bill Payment Library Desc: Frankfort Public Library District</t>
  </si>
  <si>
    <t>Palos Heights Public Library</t>
  </si>
  <si>
    <t>31965002801337</t>
  </si>
  <si>
    <t>Pizza! : a slice of history /</t>
  </si>
  <si>
    <t>FRS_YOUTH</t>
  </si>
  <si>
    <t>Bill Payment Library Desc: Franklin Park Library District</t>
  </si>
  <si>
    <t>Berkeley Public Library</t>
  </si>
  <si>
    <t>31993001297174</t>
  </si>
  <si>
    <t>Highlights jumbo pad of brain teasers.</t>
  </si>
  <si>
    <t>FPD_PATRON</t>
  </si>
  <si>
    <t>31138002659135</t>
  </si>
  <si>
    <t>Baby-sitters little sister. a graphic novel /</t>
  </si>
  <si>
    <t>31138002719749</t>
  </si>
  <si>
    <t>Best friends /</t>
  </si>
  <si>
    <t>31132015947660</t>
  </si>
  <si>
    <t>Women discoverers : top women in science /</t>
  </si>
  <si>
    <t>31321006968559</t>
  </si>
  <si>
    <t>The craving mind : from cigarettes to smartphones to love - why we get hooked and how we can break bad habits /</t>
  </si>
  <si>
    <t>Bill Payment Library Desc: Geneva Public Library District</t>
  </si>
  <si>
    <t>36173004743400</t>
  </si>
  <si>
    <t>Fast as the Flash! /</t>
  </si>
  <si>
    <t>36173002144494</t>
  </si>
  <si>
    <t>The tarot : history, symbolism, and divination /</t>
  </si>
  <si>
    <t>36173001678823</t>
  </si>
  <si>
    <t>Up in the air /</t>
  </si>
  <si>
    <t>Hillside Public Library</t>
  </si>
  <si>
    <t>31992002277425</t>
  </si>
  <si>
    <t>The case for Christ : a journalist's personal investigation of the evidence for Jesus /</t>
  </si>
  <si>
    <t>GVDBCC2</t>
  </si>
  <si>
    <t>31403002888955</t>
  </si>
  <si>
    <t>Halo : the flood /</t>
  </si>
  <si>
    <t>30053010126459</t>
  </si>
  <si>
    <t>Loamhedge /</t>
  </si>
  <si>
    <t>30053010314972</t>
  </si>
  <si>
    <t>Magnificent mind at any age /</t>
  </si>
  <si>
    <t>30053013038644</t>
  </si>
  <si>
    <t>Bob books.</t>
  </si>
  <si>
    <t>SCD_PATRON</t>
  </si>
  <si>
    <t>30053010142001</t>
  </si>
  <si>
    <t>A history of Chicago's O'Hare Airport /</t>
  </si>
  <si>
    <t>30053010147307</t>
  </si>
  <si>
    <t>Cruising attitude : tales of crashpads, crew drama, and crazy passengers at 35,000 feet /</t>
  </si>
  <si>
    <t>31687003693162</t>
  </si>
  <si>
    <t>Noir : a novel /</t>
  </si>
  <si>
    <t>Bill Payment Library Desc: Glenside Public Library District</t>
  </si>
  <si>
    <t>36173005398352</t>
  </si>
  <si>
    <t>Creepy cat.</t>
  </si>
  <si>
    <t>GSD_ADULT</t>
  </si>
  <si>
    <t>REPLACEMNT</t>
  </si>
  <si>
    <t>31531005176430</t>
  </si>
  <si>
    <t>Bug boys.</t>
  </si>
  <si>
    <t>GSDBCC2</t>
  </si>
  <si>
    <t>Glen Ellyn Public Library</t>
  </si>
  <si>
    <t>31322007285308</t>
  </si>
  <si>
    <t>Learning to plan and be organized : executive function skills for kids with AD/HD /</t>
  </si>
  <si>
    <t>Grande Prairie Public Library District</t>
  </si>
  <si>
    <t>31402002780873</t>
  </si>
  <si>
    <t>The lemonade war /</t>
  </si>
  <si>
    <t>Bill Payment Library Desc: Grande Prairie Public Library District</t>
  </si>
  <si>
    <t>31311006107860</t>
  </si>
  <si>
    <t>Sweetwater : the man who changed the game /</t>
  </si>
  <si>
    <t>GPS_PATRON</t>
  </si>
  <si>
    <t>31311006121846</t>
  </si>
  <si>
    <t>Spider-Man, across the Spider-Verse /</t>
  </si>
  <si>
    <t>31311006130342</t>
  </si>
  <si>
    <t>What's love got to do with it? /</t>
  </si>
  <si>
    <t>31311006130805</t>
  </si>
  <si>
    <t>Ruby Gillman, teenage kraken /</t>
  </si>
  <si>
    <t>Bill Payment Library Desc: Green Hills Public Library District</t>
  </si>
  <si>
    <t>31350003996016</t>
  </si>
  <si>
    <t>Chef's kiss /</t>
  </si>
  <si>
    <t>GHSBCC2</t>
  </si>
  <si>
    <t>GHS_PATRON</t>
  </si>
  <si>
    <t>Bill Payment Library Desc: Hillside Public Library</t>
  </si>
  <si>
    <t>31338006531310</t>
  </si>
  <si>
    <t>Area 51 : the revealing truth of UFOs, secret aircraft, cover-ups &amp; conspiracies /</t>
  </si>
  <si>
    <t>BKS_PATRON</t>
  </si>
  <si>
    <t>Bill Payment Library Desc: Hinsdale Public Library</t>
  </si>
  <si>
    <t>31145003755671</t>
  </si>
  <si>
    <t>Meet the cars.</t>
  </si>
  <si>
    <t>HDS_ADULT</t>
  </si>
  <si>
    <t>31314002478350</t>
  </si>
  <si>
    <t>The untethered soul : the journey beyond yourself /</t>
  </si>
  <si>
    <t>31203004010222</t>
  </si>
  <si>
    <t>Fodor's 2023 essential Ireland /</t>
  </si>
  <si>
    <t>31316004304906</t>
  </si>
  <si>
    <t>Five little monkeys jumping on the bed /</t>
  </si>
  <si>
    <t>Prairie Trails Public Library District</t>
  </si>
  <si>
    <t>30083006274815</t>
  </si>
  <si>
    <t>Hiroshima /</t>
  </si>
  <si>
    <t>31308004088779</t>
  </si>
  <si>
    <t>Rebecca, not Becky : a novel /</t>
  </si>
  <si>
    <t>32752005433667</t>
  </si>
  <si>
    <t>The Spanish daughter /</t>
  </si>
  <si>
    <t>INS_PATRON</t>
  </si>
  <si>
    <t>32752004600563</t>
  </si>
  <si>
    <t>10% happier : how I tamed the voice in my head, reduced stress without losing my edge, and found self-help that actually works-- a true story /</t>
  </si>
  <si>
    <t>31404004128754</t>
  </si>
  <si>
    <t>The First Ladies /</t>
  </si>
  <si>
    <t>31404003316277</t>
  </si>
  <si>
    <t>Froggy's birthday wish /</t>
  </si>
  <si>
    <t>HDS_JUV</t>
  </si>
  <si>
    <t>Bill Payment Library Desc: Homewood Public Library District</t>
  </si>
  <si>
    <t>31531001635868</t>
  </si>
  <si>
    <t>Les trois ours /</t>
  </si>
  <si>
    <t>HWS_PATRON</t>
  </si>
  <si>
    <t>31191012830824</t>
  </si>
  <si>
    <t>The Bad Guys in intergalactic gas /</t>
  </si>
  <si>
    <t>31249003134943</t>
  </si>
  <si>
    <t>FMS BOOK BAG.</t>
  </si>
  <si>
    <t>31249002376032</t>
  </si>
  <si>
    <t>Barbie in a mermaid tale /</t>
  </si>
  <si>
    <t>HWSBCC2</t>
  </si>
  <si>
    <t>31249003325012</t>
  </si>
  <si>
    <t>Cat Kid Comic Club.</t>
  </si>
  <si>
    <t>31316003763870</t>
  </si>
  <si>
    <t>Shōgun : a novel of Japan /</t>
  </si>
  <si>
    <t>Melrose Park Public Library</t>
  </si>
  <si>
    <t>32904001458160</t>
  </si>
  <si>
    <t>Politics for dummies /</t>
  </si>
  <si>
    <t>31186008668493</t>
  </si>
  <si>
    <t>Promoting wellness for prostate cancer patients : a guide for men and their families /</t>
  </si>
  <si>
    <t>31132016406112</t>
  </si>
  <si>
    <t>The need for roots : prelude to a declaration of obligations towards the human being /</t>
  </si>
  <si>
    <t>31132016110680</t>
  </si>
  <si>
    <t>Invader Zim.</t>
  </si>
  <si>
    <t>Park Forest Public Library</t>
  </si>
  <si>
    <t>31139005811269</t>
  </si>
  <si>
    <t>Pirates don't go to school! /</t>
  </si>
  <si>
    <t>PFS_PATRON</t>
  </si>
  <si>
    <t>Bill Payment Library Desc: ILL Libraries</t>
  </si>
  <si>
    <t>36173002883000</t>
  </si>
  <si>
    <t>31531005304594</t>
  </si>
  <si>
    <t>Distant sons : a novel /</t>
  </si>
  <si>
    <t>30052004070723</t>
  </si>
  <si>
    <t>Halloween fraidy-cat /</t>
  </si>
  <si>
    <t>30052006084078</t>
  </si>
  <si>
    <t>The happy and heinous Halloween of Classroom 13 /</t>
  </si>
  <si>
    <t>31322007323356</t>
  </si>
  <si>
    <t>We'll always have Paris /</t>
  </si>
  <si>
    <t>31946007392399</t>
  </si>
  <si>
    <t>Ashes to ashes, crust to crust /</t>
  </si>
  <si>
    <t>Oak Park Public Library Maze Branch</t>
  </si>
  <si>
    <t>31132014548097</t>
  </si>
  <si>
    <t>Humphrey's playful puppy problem /</t>
  </si>
  <si>
    <t>Bill Payment Library Desc: Indian Prairie Public Library District</t>
  </si>
  <si>
    <t>36173005628204</t>
  </si>
  <si>
    <t>Dear chrysanthemums : a novel in stories /</t>
  </si>
  <si>
    <t>36173005441822</t>
  </si>
  <si>
    <t>A crochet world of creepy creatures and cryptids : 40 amigurumi patterns for adorable monsters, mythical beings and more /</t>
  </si>
  <si>
    <t>INS_NONRES</t>
  </si>
  <si>
    <t>31381001891768</t>
  </si>
  <si>
    <t>What the wind knows /</t>
  </si>
  <si>
    <t>31437001882155</t>
  </si>
  <si>
    <t>Seeing the blue between : advice and inspiration for young poets /</t>
  </si>
  <si>
    <t>31531005147928</t>
  </si>
  <si>
    <t>Kawaii crochet garden : 40 super cute amigurumi patterns for plants and more /</t>
  </si>
  <si>
    <t>31237002478833</t>
  </si>
  <si>
    <t>Post mortem /</t>
  </si>
  <si>
    <t>MTS_PATRON</t>
  </si>
  <si>
    <t>Evergreen Park Public Library</t>
  </si>
  <si>
    <t>32778001922080</t>
  </si>
  <si>
    <t>Schizo /</t>
  </si>
  <si>
    <t>31203003926907</t>
  </si>
  <si>
    <t>Disarming the narcissist : surviving &amp; thriving with the self-absorbed /</t>
  </si>
  <si>
    <t>Hinsdale Public Library</t>
  </si>
  <si>
    <t>31279006155546</t>
  </si>
  <si>
    <t>Button! snap! zip! /</t>
  </si>
  <si>
    <t>Linda Sokol Francis Brookfield Library</t>
  </si>
  <si>
    <t>30056003269640</t>
  </si>
  <si>
    <t>American Prometheus : the triumph and tragedy of J. Robert Oppenheimer /</t>
  </si>
  <si>
    <t>30053009486864</t>
  </si>
  <si>
    <t>Cultural Marxism : the corruption of America /</t>
  </si>
  <si>
    <t>36879001349237</t>
  </si>
  <si>
    <t>The cellar /</t>
  </si>
  <si>
    <t>31321008460290</t>
  </si>
  <si>
    <t>The personal librarian /</t>
  </si>
  <si>
    <t>Bill Payment Library Desc: Itasca Community Library</t>
  </si>
  <si>
    <t>Roselle Public Library District</t>
  </si>
  <si>
    <t>33012003842560</t>
  </si>
  <si>
    <t>Can I play, too? /</t>
  </si>
  <si>
    <t>ROD_STUDEN</t>
  </si>
  <si>
    <t>Bill Payment Library Desc: Justice Public Library District</t>
  </si>
  <si>
    <t>31381001865242</t>
  </si>
  <si>
    <t>Of a feather /</t>
  </si>
  <si>
    <t>JDS_ADULT</t>
  </si>
  <si>
    <t>Bill Payment Library Desc: La Grange Park Public Library District</t>
  </si>
  <si>
    <t>31145010417372</t>
  </si>
  <si>
    <t>How to guide Girl Scout Juniors on Agent of change /</t>
  </si>
  <si>
    <t>LPS_PATRON</t>
  </si>
  <si>
    <t>31437005877581</t>
  </si>
  <si>
    <t>Outlive : the science &amp; art of longevity /</t>
  </si>
  <si>
    <t>Chicago Heights Public Library</t>
  </si>
  <si>
    <t>31539002187532</t>
  </si>
  <si>
    <t>Song of Solomon /</t>
  </si>
  <si>
    <t>31316003985275</t>
  </si>
  <si>
    <t>The whole-brain child : 12 revolutionary strategies to nurture your child's developing mind /</t>
  </si>
  <si>
    <t>31320005374892</t>
  </si>
  <si>
    <t>Who is Shaquille O'Neal? /</t>
  </si>
  <si>
    <t>31320005036806</t>
  </si>
  <si>
    <t>Some days I flip my lid : learning to be a calm, cool kid /</t>
  </si>
  <si>
    <t>31320005486191</t>
  </si>
  <si>
    <t>Mallorca /</t>
  </si>
  <si>
    <t>31321008583208</t>
  </si>
  <si>
    <t>The sympathizer /</t>
  </si>
  <si>
    <t>Bill Payment Library Desc: La Grange Public Library</t>
  </si>
  <si>
    <t>31191005414719</t>
  </si>
  <si>
    <t>One moonlit night /</t>
  </si>
  <si>
    <t>LGS_PATRON</t>
  </si>
  <si>
    <t>31134004889226</t>
  </si>
  <si>
    <t>My brother Sam is dead /</t>
  </si>
  <si>
    <t>30056003180623</t>
  </si>
  <si>
    <t>New Pokémon Snap /</t>
  </si>
  <si>
    <t>LGSBCC2</t>
  </si>
  <si>
    <t>30056002239297</t>
  </si>
  <si>
    <t>Nicki /</t>
  </si>
  <si>
    <t>LGSBCC</t>
  </si>
  <si>
    <t>31615001027109</t>
  </si>
  <si>
    <t>I survived the Great Molasses Flood, 1919 /</t>
  </si>
  <si>
    <t>MCS_ADULT</t>
  </si>
  <si>
    <t>31138002506328</t>
  </si>
  <si>
    <t>Fair play : a game-changing solution for when you have too much to do (and more life to live) /</t>
  </si>
  <si>
    <t>31534002554542</t>
  </si>
  <si>
    <t>31139005244024</t>
  </si>
  <si>
    <t>The Liberty incident revealed : the definitive account of the 1967 Israeli attack on the U.S. Navy spy ship /</t>
  </si>
  <si>
    <t>31308003314226</t>
  </si>
  <si>
    <t>Caillou : gone fishing! /</t>
  </si>
  <si>
    <t>BFS_PATRON</t>
  </si>
  <si>
    <t>31308002975456</t>
  </si>
  <si>
    <t>Penny and her song /</t>
  </si>
  <si>
    <t>TFS_PATRON</t>
  </si>
  <si>
    <t>31308003145026</t>
  </si>
  <si>
    <t>Eww! what's on my shoe? /</t>
  </si>
  <si>
    <t>Bill Payment Library Desc: Lansing Public Library</t>
  </si>
  <si>
    <t>31191013704648</t>
  </si>
  <si>
    <t>Truck driver /</t>
  </si>
  <si>
    <t>LSS_TEEN</t>
  </si>
  <si>
    <t>31402003297521</t>
  </si>
  <si>
    <t>The graveyard book /</t>
  </si>
  <si>
    <t>LSS_ADULT</t>
  </si>
  <si>
    <t>31320002232242</t>
  </si>
  <si>
    <t>The witch in every woman : reawakening the magical nature of the feminine to heal, protect, create, and empower /</t>
  </si>
  <si>
    <t>Bill Payment Library Desc: Linda Sokol Francis Brookfield Library</t>
  </si>
  <si>
    <t>31314002574042</t>
  </si>
  <si>
    <t>It's Trevor Noah : born a crime : stories from a South African childhood ; adapted for young readers /</t>
  </si>
  <si>
    <t>BFSBCC2</t>
  </si>
  <si>
    <t>31191012271391</t>
  </si>
  <si>
    <t>Lover enshrined /</t>
  </si>
  <si>
    <t>31134005030531</t>
  </si>
  <si>
    <t>5-minute Amelia Bedelia stories /</t>
  </si>
  <si>
    <t>SPS_PATRON</t>
  </si>
  <si>
    <t>31320004816067</t>
  </si>
  <si>
    <t>Meet the Fingerlings /</t>
  </si>
  <si>
    <t>31320005271841</t>
  </si>
  <si>
    <t>Hair is amazing /</t>
  </si>
  <si>
    <t>32904001672596</t>
  </si>
  <si>
    <t>Everything awesome about sharks and other underwater creatures! /</t>
  </si>
  <si>
    <t>31186007455298</t>
  </si>
  <si>
    <t>French women don't sleep alone : pleasurable secrets to finding love /</t>
  </si>
  <si>
    <t>36879001095434</t>
  </si>
  <si>
    <t>Mere Christianity /</t>
  </si>
  <si>
    <t>Bill Payment Library Desc: Markham Public Library</t>
  </si>
  <si>
    <t>Markham Public Library Bookmobile</t>
  </si>
  <si>
    <t>37001000683875</t>
  </si>
  <si>
    <t>Generation misfits /</t>
  </si>
  <si>
    <t>MKS_PATRON</t>
  </si>
  <si>
    <t>37001000689419</t>
  </si>
  <si>
    <t>You're invited to a creepover.</t>
  </si>
  <si>
    <t>37001000764048</t>
  </si>
  <si>
    <t>Front desk /</t>
  </si>
  <si>
    <t>Bill Payment Library Desc: Maywood Public Library District</t>
  </si>
  <si>
    <t>31132016244497</t>
  </si>
  <si>
    <t>JavaScript : absolute beginner's guide /</t>
  </si>
  <si>
    <t>MWS_ADULT</t>
  </si>
  <si>
    <t>Bill Payment Library Desc: Messenger Public Library of North Aurora</t>
  </si>
  <si>
    <t>36173003564302</t>
  </si>
  <si>
    <t>Into the wild /</t>
  </si>
  <si>
    <t>MED_USER</t>
  </si>
  <si>
    <t>30052007221968</t>
  </si>
  <si>
    <t>People we meet on vacation /</t>
  </si>
  <si>
    <t>31132013951607</t>
  </si>
  <si>
    <t>So long a letter /</t>
  </si>
  <si>
    <t>MEDBCC2</t>
  </si>
  <si>
    <t>Palos Park Public Library</t>
  </si>
  <si>
    <t>36089000745027</t>
  </si>
  <si>
    <t>A cup of Christmas tea /</t>
  </si>
  <si>
    <t>33012002581516</t>
  </si>
  <si>
    <t>A Muslim in Victorian America : the life of Alexander Russell Webb /</t>
  </si>
  <si>
    <t>Bill Payment Library Desc: Nancy L. McConathy Public Library District</t>
  </si>
  <si>
    <t>31191013362124</t>
  </si>
  <si>
    <t>Flowers in the attic /</t>
  </si>
  <si>
    <t>SVS_JUV</t>
  </si>
  <si>
    <t>31321008058383</t>
  </si>
  <si>
    <t>The river has teeth /</t>
  </si>
  <si>
    <t>Bill Payment Library Desc: North Riverside Public Library District</t>
  </si>
  <si>
    <t>Forest Park Public Library</t>
  </si>
  <si>
    <t>32026002174115</t>
  </si>
  <si>
    <t>Organizing your day : time management techniques that will work for you /</t>
  </si>
  <si>
    <t>NRS_ADULT</t>
  </si>
  <si>
    <t>31403003459137</t>
  </si>
  <si>
    <t>Architectural digest.[1984 to ]</t>
  </si>
  <si>
    <t>Bill Payment Library Desc: Oak Brook Public Library</t>
  </si>
  <si>
    <t>31737001847656</t>
  </si>
  <si>
    <t>The gentle art of Swedish death cleaning : how to free yourself and your family from a lifetime of clutter /</t>
  </si>
  <si>
    <t>31191013538640</t>
  </si>
  <si>
    <t>Ophie's ghosts /</t>
  </si>
  <si>
    <t>31385004471247</t>
  </si>
  <si>
    <t>Mischief season : a twins story /</t>
  </si>
  <si>
    <t>Bill Payment Library Desc: Oak Lawn Public Library</t>
  </si>
  <si>
    <t>Bridgeview Public Library</t>
  </si>
  <si>
    <t>32081002340380</t>
  </si>
  <si>
    <t>Finding Dory /</t>
  </si>
  <si>
    <t>Chicago Ridge Public Library</t>
  </si>
  <si>
    <t>31011001929579</t>
  </si>
  <si>
    <t>Ralph Masiello's Halloween drawing book /</t>
  </si>
  <si>
    <t>OLS_PATRON</t>
  </si>
  <si>
    <t>31011001991520</t>
  </si>
  <si>
    <t>A promise kept /</t>
  </si>
  <si>
    <t>31011002703601</t>
  </si>
  <si>
    <t>The big book of nature art /</t>
  </si>
  <si>
    <t>Cicero Public Library</t>
  </si>
  <si>
    <t>31942004544504</t>
  </si>
  <si>
    <t>Insects /</t>
  </si>
  <si>
    <t>31203003600957</t>
  </si>
  <si>
    <t>Dave Ramsey's complete guide to money : the handbook of Financial Peace University /</t>
  </si>
  <si>
    <t>31965001920138</t>
  </si>
  <si>
    <t>The Boo Crew /</t>
  </si>
  <si>
    <t>31321004436682</t>
  </si>
  <si>
    <t>Chester &amp; Lester / Chet Atkins and Les Paul.</t>
  </si>
  <si>
    <t>31524003012251</t>
  </si>
  <si>
    <t>If a bus could talk : the story of Rosa Parks /</t>
  </si>
  <si>
    <t>Bill Payment Library Desc: Oak Park Public Library Dole Branch</t>
  </si>
  <si>
    <t>Lansing Public Library</t>
  </si>
  <si>
    <t>31137003899450</t>
  </si>
  <si>
    <t>Welcome to Super Hero High! /</t>
  </si>
  <si>
    <t>OPSBCC2</t>
  </si>
  <si>
    <t>OPS_PATRON</t>
  </si>
  <si>
    <t>Maywood Public Library District</t>
  </si>
  <si>
    <t>31312002081000</t>
  </si>
  <si>
    <t>Rising storm /</t>
  </si>
  <si>
    <t>31132012670992</t>
  </si>
  <si>
    <t>What's a hostess to do? /</t>
  </si>
  <si>
    <t>31132015946761</t>
  </si>
  <si>
    <t>Big feelings /</t>
  </si>
  <si>
    <t>Bill Payment Library Desc: Oak Park Public Library Main Branch</t>
  </si>
  <si>
    <t>31804001833878</t>
  </si>
  <si>
    <t>My life in France /</t>
  </si>
  <si>
    <t>31145004030488</t>
  </si>
  <si>
    <t>The complete idiot's guide to publishing children's books /</t>
  </si>
  <si>
    <t>36173004134741</t>
  </si>
  <si>
    <t>Minecraft.</t>
  </si>
  <si>
    <t>32081002355792</t>
  </si>
  <si>
    <t>The wishing spell /</t>
  </si>
  <si>
    <t>31191010175016</t>
  </si>
  <si>
    <t>Dirty little secrets : what the credit reporting agencies won't tell you /</t>
  </si>
  <si>
    <t>32026002857974</t>
  </si>
  <si>
    <t>Who? : a celebration of babies /</t>
  </si>
  <si>
    <t>35930000805744</t>
  </si>
  <si>
    <t>There was an old lady who swallowed a shell! /</t>
  </si>
  <si>
    <t>31311004310250</t>
  </si>
  <si>
    <t>He comes next : the thinking woman's guide to pleasuring a man /</t>
  </si>
  <si>
    <t>30040000458117</t>
  </si>
  <si>
    <t>Day of the Dragon King /</t>
  </si>
  <si>
    <t>31137004339696</t>
  </si>
  <si>
    <t>Empire of storms : a throne of glass novel /</t>
  </si>
  <si>
    <t>Matteson Area Public Library District</t>
  </si>
  <si>
    <t>31486002815789</t>
  </si>
  <si>
    <t>Five step credit repair /</t>
  </si>
  <si>
    <t>36878002036744</t>
  </si>
  <si>
    <t>Trial by Fire /</t>
  </si>
  <si>
    <t>31534001890020</t>
  </si>
  <si>
    <t>Calvin and Hobbes /</t>
  </si>
  <si>
    <t>Oak Park Public Library Dole Branch</t>
  </si>
  <si>
    <t>31132013140367</t>
  </si>
  <si>
    <t>The wild robot escapes /</t>
  </si>
  <si>
    <t>31132012659409</t>
  </si>
  <si>
    <t>Vacation under the volcano /</t>
  </si>
  <si>
    <t>31132012480517</t>
  </si>
  <si>
    <t>Three Kings Day : a celebration at Christmastime /</t>
  </si>
  <si>
    <t>31132015065489</t>
  </si>
  <si>
    <t>10 little kisses /</t>
  </si>
  <si>
    <t>31132013183425</t>
  </si>
  <si>
    <t>The light in the ruins : a novel /</t>
  </si>
  <si>
    <t>31132013886563</t>
  </si>
  <si>
    <t>Cool paper folding : creative activities that make math &amp; science fun for kids! /</t>
  </si>
  <si>
    <t>31865002781770</t>
  </si>
  <si>
    <t>Good omens : the nice and accurate prophecies of Agnes Nutter, witch /</t>
  </si>
  <si>
    <t>31803000641431</t>
  </si>
  <si>
    <t>The fellowship of the ring : being the first part of The lord of the rings /</t>
  </si>
  <si>
    <t>31321008321328</t>
  </si>
  <si>
    <t>The Heartstopper yearbook /</t>
  </si>
  <si>
    <t>31321007062568</t>
  </si>
  <si>
    <t>The girl who never made mistakes /</t>
  </si>
  <si>
    <t>31321007672952</t>
  </si>
  <si>
    <t>Thunderhead /</t>
  </si>
  <si>
    <t>31321008523345</t>
  </si>
  <si>
    <t>The little liar : a novel /</t>
  </si>
  <si>
    <t>West Chicago Public Library District</t>
  </si>
  <si>
    <t>36653003043043</t>
  </si>
  <si>
    <t>Chasing shadows : my life tracking the great white shark /</t>
  </si>
  <si>
    <t>31524005804804</t>
  </si>
  <si>
    <t>28 days later /</t>
  </si>
  <si>
    <t>Bill Payment Library Desc: Oak Park Public Library Maze Branch</t>
  </si>
  <si>
    <t>31322008257777</t>
  </si>
  <si>
    <t>Killers of a certain age /</t>
  </si>
  <si>
    <t>31322008299126</t>
  </si>
  <si>
    <t>The end of drum-time : a novel /</t>
  </si>
  <si>
    <t>31132016071700</t>
  </si>
  <si>
    <t>Claudia and mean Janine : a graphic novel /</t>
  </si>
  <si>
    <t>31132015265881</t>
  </si>
  <si>
    <t>The Titan's curse /</t>
  </si>
  <si>
    <t>31132016272944</t>
  </si>
  <si>
    <t>My pet flamingo /</t>
  </si>
  <si>
    <t>31132016627725</t>
  </si>
  <si>
    <t>Alma and her family = Alma y su familia /</t>
  </si>
  <si>
    <t>31132015885233</t>
  </si>
  <si>
    <t>Behold! The majestic unicorn : (and other not-so-magical beings) /</t>
  </si>
  <si>
    <t>31965002354568</t>
  </si>
  <si>
    <t>Dubliners /</t>
  </si>
  <si>
    <t>30083006768642</t>
  </si>
  <si>
    <t>Ghosts /</t>
  </si>
  <si>
    <t>Bill Payment Library Desc: Palos Heights Public Library</t>
  </si>
  <si>
    <t>36173005734465</t>
  </si>
  <si>
    <t>The stone home : a novel /</t>
  </si>
  <si>
    <t>PHS_PATRON</t>
  </si>
  <si>
    <t>31011002715803</t>
  </si>
  <si>
    <t>Akua is great</t>
  </si>
  <si>
    <t>31011002725653</t>
  </si>
  <si>
    <t>The Bad Guys in look who's talking /</t>
  </si>
  <si>
    <t>31316004952498</t>
  </si>
  <si>
    <t>Whiskers and lies : a magical cats mystery /</t>
  </si>
  <si>
    <t>Glenwood-Lynwood Public Library District</t>
  </si>
  <si>
    <t>36088001664021</t>
  </si>
  <si>
    <t>31132015730884</t>
  </si>
  <si>
    <t>Fireborn /</t>
  </si>
  <si>
    <t>Westchester Public Library</t>
  </si>
  <si>
    <t>31310002870620</t>
  </si>
  <si>
    <t>The unlikely pilgrimage of Harold Fry : a novel /</t>
  </si>
  <si>
    <t>BOOK_DISC</t>
  </si>
  <si>
    <t>31404003926059</t>
  </si>
  <si>
    <t>WMS Canvas bags.</t>
  </si>
  <si>
    <t>WMS_PATRON</t>
  </si>
  <si>
    <t>Bill Payment Library Desc: Palos Park Public Library</t>
  </si>
  <si>
    <t>The Theosophical Society in America</t>
  </si>
  <si>
    <t>37482000101862</t>
  </si>
  <si>
    <t>An outline of occult science /</t>
  </si>
  <si>
    <t>PPS_ADULT</t>
  </si>
  <si>
    <t>Bill Payment Library Desc: Park Forest Public Library</t>
  </si>
  <si>
    <t>Beecher Community Library District</t>
  </si>
  <si>
    <t>30304000566554</t>
  </si>
  <si>
    <t>Romancing Mister Bridgerton /</t>
  </si>
  <si>
    <t>31191010641850</t>
  </si>
  <si>
    <t>Niagara Falls, or does it? /</t>
  </si>
  <si>
    <t>PFSBCC2</t>
  </si>
  <si>
    <t>31486003221920</t>
  </si>
  <si>
    <t>Marvel Avengers assemble /</t>
  </si>
  <si>
    <t>31486003474313</t>
  </si>
  <si>
    <t>Power Rangers samurai.</t>
  </si>
  <si>
    <t>31486003758285</t>
  </si>
  <si>
    <t>How to potty train a dinosaur /</t>
  </si>
  <si>
    <t>31615000817344</t>
  </si>
  <si>
    <t>Curb your enthusiasm.</t>
  </si>
  <si>
    <t>31132011971284</t>
  </si>
  <si>
    <t>Big brothers don't take naps /</t>
  </si>
  <si>
    <t>31132013349224</t>
  </si>
  <si>
    <t>Dear Baby : letters from your big brother /</t>
  </si>
  <si>
    <t>31132015763471</t>
  </si>
  <si>
    <t>Mindful new mom : meditation, yoga, visualization, natural remedies, nutrition : a mind-body approach to the highs and lows of motherhood /</t>
  </si>
  <si>
    <t>31132016320792</t>
  </si>
  <si>
    <t>Black women's health : paths to wellness for mothers and daughters /</t>
  </si>
  <si>
    <t>Bill Payment Library Desc: Prairie Trails Public Library District</t>
  </si>
  <si>
    <t>32081002157800</t>
  </si>
  <si>
    <t>The very hungry caterpillar /</t>
  </si>
  <si>
    <t>PTSBCC2</t>
  </si>
  <si>
    <t>PTS_PATRON</t>
  </si>
  <si>
    <t>31011002729333</t>
  </si>
  <si>
    <t>Murder in the book lover's loft /</t>
  </si>
  <si>
    <t>32904001683536</t>
  </si>
  <si>
    <t>Children of Dune /</t>
  </si>
  <si>
    <t>31138002719244</t>
  </si>
  <si>
    <t>ChatGPT /</t>
  </si>
  <si>
    <t>31350003338334</t>
  </si>
  <si>
    <t>A course in miracles : combined volume.</t>
  </si>
  <si>
    <t>30053013284826</t>
  </si>
  <si>
    <t>Mediterranean every day : simple, inspired recipes for feel-good food /</t>
  </si>
  <si>
    <t>Bill Payment Library Desc: Richton Park Public Library District</t>
  </si>
  <si>
    <t>31279006098167</t>
  </si>
  <si>
    <t>Powerless /</t>
  </si>
  <si>
    <t>RPS_PATRON</t>
  </si>
  <si>
    <t>31132014443224</t>
  </si>
  <si>
    <t>Archer's voice /</t>
  </si>
  <si>
    <t>Bill Payment Library Desc: River Forest Public Library</t>
  </si>
  <si>
    <t>31237002488550</t>
  </si>
  <si>
    <t>Birds of Illinois /</t>
  </si>
  <si>
    <t>RFS_ADULT</t>
  </si>
  <si>
    <t>31191012973962</t>
  </si>
  <si>
    <t>Dragon /</t>
  </si>
  <si>
    <t>30052006039676</t>
  </si>
  <si>
    <t>The remarkable ordinary : how to stop, look, and listen to life /</t>
  </si>
  <si>
    <t>31132006126571</t>
  </si>
  <si>
    <t>21 short plays /</t>
  </si>
  <si>
    <t>36089000835638</t>
  </si>
  <si>
    <t>Swimming : swimming made easy : beginner and expert strategies for becoming a better swimmer /</t>
  </si>
  <si>
    <t>33012003010614</t>
  </si>
  <si>
    <t>A little book of manners for boys /</t>
  </si>
  <si>
    <t>30053013152395</t>
  </si>
  <si>
    <t>The artist's journey : bold strokes to spark creativity /</t>
  </si>
  <si>
    <t>30053012071075</t>
  </si>
  <si>
    <t>The pyramid of mud /</t>
  </si>
  <si>
    <t>30053012528942</t>
  </si>
  <si>
    <t>Birds from head to tail /</t>
  </si>
  <si>
    <t>34901637297028</t>
  </si>
  <si>
    <t>We loved it all : a memory of life /</t>
  </si>
  <si>
    <t>Bill Payment Library Desc: Riverside Public Library</t>
  </si>
  <si>
    <t>36173003966606</t>
  </si>
  <si>
    <t>31531005277717</t>
  </si>
  <si>
    <t>Hunting Adeline.</t>
  </si>
  <si>
    <t>La Grange Park Public Library District</t>
  </si>
  <si>
    <t>36086002692728</t>
  </si>
  <si>
    <t>Chasma Knights /</t>
  </si>
  <si>
    <t>RSSBCC2</t>
  </si>
  <si>
    <t>31186030853790</t>
  </si>
  <si>
    <t>Keanu Reeves is not in love with you : the murky world of online romance fraud /</t>
  </si>
  <si>
    <t>31132016076550</t>
  </si>
  <si>
    <t>Potty time with Pete the Kitty : a lift-the-flap potty training book /</t>
  </si>
  <si>
    <t>31132016132510</t>
  </si>
  <si>
    <t>Sky color /</t>
  </si>
  <si>
    <t>Schiller Park Public Library</t>
  </si>
  <si>
    <t>31313002497485</t>
  </si>
  <si>
    <t>Avatar, the last airbender.</t>
  </si>
  <si>
    <t>RSS_JUV</t>
  </si>
  <si>
    <t>34901637219915</t>
  </si>
  <si>
    <t>Wellness : a novel /</t>
  </si>
  <si>
    <t>Bill Payment Library Desc: Roselle Public Library District</t>
  </si>
  <si>
    <t>31531005140824</t>
  </si>
  <si>
    <t>City of dragons.</t>
  </si>
  <si>
    <t>ROD_PATRON</t>
  </si>
  <si>
    <t>31322008649676</t>
  </si>
  <si>
    <t>31186030268270</t>
  </si>
  <si>
    <t>Think, learn, succeed : understanding and using your mind to thrive at school, the workplace, and life /</t>
  </si>
  <si>
    <t>RODBCC2</t>
  </si>
  <si>
    <t>Bill Payment Library Desc: South Holland Public Library</t>
  </si>
  <si>
    <t>31311004352112</t>
  </si>
  <si>
    <t>50 African American audition monologues /</t>
  </si>
  <si>
    <t>SHSBCC2</t>
  </si>
  <si>
    <t>31311004412908</t>
  </si>
  <si>
    <t>The art of the one-act [an anthology] /</t>
  </si>
  <si>
    <t>Bill Payment Library Desc: St. Charles Public Library District</t>
  </si>
  <si>
    <t>31145002712921</t>
  </si>
  <si>
    <t>Rosencrantz &amp; Guildenstern are dead /</t>
  </si>
  <si>
    <t>SCDBCC2</t>
  </si>
  <si>
    <t>31237002802933</t>
  </si>
  <si>
    <t>Longman diccionario Inglés básico : Inglés-Español, Español-Inglés.</t>
  </si>
  <si>
    <t>31191011660982</t>
  </si>
  <si>
    <t>Where's Huddles?</t>
  </si>
  <si>
    <t>31191009711870</t>
  </si>
  <si>
    <t>Stop bedwetting in 7 days : a simple step-by-step guide to help children conquer bedwetting problems in just a few days /</t>
  </si>
  <si>
    <t>31134004738100</t>
  </si>
  <si>
    <t>Areas of fog /</t>
  </si>
  <si>
    <t>SCD_NONRES</t>
  </si>
  <si>
    <t>31134005670112</t>
  </si>
  <si>
    <t>A stalker's prey /</t>
  </si>
  <si>
    <t>31249002612733</t>
  </si>
  <si>
    <t>Balloons over Broadway : the true story of the puppeteer of Macy's Parade /</t>
  </si>
  <si>
    <t>30052007556017</t>
  </si>
  <si>
    <t>The Deerfield Massacre : a surprise attack, a forced march, and the fight for survival in early America /</t>
  </si>
  <si>
    <t>30052006662048</t>
  </si>
  <si>
    <t>Little pups in big trucks /</t>
  </si>
  <si>
    <t>30052007532406</t>
  </si>
  <si>
    <t>Build the life you want : the art and science of getting happier /</t>
  </si>
  <si>
    <t>30052004536574</t>
  </si>
  <si>
    <t>VeggieTales.</t>
  </si>
  <si>
    <t>30052006917673</t>
  </si>
  <si>
    <t>Girls' life. [1994 to  ]</t>
  </si>
  <si>
    <t>30052006267640</t>
  </si>
  <si>
    <t>Ratatouille /</t>
  </si>
  <si>
    <t>31992001718627</t>
  </si>
  <si>
    <t>Latin jazz.</t>
  </si>
  <si>
    <t>31311005799444</t>
  </si>
  <si>
    <t>Scythe /</t>
  </si>
  <si>
    <t>31946004925910</t>
  </si>
  <si>
    <t>The book of dragons /</t>
  </si>
  <si>
    <t>Justice Public Library District</t>
  </si>
  <si>
    <t>32784000476292</t>
  </si>
  <si>
    <t>Soldier's heart : a novel of the Civil War /</t>
  </si>
  <si>
    <t>31137004385962</t>
  </si>
  <si>
    <t>Lady Tan's circle of women : a novel /</t>
  </si>
  <si>
    <t>30056003194095</t>
  </si>
  <si>
    <t>Spun cotton Christmas ornaments : vintage crafting with 5 easy patterns /</t>
  </si>
  <si>
    <t>36878002494745</t>
  </si>
  <si>
    <t>An indigenous peoples' history of the United States for young people /</t>
  </si>
  <si>
    <t>31865001717056</t>
  </si>
  <si>
    <t>Riddle me this! : riddles and stories to challenge your mind /</t>
  </si>
  <si>
    <t>31403002749090</t>
  </si>
  <si>
    <t>My heart is like a zoo /</t>
  </si>
  <si>
    <t>31321007408258</t>
  </si>
  <si>
    <t>Best of Stevie Ray Vaughan : a step-by-step breakdown of the guitar styles and techniques of a blues/rock legend /</t>
  </si>
  <si>
    <t>Bill Payment Library Desc: Thomas Ford Memorial Library</t>
  </si>
  <si>
    <t>31145010888374</t>
  </si>
  <si>
    <t>Leapin' leopards /</t>
  </si>
  <si>
    <t>31385005280449</t>
  </si>
  <si>
    <t>The crisis of democratic capitalism /</t>
  </si>
  <si>
    <t>TFSBCC2</t>
  </si>
  <si>
    <t>31946004891088</t>
  </si>
  <si>
    <t>Steppin' out with the Grateful Dead : England '72 /</t>
  </si>
  <si>
    <t>36878002764352</t>
  </si>
  <si>
    <t>The glitter bug /</t>
  </si>
  <si>
    <t>32783000305816</t>
  </si>
  <si>
    <t>Leadership is an art /</t>
  </si>
  <si>
    <t>Bill Payment Library Desc: Tinley Park Public Library</t>
  </si>
  <si>
    <t>31993001344364</t>
  </si>
  <si>
    <t>The housemaid /</t>
  </si>
  <si>
    <t>32026006011073</t>
  </si>
  <si>
    <t>The Usborne living world encyclopedia /</t>
  </si>
  <si>
    <t>31203004102755</t>
  </si>
  <si>
    <t>The macrame bible : the complete reference guide to macramé knots, patterns, motifs &amp; more /</t>
  </si>
  <si>
    <t>31203004126226</t>
  </si>
  <si>
    <t>Granny square chic : 15 projects--crochet your own clothes &amp; accessories with endless variations /</t>
  </si>
  <si>
    <t>31138001283887</t>
  </si>
  <si>
    <t>The hidden forest /</t>
  </si>
  <si>
    <t>31534000567066</t>
  </si>
  <si>
    <t>The story of rosy dock /</t>
  </si>
  <si>
    <t>31965001470142</t>
  </si>
  <si>
    <t>The Plan of Chicago : Daniel Burnham and the remaking of the American city /</t>
  </si>
  <si>
    <t>31350003953074</t>
  </si>
  <si>
    <t>Razorblade tears /</t>
  </si>
  <si>
    <t>30053011126722</t>
  </si>
  <si>
    <t>Queenie : one elephant's story /</t>
  </si>
  <si>
    <t>36090000096965</t>
  </si>
  <si>
    <t>Vixen 03 /</t>
  </si>
  <si>
    <t>Tinley Park Public Library Bookmobile</t>
  </si>
  <si>
    <t>31321008516190</t>
  </si>
  <si>
    <t>Dr. Seuss's how the Grinch lost Christmas! /</t>
  </si>
  <si>
    <t>Bill Payment Library Desc: Town and Country Public Library District</t>
  </si>
  <si>
    <t>31539002066777</t>
  </si>
  <si>
    <t>Ina May's guide to childbirth /</t>
  </si>
  <si>
    <t>TCD_PATRON</t>
  </si>
  <si>
    <t>31132012670588</t>
  </si>
  <si>
    <t>Crown of midnight/</t>
  </si>
  <si>
    <t>31687002658018</t>
  </si>
  <si>
    <t>H is for honk! : a transportation alphabet /</t>
  </si>
  <si>
    <t>Bill Payment Library Desc: Villa Park Public Library</t>
  </si>
  <si>
    <t>31338006168501</t>
  </si>
  <si>
    <t>When God says wait : navigating life's detours and delays without losing your faith, your friends, or your mind /</t>
  </si>
  <si>
    <t>VPD_OAKTER</t>
  </si>
  <si>
    <t>Bensenville SD#2 - Johnson School</t>
  </si>
  <si>
    <t>31437004589724</t>
  </si>
  <si>
    <t>Visible learning for literacy, grades K-12 : implementing the practices that work best to accelerate student learning /</t>
  </si>
  <si>
    <t>VPDBCC2</t>
  </si>
  <si>
    <t>VPD_PATRON</t>
  </si>
  <si>
    <t>31186030638233</t>
  </si>
  <si>
    <t>Hope when your heart is breaking /</t>
  </si>
  <si>
    <t>Bill Payment Library Desc: West Chicago Public Library District</t>
  </si>
  <si>
    <t>36173004852466</t>
  </si>
  <si>
    <t>All creatures great and small /</t>
  </si>
  <si>
    <t>WCDBCC2</t>
  </si>
  <si>
    <t>WCD_PATRON</t>
  </si>
  <si>
    <t>31534002916931</t>
  </si>
  <si>
    <t>Blue lightning /</t>
  </si>
  <si>
    <t>31308003884020</t>
  </si>
  <si>
    <t>Once upon a time in Hollywood /</t>
  </si>
  <si>
    <t>WCD_JUV</t>
  </si>
  <si>
    <t>Bill Payment Library Desc: Westchester Public Library</t>
  </si>
  <si>
    <t>31320005121640</t>
  </si>
  <si>
    <t>Nancy and the nice list /</t>
  </si>
  <si>
    <t>WCSBCC2</t>
  </si>
  <si>
    <t>WCS_PATRON</t>
  </si>
  <si>
    <t>31132016356465</t>
  </si>
  <si>
    <t>To have and to heist /</t>
  </si>
  <si>
    <t>Bill Payment Library Desc: Westmont Public Library</t>
  </si>
  <si>
    <t>31145004914111</t>
  </si>
  <si>
    <t>Homegrown berries : successfully grow your own strawberries, raspberries, blueberries, blackberries, and more /</t>
  </si>
  <si>
    <t>WMSBCC2</t>
  </si>
  <si>
    <t>36173005628766</t>
  </si>
  <si>
    <t>Verity /</t>
  </si>
  <si>
    <t>32957004096544</t>
  </si>
  <si>
    <t>Diabetes &amp; heart healthy cookbook /</t>
  </si>
  <si>
    <t>32957004615541</t>
  </si>
  <si>
    <t>The skinnytaste cookbook : light on calories, big on flavor /</t>
  </si>
  <si>
    <t>32957004730506</t>
  </si>
  <si>
    <t>Trim healthy mama plan : the easy-does-it approach to vibrant health and a slim waistline /</t>
  </si>
  <si>
    <t>32957005149185</t>
  </si>
  <si>
    <t>Delish /</t>
  </si>
  <si>
    <t>32957005208643</t>
  </si>
  <si>
    <t>The skinnytaste air fryer cookbook : the 75 best healthy recipes for your air fryer /</t>
  </si>
  <si>
    <t>32957005262046</t>
  </si>
  <si>
    <t>Elvis in Vegas : how the King reinvented the Las Vegas show /</t>
  </si>
  <si>
    <t>32957005264323</t>
  </si>
  <si>
    <t>35 years of WrestleMania /</t>
  </si>
  <si>
    <t>32957005265387</t>
  </si>
  <si>
    <t>Disgraceland : musicians getting away with murder and behaving very badly /</t>
  </si>
  <si>
    <t>32957005503365</t>
  </si>
  <si>
    <t>GED test prep plus 2021.</t>
  </si>
  <si>
    <t>31942001576046</t>
  </si>
  <si>
    <t>The Berenstain Bears and the showdown at Chainsaw Gap /</t>
  </si>
  <si>
    <t>31737002129799</t>
  </si>
  <si>
    <t>31191010996742</t>
  </si>
  <si>
    <t>LaBrava /</t>
  </si>
  <si>
    <t>31134004452629</t>
  </si>
  <si>
    <t>Madame Blavatsky's baboon : a history of the mystics, mediums, and misfits who brought spiritualism to America /</t>
  </si>
  <si>
    <t>31203003718726</t>
  </si>
  <si>
    <t>Native America /</t>
  </si>
  <si>
    <t>31316000684129</t>
  </si>
  <si>
    <t>The wonder years.</t>
  </si>
  <si>
    <t>31279006124229</t>
  </si>
  <si>
    <t>The anxiety reset method : master your anxious mind in 12 weeks /</t>
  </si>
  <si>
    <t>31311006073849</t>
  </si>
  <si>
    <t>Everyone in my family has killed someone /</t>
  </si>
  <si>
    <t>31311005534361</t>
  </si>
  <si>
    <t>Cooking that counts : 1,200 to 1,500-calorie meal plans to lose weight deliciously /</t>
  </si>
  <si>
    <t>31946006403270</t>
  </si>
  <si>
    <t>The Bad Guys in Attack of the zittens /</t>
  </si>
  <si>
    <t>31946007313866</t>
  </si>
  <si>
    <t>Honey, baby, mine : a mother and daughter talk life, death, love (and banana pudding) /</t>
  </si>
  <si>
    <t>31486003359456</t>
  </si>
  <si>
    <t>Ouran High School Host Club.</t>
  </si>
  <si>
    <t>30053007057782</t>
  </si>
  <si>
    <t>Mandie and the secret tunnel /</t>
  </si>
  <si>
    <t>36879000676242</t>
  </si>
  <si>
    <t>The memory keeper's daughter /</t>
  </si>
  <si>
    <t>Bill Payment Library Desc: William Leonard Public Library District</t>
  </si>
  <si>
    <t>31191011829678</t>
  </si>
  <si>
    <t>FC 24.</t>
  </si>
  <si>
    <t>ROS_ADULT</t>
  </si>
  <si>
    <t>31321008181151</t>
  </si>
  <si>
    <t>Grand theft auto: the trilogy.</t>
  </si>
  <si>
    <t>Bill Payment Library Desc: Wood Dale Public Library District</t>
  </si>
  <si>
    <t>31437004501166</t>
  </si>
  <si>
    <t>Llegó la Navidad, David! /</t>
  </si>
  <si>
    <t>32026030166323</t>
  </si>
  <si>
    <t>Down by the banks /</t>
  </si>
  <si>
    <t>WDD_CLASSR</t>
  </si>
  <si>
    <t>Bill Payment Library Desc: Woodridge Public Library</t>
  </si>
  <si>
    <t>31338007361097</t>
  </si>
  <si>
    <t>The shadow of the gods /</t>
  </si>
  <si>
    <t>31316004749084</t>
  </si>
  <si>
    <t>Our friend hedgehog : the story of us /</t>
  </si>
  <si>
    <t>31322006357249</t>
  </si>
  <si>
    <t>Random access memories /</t>
  </si>
  <si>
    <t>31322006499736</t>
  </si>
  <si>
    <t>Because the internet /</t>
  </si>
  <si>
    <t>31132010282717</t>
  </si>
  <si>
    <t>A new beginning : celebrating the spring equinox /</t>
  </si>
  <si>
    <t>31132012594564</t>
  </si>
  <si>
    <t>Mouse's first spring /</t>
  </si>
  <si>
    <t>30053012077775</t>
  </si>
  <si>
    <t>Chakra healing for vibrant energy : exploring your 7 energy centers with mindfulness, yoga, and ayurveda /</t>
  </si>
  <si>
    <t>Bill Payment Library Desc: Worth Public Library District</t>
  </si>
  <si>
    <t>31385005401045</t>
  </si>
  <si>
    <t>Never too late : a novel /</t>
  </si>
  <si>
    <t>Bill Payment Library Desc: Total</t>
  </si>
  <si>
    <t>Bartlett Public Library District</t>
  </si>
  <si>
    <t>Downers Grove Community High School District #99</t>
  </si>
  <si>
    <t>Elk Grove Village Public Library</t>
  </si>
  <si>
    <t>Ella Johnson Memorial Public Library District</t>
  </si>
  <si>
    <t>Fox River Valley Public Library District</t>
  </si>
  <si>
    <t>Joliet Public Library</t>
  </si>
  <si>
    <t>New Lenox Public Library District</t>
  </si>
  <si>
    <t>Orland Park Public Library</t>
  </si>
  <si>
    <t>Phoenix Public Library District</t>
  </si>
  <si>
    <t>Plainfield Public Library District</t>
  </si>
  <si>
    <t>Bill Library Desc: Alsip-Merrionette Park Public Library District</t>
  </si>
  <si>
    <t>Item Library</t>
  </si>
  <si>
    <t>Bill Amount</t>
  </si>
  <si>
    <t>Bill Created Date</t>
  </si>
  <si>
    <t>Bill Note (Symphony)</t>
  </si>
  <si>
    <t>Title</t>
  </si>
  <si>
    <t>Type</t>
  </si>
  <si>
    <t>Due Date</t>
  </si>
  <si>
    <t>Sum (Bill Amount)</t>
  </si>
  <si>
    <t>LONGOVRDUE</t>
  </si>
  <si>
    <t>Title: Uglies~ID: 37651000589645~Type: PAPERBACK~Library: CWS~Due: 05/15/2023</t>
  </si>
  <si>
    <t>Uglies</t>
  </si>
  <si>
    <t>PAPERBACK</t>
  </si>
  <si>
    <t>Title: Sword of destiny~ID: 37651000964970~Type: BOOK~Library: CWS~Due: 05/15/2023</t>
  </si>
  <si>
    <t>Sword of destiny</t>
  </si>
  <si>
    <t>BOOK</t>
  </si>
  <si>
    <t>Title: Matched~ID: 37651000804861~Type: BOOK~Library: CWS~Due: 05/15/2023</t>
  </si>
  <si>
    <t>Matched</t>
  </si>
  <si>
    <t>Title: Th1rteen r3asons why~ID: 37651000909371~Type: BOOK~Library: CWS~Due: 05/15/2023</t>
  </si>
  <si>
    <t>Th1rteen r3asons why</t>
  </si>
  <si>
    <t>Title: Sister, sister~ID: 31486003659988~Type: DVD_BOXSET~Library: MTS~Due: 05/08/2023</t>
  </si>
  <si>
    <t>Sister, sister</t>
  </si>
  <si>
    <t>DVD_BOXSET</t>
  </si>
  <si>
    <t>Bill Library Desc: Batavia Public Library District</t>
  </si>
  <si>
    <t>Title: Dawn of X. Volume 1, X~ID: 31314002567632~Type: PAPERBACK~Library: BRS~Due: 06/15/2023</t>
  </si>
  <si>
    <t>Dawn of X. Volume 1, X</t>
  </si>
  <si>
    <t>Title: "They say~ID: 32081002447219~Type: BOOK~Library: BVS~Due: 04/18/2023</t>
  </si>
  <si>
    <t>"They say</t>
  </si>
  <si>
    <t>Title: Tokyo dreaming~ID: 31249003363450~Type: BOOK~Library: FMS~Due: 06/15/2023</t>
  </si>
  <si>
    <t>Tokyo dreaming</t>
  </si>
  <si>
    <t>Title: Circe~ID: 31814003247597~Type: BOOK~Library: GHS~Due: 06/22/2023</t>
  </si>
  <si>
    <t>Circe</t>
  </si>
  <si>
    <t>Title: Little Turtle tries~ID: 30052006882869~Type: BOOK~Library: GVD~Due: 04/25/2023</t>
  </si>
  <si>
    <t>Little Turtle tries</t>
  </si>
  <si>
    <t>Title: It's a home run, Charlie Brown!~ID: 30052002657117~Type: BOOK~Library: GVD~Due: 04/27/2023</t>
  </si>
  <si>
    <t>It's a home run, Charlie Brown!</t>
  </si>
  <si>
    <t>Title: You'd be home now~ID: 31317002884576~Type: BOOK~Library: ITD~Due: 04/19/2023</t>
  </si>
  <si>
    <t>You'd be home now</t>
  </si>
  <si>
    <t>Title: On the edge of the dark sea of darkness~ID: 31534002925205~Type: BOOK~Library: OBD~Due: 06/27/2023</t>
  </si>
  <si>
    <t>On the edge of the dark sea of darkness</t>
  </si>
  <si>
    <t>Bill Library Desc: Bellwood Public Library</t>
  </si>
  <si>
    <t>Title: From pieces to weight~ID: 32026002164181~Type: BOOK~Library: FPS~Due: 06/22/2023</t>
  </si>
  <si>
    <t>From pieces to weight</t>
  </si>
  <si>
    <t>Title: The confidence code~ID: 31279004823988~Type: BOOK~Library: HDS~Due: 06/09/2023</t>
  </si>
  <si>
    <t>The confidence code</t>
  </si>
  <si>
    <t>Title: Inkheart~ID: 31529001450270~Type: BOOK_J~Library: LYS~Due: 06/09/2023</t>
  </si>
  <si>
    <t>Inkheart</t>
  </si>
  <si>
    <t>BOOK_J</t>
  </si>
  <si>
    <t>Title: The 50th law~ID: 31529001764662~Type: BOOK~Library: LYS~Due: 06/07/2023</t>
  </si>
  <si>
    <t>The 50th law</t>
  </si>
  <si>
    <t>OPS</t>
  </si>
  <si>
    <t>Title: April &amp; Mae and the book club cake~ID: 31132016227492~Type: BOOK~Library: OPS~Due: 06/07/2023</t>
  </si>
  <si>
    <t>April &amp; Mae and the book club cake</t>
  </si>
  <si>
    <t>Title: April &amp; Mae and the soccer match~ID: 31132016227500~Type: BOOK~Library: OPS~Due: 06/07/2023</t>
  </si>
  <si>
    <t>April &amp; Mae and the soccer match</t>
  </si>
  <si>
    <t>Title: April &amp; Mae and the talent show~ID: 31132016227526~Type: BOOK~Library: OPS~Due: 06/07/2023</t>
  </si>
  <si>
    <t>April &amp; Mae and the talent show</t>
  </si>
  <si>
    <t>Title: Captain Underpants and the revolting revenge of the radioactive robo-boxers~ID: 31132016269262~Type: BOOK~Library: OPS~Due: 06/07/2023</t>
  </si>
  <si>
    <t>Captain Underpants and the revolting revenge of the radioactive robo-boxers</t>
  </si>
  <si>
    <t>Title: Dog Man~ID: 31132016135794~Type: BOOK~Library: OPS~Due: 06/07/2023</t>
  </si>
  <si>
    <t>Dog Man</t>
  </si>
  <si>
    <t>Title: Who ate my book?~ID: 31132015860608~Type: BOOK~Library: OPS~Due: 05/16/2023</t>
  </si>
  <si>
    <t>Who ate my book?</t>
  </si>
  <si>
    <t>Title: Vivi loves science~ID: 31132016249892~Type: BOOK~Library: OPS~Due: 06/07/2023</t>
  </si>
  <si>
    <t>Vivi loves science</t>
  </si>
  <si>
    <t>Title: The bravest woman in America~ID: 31132011896564~Type: BOOK~Library: OPS~Due: 06/07/2023</t>
  </si>
  <si>
    <t>The bravest woman in America</t>
  </si>
  <si>
    <t>Title: I am a good friend!~ID: 31132015875580~Type: BOOK~Library: OPS~Due: 04/12/2023</t>
  </si>
  <si>
    <t>I am a good friend!</t>
  </si>
  <si>
    <t>Title: Ride it! Patch it!~ID: 31132016246823~Type: BOOK~Library: OPS~Due: 06/06/2023</t>
  </si>
  <si>
    <t>Ride it! Patch it!</t>
  </si>
  <si>
    <t>Title: Batman '66. Volume 4~ID: 31132014015931~Type: BOOK~Library: OPS~Due: 06/07/2023</t>
  </si>
  <si>
    <t>Batman '66. Volume 4</t>
  </si>
  <si>
    <t>Title: Lola at the library~ID: 31132015867942~Type: BOOK~Library: OPS~Due: 06/07/2023</t>
  </si>
  <si>
    <t>Lola at the library</t>
  </si>
  <si>
    <t>Title: The world keeps ending, and the world goes on~ID: 30083007866148~Type: BOOK~Library: PTS~Due: 06/16/2023</t>
  </si>
  <si>
    <t>The world keeps ending, and the world goes on</t>
  </si>
  <si>
    <t>Title: Zami, a new spelling of my name~ID: 31308003662426~Type: PAPERBACK~Library: TFS~Due: 05/29/2023</t>
  </si>
  <si>
    <t>Zami, a new spelling of my name</t>
  </si>
  <si>
    <t>TPS</t>
  </si>
  <si>
    <t>Title: Attention management~ID: 31321007634572~Type: BOOK~Library: TPS~Due: 06/09/2023</t>
  </si>
  <si>
    <t>Attention management</t>
  </si>
  <si>
    <t>Title: The books of Enoch~ID: 36653002209256~Type: BOOK~Library: WCD~Due: 04/13/2023</t>
  </si>
  <si>
    <t>The books of Enoch</t>
  </si>
  <si>
    <t>Bill Library Desc: Bensenville Community Public Library District</t>
  </si>
  <si>
    <t>Title: The invasion~ID: 37651000334521~Type: PAPERBACK~Library: CWS~Due: 05/01/2023</t>
  </si>
  <si>
    <t>The invasion</t>
  </si>
  <si>
    <t>Title: Where the forest meets the stars~ID: 37651000959467~Type: BOOK~Library: CWS~Due: 04/21/2023</t>
  </si>
  <si>
    <t>Where the forest meets the stars</t>
  </si>
  <si>
    <t>Title: A storm of swords~ID: 30052005926832~Type: BOOK~Library: GVD~Due: 04/22/2023</t>
  </si>
  <si>
    <t>A storm of swords</t>
  </si>
  <si>
    <t>Title: Amigurumi for beginners~ID: 31992002431196~Type: BOOK~Library: HSS~Due: 06/13/2023</t>
  </si>
  <si>
    <t>Amigurumi for beginners</t>
  </si>
  <si>
    <t>Title: Diary of a wimpy kid 4~ID: 36878001798542~Type: BOOK~Library: MED~Due: 05/26/2023</t>
  </si>
  <si>
    <t>Diary of a wimpy kid 4</t>
  </si>
  <si>
    <t>Title: Influence, new and expanded~ID: 33012003933294~Type: BOOK~Library: ROD~Due: 05/30/2023</t>
  </si>
  <si>
    <t>Influence, new and expanded</t>
  </si>
  <si>
    <t>Title: To sleep in a sea of stars~ID: 31313002721595~Type: BOOK~Library: SPS~Due: 04/21/2023</t>
  </si>
  <si>
    <t>To sleep in a sea of stars</t>
  </si>
  <si>
    <t>Title: Rompe la barrera del no~ID: 36653002965816~Type: NEW-BOOK~Library: WCD~Due: 05/30/2023</t>
  </si>
  <si>
    <t>Rompe la barrera del no</t>
  </si>
  <si>
    <t>NEW-BOOK</t>
  </si>
  <si>
    <t>Title: The investigator~ID: 31687003979579~Type: BOOK_SPEC1~Library: WDD~Due: 06/06/2023</t>
  </si>
  <si>
    <t>The investigator</t>
  </si>
  <si>
    <t>BOOK_SPEC1</t>
  </si>
  <si>
    <t>Title: The talisman~ID: 34901634662315~Type: BOOK~Library: WVD~Due: 04/21/2023</t>
  </si>
  <si>
    <t>The talisman</t>
  </si>
  <si>
    <t>Bill Library Desc: Berkeley Public Library</t>
  </si>
  <si>
    <t>Title: Medical assistant exam review~ID: 31731002250192~Type: BOOK~Library: BWS~Due: 06/17/2023</t>
  </si>
  <si>
    <t>Medical assistant exam review</t>
  </si>
  <si>
    <t>Title: Medical assistant exam~ID: 31942004166589~Type: BOOK~Library: CIS~Due: 06/17/2023</t>
  </si>
  <si>
    <t>Medical assistant exam</t>
  </si>
  <si>
    <t>Title: CMA exam preparation study guide~ID: 31011002578581~Type: BOOK~Library: CRS~Due: 06/17/2023</t>
  </si>
  <si>
    <t>CMA exam preparation study guide</t>
  </si>
  <si>
    <t>Title: Medical assistant exam~ID: 31186008381691~Type: BOOK~Library: OLS~Due: 06/17/2023</t>
  </si>
  <si>
    <t>Title: Preparing to pass the medical assisting exam~ID: 31186007728512~Type: BOOK~Library: OLS~Due: 06/17/2023</t>
  </si>
  <si>
    <t>Preparing to pass the medical assisting exam</t>
  </si>
  <si>
    <t>Title: Medical assistant~ID: 30053011560060~Type: BOOK~Library: SCD~Due: 06/17/2023</t>
  </si>
  <si>
    <t>Medical assistant</t>
  </si>
  <si>
    <t>Title: Medical assistant exam prep~ID: 31321008228515~Type: BOOK~Library: TPS~Due: 06/17/2023</t>
  </si>
  <si>
    <t>Medical assistant exam prep</t>
  </si>
  <si>
    <t>Bill Library Desc: Berwyn Public Library</t>
  </si>
  <si>
    <t>Title: The encyclopedia of angels~ID: 31145004475980~Type: BOOK~Library: AMS~Due: 06/14/2023</t>
  </si>
  <si>
    <t>The encyclopedia of angels</t>
  </si>
  <si>
    <t>Title: My very first book of colors~ID: 30056002692024~Type: BOOK~Library: BFS~Due: 04/07/2023</t>
  </si>
  <si>
    <t>My very first book of colors</t>
  </si>
  <si>
    <t>Title: Fox in socks~ID: 30056003213846~Type: BOOK~Library: BFS~Due: 04/07/2023</t>
  </si>
  <si>
    <t>Fox in socks</t>
  </si>
  <si>
    <t>Title: The cat in the hat~ID: 30056002760029~Type: BOOK~Library: BFS~Due: 04/07/2023</t>
  </si>
  <si>
    <t>The cat in the hat</t>
  </si>
  <si>
    <t>Title: Block party~ID: 30056002840417~Type: BOOK~Library: BFS~Due: 04/07/2023</t>
  </si>
  <si>
    <t>Block party</t>
  </si>
  <si>
    <t>Title: The secret recipe~ID: 30056002743496~Type: BOOK~Library: BFS~Due: 04/07/2023</t>
  </si>
  <si>
    <t>The secret recipe</t>
  </si>
  <si>
    <t>Title: To the lighthouse~ID: 30056001716675~Type: BOOK~Library: BFS~Due: 06/12/2023</t>
  </si>
  <si>
    <t>To the lighthouse</t>
  </si>
  <si>
    <t>Title: The family business~ID: 31731002300468~Type: BOOK~Library: BWS~Due: 05/15/2023</t>
  </si>
  <si>
    <t>The family business</t>
  </si>
  <si>
    <t>Title: The first American cookbook~ID: 31942000233904~Type: BOOK~Library: CIS~Due: 06/10/2023</t>
  </si>
  <si>
    <t>The first American cookbook</t>
  </si>
  <si>
    <t>Title: Love in the cartel~ID: 31992002375781~Type: BOOK~Library: HSS~Due: 05/15/2023</t>
  </si>
  <si>
    <t>Love in the cartel</t>
  </si>
  <si>
    <t>Title: Drywall~ID: 31992001372656~Type: BOOK~Library: HSS~Due: 05/23/2023</t>
  </si>
  <si>
    <t>Drywall</t>
  </si>
  <si>
    <t>Title: Working with concrete~ID: 31992001459727~Type: BOOK~Library: HSS~Due: 05/23/2023</t>
  </si>
  <si>
    <t>Working with concrete</t>
  </si>
  <si>
    <t>Title: Framing floors, walls &amp; ceilings~ID: 31992002085471~Type: BOOK~Library: HSS~Due: 05/23/2023</t>
  </si>
  <si>
    <t>Framing floors, walls &amp; ceilings</t>
  </si>
  <si>
    <t>Title: Decluttering at the speed of life~ID: 31132014897171~Type: BOOK~Library: OPS~Due: 04/18/2023</t>
  </si>
  <si>
    <t>Decluttering at the speed of life</t>
  </si>
  <si>
    <t>Title: What you must know about age-related macular degeneration~ID: 31132014380236~Type: BOOK~Library: OPS~Due: 04/24/2023</t>
  </si>
  <si>
    <t>What you must know about age-related macular degeneration</t>
  </si>
  <si>
    <t>Title: Tinnitus~ID: 31132009670013~Type: BOOK~Library: OPS~Due: 04/24/2023</t>
  </si>
  <si>
    <t>Tinnitus</t>
  </si>
  <si>
    <t>Title: One hundred years of solitude~ID: 31865003086161~Type: BOOK~Library: RFS~Due: 05/09/2023</t>
  </si>
  <si>
    <t>One hundred years of solitude</t>
  </si>
  <si>
    <t>Title: Fierce love~ID: 30053012351451~Type: LARGETYPE~Library: SCD~Due: 05/17/2023</t>
  </si>
  <si>
    <t>Fierce love</t>
  </si>
  <si>
    <t>LARGETYPE</t>
  </si>
  <si>
    <t>Title: The family business. 2~ID: 36090000928894~Type: BOOK~Library: STS~Due: 05/15/2023</t>
  </si>
  <si>
    <t>The family business. 2</t>
  </si>
  <si>
    <t>Bill Library Desc: Bloomingdale Public Library</t>
  </si>
  <si>
    <t>Title: Cien años de soledad~ID: 31385002333985~Type: BOOK~Library: GSD~Due: 05/04/2023</t>
  </si>
  <si>
    <t>Cien años de soledad</t>
  </si>
  <si>
    <t>Title: Mixed media masterpieces with Jenny &amp; Aaron~ID: 31992001995985~Type: BOOK~Library: HSS~Due: 04/01/2023</t>
  </si>
  <si>
    <t>Mixed media masterpieces with Jenny &amp; Aaron</t>
  </si>
  <si>
    <t>Title: Elden Ring~ID: 31524007738208~Type: CONSOLEGAM~Library: WRS~Due: 06/21/2023</t>
  </si>
  <si>
    <t>Elden Ring</t>
  </si>
  <si>
    <t>CONSOLEGAM</t>
  </si>
  <si>
    <t>Bill Library Desc: Blue Island Public Library</t>
  </si>
  <si>
    <t>Title: Peacock~ID: 31145010486211~Type: VID_FEAT~Library: AMS~Due: 06/07/2023</t>
  </si>
  <si>
    <t>Peacock</t>
  </si>
  <si>
    <t>VID_FEAT</t>
  </si>
  <si>
    <t>Title: Realm breaker~ID: 31145010783385~Type: BOOK~Library: AMS~Due: 05/06/2023</t>
  </si>
  <si>
    <t>Realm breaker</t>
  </si>
  <si>
    <t>Title: Tuesdays with Morrie~ID: 32026002511506~Type: BOOK~Library: FPS~Due: 04/20/2023</t>
  </si>
  <si>
    <t>Tuesdays with Morrie</t>
  </si>
  <si>
    <t>Title: Empire of the summer moon~ID: 31203002732835~Type: BOOK~Library: FRS~Due: 06/16/2023</t>
  </si>
  <si>
    <t>Empire of the summer moon</t>
  </si>
  <si>
    <t>Title: The 4-hour body~ID: 31279004344944~Type: BOOK~Library: HDS~Due: 06/08/2023</t>
  </si>
  <si>
    <t>The 4-hour body</t>
  </si>
  <si>
    <t>Title: The Mamba Mentality~ID: 31534002691864~Type: BOOK~Library: OBD~Due: 06/29/2023</t>
  </si>
  <si>
    <t>The Mamba Mentality</t>
  </si>
  <si>
    <t>Title: The healing self~ID: 32990001188808~Type: BOOK~Library: TCD~Due: 05/16/2023</t>
  </si>
  <si>
    <t>The healing self</t>
  </si>
  <si>
    <t>Title: The Tao of physics~ID: 31524004908663~Type: BOOK~Library: WRS~Due: 05/08/2023</t>
  </si>
  <si>
    <t>The Tao of physics</t>
  </si>
  <si>
    <t>Bill Library Desc: Bridgeview Public Library</t>
  </si>
  <si>
    <t>Title: Family nurse practitioner certification intensive review~ID: 31319005994352~Type: BOOK~Library: CSD~Due: 05/20/2023</t>
  </si>
  <si>
    <t>Family nurse practitioner certification intensive review</t>
  </si>
  <si>
    <t>Title: Survive the night~ID: 31814003486443~Type: BOOK~Library: GHS~Due: 04/03/2023</t>
  </si>
  <si>
    <t>Survive the night</t>
  </si>
  <si>
    <t>Title: Power Rangers~ID: 31814003072748~Type: DVD~Library: GHS~Due: 05/22/2023</t>
  </si>
  <si>
    <t>Power Rangers</t>
  </si>
  <si>
    <t>DVD</t>
  </si>
  <si>
    <t>Title: Heroes to the core~ID: 31814003697502~Type: BOOK~Library: GHS~Due: 05/22/2023</t>
  </si>
  <si>
    <t>Heroes to the core</t>
  </si>
  <si>
    <t>Title: Paw patrol. Dino rescue~ID: 31814003418248~Type: DVD~Library: GHS~Due: 05/22/2023</t>
  </si>
  <si>
    <t>Paw patrol. Dino rescue</t>
  </si>
  <si>
    <t>Title: Power Rangers dino super charge. Vol. 1, Roar~ID: 31814003072789~Type: DVD~Library: GHS~Due: 05/22/2023</t>
  </si>
  <si>
    <t>Power Rangers dino super charge. Vol. 1, Roar</t>
  </si>
  <si>
    <t>Title: Battle of the snowboarders~ID: 31814003111462~Type: BOOK~Library: GHS~Due: 05/22/2023</t>
  </si>
  <si>
    <t>Battle of the snowboarders</t>
  </si>
  <si>
    <t>Title: Scooby-Doo~ID: 31814002486931~Type: DVD~Library: GHS~Due: 05/22/2023</t>
  </si>
  <si>
    <t>Scooby-Doo</t>
  </si>
  <si>
    <t>Title: Lightyear~ID: 31814003695621~Type: BOOK~Library: GHS~Due: 05/22/2023</t>
  </si>
  <si>
    <t>Lightyear</t>
  </si>
  <si>
    <t>Title: Pokémon Detective Pikachu~ID: 31814003718142~Type: DVD~Library: GHS~Due: 05/22/2023</t>
  </si>
  <si>
    <t>Pokémon Detective Pikachu</t>
  </si>
  <si>
    <t>Title: Eggs for everyone!~ID: 35930000695285~Type: BOOK_J~Library: HKS~Due: 05/20/2023</t>
  </si>
  <si>
    <t>Eggs for everyone!</t>
  </si>
  <si>
    <t>Title: The big egg hunt~ID: 35930000613320~Type: BOOK_J~Library: HKS~Due: 05/20/2023</t>
  </si>
  <si>
    <t>The big egg hunt</t>
  </si>
  <si>
    <t>Title: Wind energy basics~ID: 31320002434277~Type: PAPERBACK~Library: LGS~Due: 06/14/2023</t>
  </si>
  <si>
    <t>Wind energy basics</t>
  </si>
  <si>
    <t>Bill Library Desc: Broadview Public Library District</t>
  </si>
  <si>
    <t>Title: The 12-week year~ID: 31191012594560~Type: BOOK~Library: DGS~Due: 06/07/2023</t>
  </si>
  <si>
    <t>The 12-week year</t>
  </si>
  <si>
    <t>Bill Library Desc: Calumet City Public Library</t>
  </si>
  <si>
    <t>Title: NBA 2K22~ID: 31804002871976~Type: CONSOLEGAM~Library: ADS~Due: 05/31/2023</t>
  </si>
  <si>
    <t>NBA 2K22</t>
  </si>
  <si>
    <t>Title: Set for Life~ID: 31203003674812~Type: BOOK~Library: FRS~Due: 04/19/2023</t>
  </si>
  <si>
    <t>Set for Life</t>
  </si>
  <si>
    <t>Title: Think like a monk~ID: 31946006954025~Type: BOOK~Library: INS~Due: 05/12/2023</t>
  </si>
  <si>
    <t>Think like a monk</t>
  </si>
  <si>
    <t>Title: Rich dad's guide to becoming rich without cutting up your credit cards~ID: 36878002068614~Type: BOOK~Library: MED~Due: 05/10/2023</t>
  </si>
  <si>
    <t>Rich dad's guide to becoming rich without cutting up your credit cards</t>
  </si>
  <si>
    <t>Title: Rich dad's retire young, retire rich~ID: 31534002869155~Type: BOOK~Library: OBD~Due: 05/10/2023</t>
  </si>
  <si>
    <t>Rich dad's retire young, retire rich</t>
  </si>
  <si>
    <t>Title: Crazy rich Asians~ID: 31350003196633~Type: BOOK~Library: SHS~Due: 05/31/2023</t>
  </si>
  <si>
    <t>Crazy rich Asians</t>
  </si>
  <si>
    <t>Title: Lessons in chemistry~ID: 31350004043172~Type: LARGETYPE~Library: SHS~Due: 05/24/2023</t>
  </si>
  <si>
    <t>Lessons in chemistry</t>
  </si>
  <si>
    <t>Title: The intelligent investor~ID: 31321006653433~Type: BOOK~Library: TPS~Due: 05/10/2023</t>
  </si>
  <si>
    <t>The intelligent investor</t>
  </si>
  <si>
    <t>Title: I will teach you to be rich~ID: 31321007638854~Type: BOOK~Library: TPS~Due: 04/21/2023</t>
  </si>
  <si>
    <t>I will teach you to be rich</t>
  </si>
  <si>
    <t>Title: Guide to investing~ID: 31321006449261~Type: BOOK~Library: TPS~Due: 04/21/2023</t>
  </si>
  <si>
    <t>Guide to investing</t>
  </si>
  <si>
    <t>Bill Library Desc: Carol Stream Public Library</t>
  </si>
  <si>
    <t>Title: Pete the cat. Five little pumpkins~ID: 31191012463360~Type: BOOK~Library: DGS~Due: 06/28/2023</t>
  </si>
  <si>
    <t>Pete the cat. Five little pumpkins</t>
  </si>
  <si>
    <t>Title: Nosotros en la luna~ID: 31385005271596~Type: BOOK_NEW~Library: GSD~Due: 06/15/2023</t>
  </si>
  <si>
    <t>Nosotros en la luna</t>
  </si>
  <si>
    <t>BOOK_NEW</t>
  </si>
  <si>
    <t>Title: Impulse~ID: 36878001651683~Type: BOOK~Library: MED~Due: 06/05/2023</t>
  </si>
  <si>
    <t>Impulse</t>
  </si>
  <si>
    <t>Title: Bee movie~ID: 34901636903196~Type: VIDEO~Library: WVD~Due: 05/25/2023</t>
  </si>
  <si>
    <t>Bee movie</t>
  </si>
  <si>
    <t>VIDEO</t>
  </si>
  <si>
    <t>Bill Library Desc: Chicago Heights Public Library</t>
  </si>
  <si>
    <t>Title: Dead-end memories~ID: 36173005459428~Type: BOOK~Library: BLD~Due: 05/09/2023</t>
  </si>
  <si>
    <t>Dead-end memories</t>
  </si>
  <si>
    <t>Title: Colors~ID: 31249002461776~Type: BOOK~Library: FMS~Due: 04/30/2023</t>
  </si>
  <si>
    <t>Colors</t>
  </si>
  <si>
    <t>Title: I like vegetables~ID: 31249002628549~Type: BOOK~Library: FMS~Due: 04/30/2023</t>
  </si>
  <si>
    <t>I like vegetables</t>
  </si>
  <si>
    <t>Title: Music theory for dummies~ID: 31249002601942~Type: BOOK~Library: FMS~Due: 04/08/2023</t>
  </si>
  <si>
    <t>Music theory for dummies</t>
  </si>
  <si>
    <t>Title: How music and mathematics relate~ID: 31249002770630~Type: DVD_SPEC2~Library: FMS~Due: 04/08/2023</t>
  </si>
  <si>
    <t>How music and mathematics relate</t>
  </si>
  <si>
    <t>DVD_SPEC2</t>
  </si>
  <si>
    <t>Title: Wonderland. Volume five~ID: 31486003235250~Type: BOOK~Library: MTS~Due: 06/13/2023</t>
  </si>
  <si>
    <t>Wonderland. Volume five</t>
  </si>
  <si>
    <t>Title: Mathematics and music~ID: 31186007545031~Type: BOOK~Library: OLS~Due: 04/15/2023</t>
  </si>
  <si>
    <t>Mathematics and music</t>
  </si>
  <si>
    <t>Title: Science &amp; music~ID: 37482001076105~Type: BOOK~Library: TOD~Due: 04/15/2023</t>
  </si>
  <si>
    <t>Science &amp; music</t>
  </si>
  <si>
    <t>Bill Library Desc: Chicago Ridge Public Library</t>
  </si>
  <si>
    <t>Title: Midnight and the meaning of love~ID: 31486003542473~Type: BOOK~Library: MTS~Due: 05/11/2023</t>
  </si>
  <si>
    <t>Midnight and the meaning of love</t>
  </si>
  <si>
    <t>Title: HESI A2 practice test questions 2022-2023~ID: 31486003820952~Type: BOOK~Library: MTS~Due: 06/02/2023</t>
  </si>
  <si>
    <t>HESI A2 practice test questions 2022-2023</t>
  </si>
  <si>
    <t>Title: Amari and the night brothers~ID: 31186040138000~Type: BOOK~Library: OLS~Due: 05/30/2023</t>
  </si>
  <si>
    <t>Amari and the night brothers</t>
  </si>
  <si>
    <t>Title: Batman and psychology~ID: 32783001229361~Type: BOOK~Library: PCS~Due: 06/23/2023</t>
  </si>
  <si>
    <t>Batman and psychology</t>
  </si>
  <si>
    <t>Title: Unbirthday~ID: 31321007870945~Type: BOOK~Library: TPS~Due: 06/26/2023</t>
  </si>
  <si>
    <t>Unbirthday</t>
  </si>
  <si>
    <t>Bill Library Desc: Cicero Public Library</t>
  </si>
  <si>
    <t>Title: I'll give you the sun~ID: 32957005176907~Type: BOOK~Library: BYS~Due: 05/23/2023</t>
  </si>
  <si>
    <t>I'll give you the sun</t>
  </si>
  <si>
    <t>Title: The obsession~ID: 32957005453306~Type: PAPERBACK~Library: BYS~Due: 04/05/2023</t>
  </si>
  <si>
    <t>The obsession</t>
  </si>
  <si>
    <t>Title: The legend of Zelda. Skyward sword HD~ID: 32026006069543~Type: CONSOLENEW~Library: FPS~Due: 04/04/2023</t>
  </si>
  <si>
    <t>The legend of Zelda. Skyward sword HD</t>
  </si>
  <si>
    <t>CONSOLENEW</t>
  </si>
  <si>
    <t>Title: Tony Hawk's pro skater 1 + 2~ID: 32026006069568~Type: CONSOLENEW~Library: FPS~Due: 04/04/2023</t>
  </si>
  <si>
    <t>Tony Hawk's pro skater 1 + 2</t>
  </si>
  <si>
    <t>Title: Mario + Rabbids sparks of hope~ID: 32026006097031~Type: CONSOLENEW~Library: FPS~Due: 04/04/2023</t>
  </si>
  <si>
    <t>Mario + Rabbids sparks of hope</t>
  </si>
  <si>
    <t>Title: Pokémon legends~ID: 32026006075490~Type: CONSOLENEW~Library: FPS~Due: 04/04/2023</t>
  </si>
  <si>
    <t>Pokémon legends</t>
  </si>
  <si>
    <t>Title: Kidz bop. 37~ID: 31320004760521~Type: CD_AUDIO~Library: LGS~Due: 04/29/2023</t>
  </si>
  <si>
    <t>Kidz bop. 37</t>
  </si>
  <si>
    <t>CD_AUDIO</t>
  </si>
  <si>
    <t>Title: North Riverside Public Library: Library of Things: Bean Bags Sensory Toy~ID: 31943001793276~Type: EQUIPMENTC~Library: NRS~Due: 06/03/2023</t>
  </si>
  <si>
    <t>North Riverside Public Library: Library of Things: Bean Bags Sensory Toy</t>
  </si>
  <si>
    <t>EQUIPMENTC</t>
  </si>
  <si>
    <t>Title: North Riverside Public Library: Library of Things: Shape Sorting Toy~ID: 31943001792443~Type: EQUIPMENTC~Library: NRS~Due: 06/03/2023</t>
  </si>
  <si>
    <t>North Riverside Public Library: Library of Things: Shape Sorting Toy</t>
  </si>
  <si>
    <t>Title: Perfection~ID: 31943001792781~Type: EQUIPMENTC~Library: NRS~Due: 06/03/2023</t>
  </si>
  <si>
    <t>Perfection</t>
  </si>
  <si>
    <t>Title: Disney Descendants yearbook~ID: 31943001396336~Type: BOOK~Library: NRS~Due: 06/26/2023</t>
  </si>
  <si>
    <t>Disney Descendants yearbook</t>
  </si>
  <si>
    <t>Title: Penguins love colors~ID: 31132014438588~Type: BOOK~Library: OPS~Due: 05/08/2023</t>
  </si>
  <si>
    <t>Penguins love colors</t>
  </si>
  <si>
    <t>Title: All that she carried~ID: 30083007748791~Type: BOOK~Library: PTS~Due: 05/15/2023</t>
  </si>
  <si>
    <t>All that she carried</t>
  </si>
  <si>
    <t>Title: Real friends~ID: 31403003218210~Type: BOOK~Library: RSS~Due: 05/07/2023</t>
  </si>
  <si>
    <t>Real friends</t>
  </si>
  <si>
    <t>Title: Tales from a not-so-popular party girl~ID: 31403003511853~Type: BOOK~Library: RSS~Due: 05/07/2023</t>
  </si>
  <si>
    <t>Tales from a not-so-popular party girl</t>
  </si>
  <si>
    <t>Title: The crossover~ID: 31308003258266~Type: BOOK_J~Library: TFS~Due: 04/10/2023</t>
  </si>
  <si>
    <t>The crossover</t>
  </si>
  <si>
    <t>Title: Timaeus and Critias~ID: 31308003586245~Type: PAPERBACK~Library: TFS~Due: 03/31/2023</t>
  </si>
  <si>
    <t>Timaeus and Critias</t>
  </si>
  <si>
    <t>Bill Library Desc: Clarendon Hills Public Library</t>
  </si>
  <si>
    <t>Title: Dragon ball full color. Freeza arc. 1~ID: 31279005495364~Type: BOOK~Library: HDS~Due: 04/22/2023</t>
  </si>
  <si>
    <t>Dragon ball full color. Freeza arc. 1</t>
  </si>
  <si>
    <t>Title: Dragon ball full color. Freeza arc. 2~ID: 31279005488450~Type: BOOK~Library: HDS~Due: 04/22/2023</t>
  </si>
  <si>
    <t>Dragon ball full color. Freeza arc. 2</t>
  </si>
  <si>
    <t>Title: Nolo's essential guide to divorce~ID: 30053013676583~Type: BOOK~Library: SCD~Due: 05/20/2023</t>
  </si>
  <si>
    <t>Nolo's essential guide to divorce</t>
  </si>
  <si>
    <t>Bill Library Desc: Crete Public Library District</t>
  </si>
  <si>
    <t>Title: Who says you can't? You do~ID: 31946006521444~Type: BOOK~Library: INS~Due: 04/11/2023</t>
  </si>
  <si>
    <t>Who says you can't? You do</t>
  </si>
  <si>
    <t>Bill Library Desc: Dolton Public Library District</t>
  </si>
  <si>
    <t>Title: Mediterranean~ID: 31350002980995~Type: BOOK~Library: SHS~Due: 05/08/2023</t>
  </si>
  <si>
    <t>Mediterranean</t>
  </si>
  <si>
    <t>Title: The fully raw diet~ID: 31350003472802~Type: BOOK~Library: SHS~Due: 05/08/2023</t>
  </si>
  <si>
    <t>The fully raw diet</t>
  </si>
  <si>
    <t>Bill Library Desc: Downers Grove Public Library</t>
  </si>
  <si>
    <t>Title: The art of war =~ID: 31993001091049~Type: BOOK~Library: BKS~Due: 05/27/2023</t>
  </si>
  <si>
    <t>The art of war =</t>
  </si>
  <si>
    <t>Title: What my bones know~ID: 32957005617298~Type: BOOK~Library: BYS~Due: 04/28/2023</t>
  </si>
  <si>
    <t>What my bones know</t>
  </si>
  <si>
    <t>Title: Simple_complexity ~ID: 31134004546735~Type: BOOK~Library: ESS~Due: 06/20/2023</t>
  </si>
  <si>
    <t xml:space="preserve">Simple_complexity </t>
  </si>
  <si>
    <t>Title: Dreamseller~ID: 31279004149137~Type: BOOK~Library: HDS~Due: 06/09/2023</t>
  </si>
  <si>
    <t>Dreamseller</t>
  </si>
  <si>
    <t>Title: We hope for better things~ID: 31946006660424~Type: BOOK~Library: INS~Due: 04/10/2023</t>
  </si>
  <si>
    <t>We hope for better things</t>
  </si>
  <si>
    <t>Title: Mystery, Alaska~ID: 31946006300575~Type: VIDEO~Library: INS~Due: 06/13/2023</t>
  </si>
  <si>
    <t>Mystery, Alaska</t>
  </si>
  <si>
    <t>Title: An introduction to general systems thinking~ID: 38070000073881~Type: BOOK~Library: MAS~Due: 06/26/2023</t>
  </si>
  <si>
    <t>An introduction to general systems thinking</t>
  </si>
  <si>
    <t>Title: We need to talk about Kevin~ID: 31534001300236~Type: BOOK~Library: OBD~Due: 06/27/2023</t>
  </si>
  <si>
    <t>We need to talk about Kevin</t>
  </si>
  <si>
    <t>Title: Fundamentals of geometric dimensioning and tolerancing~ID: 38102000670554~Type: BOOK~Library: SAS~Due: 05/05/2023</t>
  </si>
  <si>
    <t>Fundamentals of geometric dimensioning and tolerancing</t>
  </si>
  <si>
    <t>Title: Black tar~ID: 30053010879958~Type: BOOK~Library: SCD~Due: 06/16/2023</t>
  </si>
  <si>
    <t>Black tar</t>
  </si>
  <si>
    <t>Title: Children who kill~ID: 30053005940385~Type: BOOK~Library: SCD~Due: 06/09/2023</t>
  </si>
  <si>
    <t>Children who kill</t>
  </si>
  <si>
    <t>Title: Who goes there?~ID: 31308003862828~Type: PAPERBACK~Library: TFS~Due: 06/26/2023</t>
  </si>
  <si>
    <t>Who goes there?</t>
  </si>
  <si>
    <t>Title: Bethany Hamilton: unstoppable~ID: 31321007683124~Type: DVD~Library: TPS~Due: 06/23/2023</t>
  </si>
  <si>
    <t>Bethany Hamilton: unstoppable</t>
  </si>
  <si>
    <t>Title: When a child kills~ID: 36653000235022~Type: BOOK~Library: WCD~Due: 06/09/2023</t>
  </si>
  <si>
    <t>When a child kills</t>
  </si>
  <si>
    <t>Title: White out~ID: 31310002645170~Type: BOOK~Library: WCS~Due: 06/16/2023</t>
  </si>
  <si>
    <t>White out</t>
  </si>
  <si>
    <t>Title: I'm a frog!~ID: 31524007501820~Type: BOOK~Library: WRS~Due: 04/23/2023</t>
  </si>
  <si>
    <t>I'm a frog!</t>
  </si>
  <si>
    <t>Title: Meditations~ID: 31524007912761~Type: BOOK~Library: WRS~Due: 05/22/2023</t>
  </si>
  <si>
    <t>Meditations</t>
  </si>
  <si>
    <t>Bill Library Desc: Eisenhower Public Library District</t>
  </si>
  <si>
    <t>Title: Berserk. 40~ID: 31614002079631~Type: BOOK~Library: MDS~Due: 06/02/2023</t>
  </si>
  <si>
    <t>Berserk. 40</t>
  </si>
  <si>
    <t>Title: Rich dad poor dad~ID: 31486003818972~Type: BOOK~Library: MTS~Due: 04/04/2023</t>
  </si>
  <si>
    <t>Rich dad poor dad</t>
  </si>
  <si>
    <t>Title: Dangerous tides~ID: 31486003427337~Type: BOOK~Library: MTS~Due: 05/31/2023</t>
  </si>
  <si>
    <t>Dangerous tides</t>
  </si>
  <si>
    <t>Title: Berserk. Volume 41~ID: 31139005908032~Type: BOOK~Library: PFS~Due: 04/18/2023</t>
  </si>
  <si>
    <t>Berserk. Volume 41</t>
  </si>
  <si>
    <t>Title: Tiger's daughter~ID: 31321008225396~Type: BOOK~Library: TPS~Due: 05/09/2023</t>
  </si>
  <si>
    <t>Tiger's daughter</t>
  </si>
  <si>
    <t>Bill Library Desc: Elmwood Park Public Library</t>
  </si>
  <si>
    <t>Title: And then there were none~ID: 36173005070167~Type: BOOK~Library: BLD~Due: 06/02/2023</t>
  </si>
  <si>
    <t>And then there were none</t>
  </si>
  <si>
    <t>Title: There's a hole in my bucket~ID: 32081002545012~Type: BOOK~Library: BVS~Due: 04/16/2023</t>
  </si>
  <si>
    <t>There's a hole in my bucket</t>
  </si>
  <si>
    <t>Title: The summer I turned pretty~ID: 31191013259833~Type: BOOK~Library: DGS~Due: 04/10/2023</t>
  </si>
  <si>
    <t>The summer I turned pretty</t>
  </si>
  <si>
    <t>Title: Island~ID: 31191011197480~Type: BOOK~Library: DGS~Due: 06/04/2023</t>
  </si>
  <si>
    <t>Island</t>
  </si>
  <si>
    <t>Title: Verity~ID: 31203003965665~Type: BOOK~Library: FRS~Due: 06/24/2023</t>
  </si>
  <si>
    <t>Verity</t>
  </si>
  <si>
    <t>Title: The Beatles fake book~ID: 31322005950374~Type: BOOK~Library: GED~Due: 06/16/2023</t>
  </si>
  <si>
    <t>The Beatles fake book</t>
  </si>
  <si>
    <t>Title: The Jinni key~ID: 31992002294180~Type: BOOK~Library: HSS~Due: 06/16/2023</t>
  </si>
  <si>
    <t>The Jinni key</t>
  </si>
  <si>
    <t>Title: The stolen kingdom~ID: 31992002292606~Type: PAPERBACK~Library: HSS~Due: 06/16/2023</t>
  </si>
  <si>
    <t>The stolen kingdom</t>
  </si>
  <si>
    <t>Title: 100 days of sunlight~ID: 31992002298660~Type: BOOK~Library: HSS~Due: 06/16/2023</t>
  </si>
  <si>
    <t>100 days of sunlight</t>
  </si>
  <si>
    <t>Title: Ape and essence~ID: 31312001409814~Type: BOOK~Library: MWS~Due: 06/04/2023</t>
  </si>
  <si>
    <t>Ape and essence</t>
  </si>
  <si>
    <t>Title: The Beatles easy fake book~ID: 31186007362221~Type: MUS_SCORE~Library: OLS~Due: 06/16/2023</t>
  </si>
  <si>
    <t>The Beatles easy fake book</t>
  </si>
  <si>
    <t>MUS_SCORE</t>
  </si>
  <si>
    <t>Title: The portable Nietzsche~ID: 31139005751713~Type: BOOK~Library: PFS~Due: 04/01/2023</t>
  </si>
  <si>
    <t>The portable Nietzsche</t>
  </si>
  <si>
    <t>Title: Su nombre era Dolores~ID: 31803001907468~Type: CD_SPOKEN~Library: SFS~Due: 04/03/2023</t>
  </si>
  <si>
    <t>Su nombre era Dolores</t>
  </si>
  <si>
    <t>CD_SPOKEN</t>
  </si>
  <si>
    <t>Title: The blinding knife~ID: 31308003018165~Type: BOOK~Library: TFS~Due: 06/10/2023</t>
  </si>
  <si>
    <t>The blinding knife</t>
  </si>
  <si>
    <t>Title: The Beatles complete chord songbook~ID: 36653002359457~Type: BOOK~Library: WCD~Due: 06/16/2023</t>
  </si>
  <si>
    <t>The Beatles complete chord songbook</t>
  </si>
  <si>
    <t>Title: Rhythm of war~ID: 31310003078355~Type: BOOK~Library: WCS~Due: 06/10/2023</t>
  </si>
  <si>
    <t>Rhythm of war</t>
  </si>
  <si>
    <t>Title: And then there were none~ID: 34901635149783~Type: CD_SPOKEN~Library: WVD~Due: 06/02/2023</t>
  </si>
  <si>
    <t>Bill Library Desc: Evergreen Park Public Library</t>
  </si>
  <si>
    <t>Title: It~ID: 31615000981611~Type: BOOK~Library: MCS~Due: 06/02/2023</t>
  </si>
  <si>
    <t>It</t>
  </si>
  <si>
    <t>Title: Deep Thoughts from a Hollywood Blonde~ID: 31186008565699~Type: BOOK~Library: OLS~Due: 06/10/2023</t>
  </si>
  <si>
    <t>Deep Thoughts from a Hollywood Blonde</t>
  </si>
  <si>
    <t>Title: You are psychic~ID: 31186030764757~Type: BOOK~Library: OLS~Due: 06/10/2023</t>
  </si>
  <si>
    <t>You are psychic</t>
  </si>
  <si>
    <t>Title: Surrounded by narcissists~ID: 31186030761464~Type: BOOK~Library: OLS~Due: 06/10/2023</t>
  </si>
  <si>
    <t>Surrounded by narcissists</t>
  </si>
  <si>
    <t>Title: Hidden Valley Road~ID: 31186030522304~Type: BOOK~Library: OLS~Due: 06/10/2023</t>
  </si>
  <si>
    <t>Hidden Valley Road</t>
  </si>
  <si>
    <t>Title: Big thrift energy~ID: 31186030763007~Type: BOOK~Library: OLS~Due: 06/10/2023</t>
  </si>
  <si>
    <t>Big thrift energy</t>
  </si>
  <si>
    <t>Bill Library Desc: Flossmoor Public Library</t>
  </si>
  <si>
    <t>Title: How we fight white supremacy~ID: 31237003633147~Type: BOOK~Library: BIS~Due: 06/26/2023</t>
  </si>
  <si>
    <t>How we fight white supremacy</t>
  </si>
  <si>
    <t>Title: PowerNomics~ID: 31136002912843~Type: BOOK~Library: HAS~Due: 04/28/2023</t>
  </si>
  <si>
    <t>PowerNomics</t>
  </si>
  <si>
    <t>Title: The rise of Chicago's Black metropolis, 1920-1929~ID: 31486003209222~Type: BOOK~Library: MTS~Due: 05/26/2023</t>
  </si>
  <si>
    <t>The rise of Chicago's Black metropolis, 1920-1929</t>
  </si>
  <si>
    <t>Title: By any means necessary~ID: 31312001093535~Type: BOOK~Library: MWS~Due: 06/20/2023</t>
  </si>
  <si>
    <t>By any means necessary</t>
  </si>
  <si>
    <t>Title: Rules~ID: 31132013607456~Type: BOOK~Library: OPS~Due: 04/06/2023</t>
  </si>
  <si>
    <t>Rules</t>
  </si>
  <si>
    <t>Bill Library Desc: Forest Park Public Library</t>
  </si>
  <si>
    <t>Title: The assassination of Fred Hampton~ID: 31191012808457~Type: BOOK~Library: DGS~Due: 05/26/2023</t>
  </si>
  <si>
    <t>The assassination of Fred Hampton</t>
  </si>
  <si>
    <t>Title: Advanced marathoning~ID: 31191009012816~Type: BOOK~Library: DGS~Due: 05/27/2023</t>
  </si>
  <si>
    <t>Advanced marathoning</t>
  </si>
  <si>
    <t>Title: The accidental creative~ID: 31132011856840~Type: BOOK~Library: OPS~Due: 05/12/2023</t>
  </si>
  <si>
    <t>The accidental creative</t>
  </si>
  <si>
    <t>Title: The introvert's edge to networking~ID: 31132015644358~Type: BOOK~Library: OPS~Due: 05/12/2023</t>
  </si>
  <si>
    <t>The introvert's edge to networking</t>
  </si>
  <si>
    <t>Bill Library Desc: Frankfort Public Library District</t>
  </si>
  <si>
    <t>Title: M3GAN~ID: 36087002177199~Type: BLURAY_NFE~Library: RPS~Due: 06/06/2023</t>
  </si>
  <si>
    <t>M3GAN</t>
  </si>
  <si>
    <t>BLURAY_NFE</t>
  </si>
  <si>
    <t>Title: Get the hell out of debt~ID: 31350003963560~Type: BOOK~Library: SHS~Due: 05/17/2023</t>
  </si>
  <si>
    <t>Get the hell out of debt</t>
  </si>
  <si>
    <t>Title: Remarkably bright creatures~ID: 31321008330360~Type: CD_SPOKNEW~Library: TPS~Due: 05/02/2023</t>
  </si>
  <si>
    <t>Remarkably bright creatures</t>
  </si>
  <si>
    <t>CD_SPOKNEW</t>
  </si>
  <si>
    <t>Title: The explosive child~ID: 36653002968992~Type: NEW-BOOK~Library: WCD~Due: 05/30/2023</t>
  </si>
  <si>
    <t>The explosive child</t>
  </si>
  <si>
    <t>Bill Library Desc: Franklin Park Library District</t>
  </si>
  <si>
    <t>Title: Avatar, the last airbender~ID: 31145010216295~Type: BOOK~Library: AMS~Due: 06/23/2023</t>
  </si>
  <si>
    <t>Avatar, the last airbender</t>
  </si>
  <si>
    <t>Title: The glove of Darth Vader~ID: 31249001326137~Type: BOOK~Library: FMS~Due: 06/23/2023</t>
  </si>
  <si>
    <t>The glove of Darth Vader</t>
  </si>
  <si>
    <t>Bill Library Desc: Geneva Public Library District</t>
  </si>
  <si>
    <t>Title: Walt Disney's 101 Dalmatians~ID: 36173004323211~Type: BOOK~Library: BLD~Due: 05/01/2023</t>
  </si>
  <si>
    <t>Walt Disney's 101 Dalmatians</t>
  </si>
  <si>
    <t>Title: Knives out~ID: 36173004723956~Type: VID_FEAT~Library: BLD~Due: 05/07/2023</t>
  </si>
  <si>
    <t>Knives out</t>
  </si>
  <si>
    <t>Title: I can get paid for that?~ID: 32957005124931~Type: PAPERBACK~Library: BYS~Due: 04/05/2023</t>
  </si>
  <si>
    <t>I can get paid for that?</t>
  </si>
  <si>
    <t>Title: Getting a job in the legal profession~ID: 31942003964612~Type: BOOK~Library: CIS~Due: 04/05/2023</t>
  </si>
  <si>
    <t>Getting a job in the legal profession</t>
  </si>
  <si>
    <t>Title: A woman in the House (and Senate)~ID: 31534002306943~Type: BOOK~Library: OBD~Due: 04/05/2023</t>
  </si>
  <si>
    <t>A woman in the House (and Senate)</t>
  </si>
  <si>
    <t>Title: The best job in politics~ID: 32783001241010~Type: BOOK~Library: PCS~Due: 04/05/2023</t>
  </si>
  <si>
    <t>The best job in politics</t>
  </si>
  <si>
    <t>Title: Careers in focus. Politics~ID: 32783001167900~Type: BOOK~Library: PCS~Due: 04/05/2023</t>
  </si>
  <si>
    <t>Careers in focus. Politics</t>
  </si>
  <si>
    <t>Title: Careers in focus. Law~ID: 37000000483005~Type: BOOK~Library: RGS~Due: 04/05/2023</t>
  </si>
  <si>
    <t>Careers in focus. Law</t>
  </si>
  <si>
    <t>Title: Women in politics~ID: 38102000739649~Type: BOOK~Library: SAS~Due: 04/05/2023</t>
  </si>
  <si>
    <t>Women in politics</t>
  </si>
  <si>
    <t>Title: Law~ID: 31350003088723~Type: BOOK~Library: SHS~Due: 04/05/2023</t>
  </si>
  <si>
    <t>Law</t>
  </si>
  <si>
    <t>Bill Library Desc: Glenside Public Library District</t>
  </si>
  <si>
    <t>Title: Women~ID: 31804002704037~Type: BOOK~Library: ADS~Due: 06/20/2023</t>
  </si>
  <si>
    <t>Women</t>
  </si>
  <si>
    <t>Title: The 50th law~ID: 31531003558969~Type: BOOK~Library: BDD~Due: 06/28/2023</t>
  </si>
  <si>
    <t>Title: Ham on rye~ID: 31437005266736~Type: BOOK~Library: BVD~Due: 06/14/2023</t>
  </si>
  <si>
    <t>Ham on rye</t>
  </si>
  <si>
    <t>Title: The 33 strategies of war~ID: 31613005292332~Type: PAPERBACK~Library: CCS~Due: 05/20/2023</t>
  </si>
  <si>
    <t>The 33 strategies of war</t>
  </si>
  <si>
    <t>Title: Fruits basket. 1~ID: 31191012986345~Type: BOOK~Library: DGS~Due: 06/23/2023</t>
  </si>
  <si>
    <t>Fruits basket. 1</t>
  </si>
  <si>
    <t>Title: Fruits basket. 12~ID: 31191013123013~Type: BOOK~Library: DGS~Due: 06/23/2023</t>
  </si>
  <si>
    <t>Fruits basket. 12</t>
  </si>
  <si>
    <t>Title: Fruits basket. 2~ID: 31191013056395~Type: BOOK~Library: DGS~Due: 06/23/2023</t>
  </si>
  <si>
    <t>Fruits basket. 2</t>
  </si>
  <si>
    <t>Title: Fruits basket. 3~ID: 31191013123054~Type: BOOK~Library: DGS~Due: 06/23/2023</t>
  </si>
  <si>
    <t>Fruits basket. 3</t>
  </si>
  <si>
    <t>Title: Fruits basket. 4~ID: 31191013082870~Type: BOOK~Library: DGS~Due: 06/23/2023</t>
  </si>
  <si>
    <t>Fruits basket. 4</t>
  </si>
  <si>
    <t>Title: Fruits basket. 5~ID: 31191013056239~Type: BOOK~Library: DGS~Due: 06/23/2023</t>
  </si>
  <si>
    <t>Fruits basket. 5</t>
  </si>
  <si>
    <t>Title: Fruits basket. 6~ID: 31191012986337~Type: BOOK~Library: DGS~Due: 06/23/2023</t>
  </si>
  <si>
    <t>Fruits basket. 6</t>
  </si>
  <si>
    <t>Title: Fruits basket. 7~ID: 31191013186499~Type: BOOK~Library: DGS~Due: 06/23/2023</t>
  </si>
  <si>
    <t>Fruits basket. 7</t>
  </si>
  <si>
    <t>Title: Fruits basket. 8~ID: 31191012986329~Type: BOOK~Library: DGS~Due: 06/23/2023</t>
  </si>
  <si>
    <t>Fruits basket. 8</t>
  </si>
  <si>
    <t>Title: Your money or your life~ID: 31191011149390~Type: BOOK~Library: DGS~Due: 06/20/2023</t>
  </si>
  <si>
    <t>Your money or your life</t>
  </si>
  <si>
    <t>Title: Hell's angels~ID: 32778002202912~Type: BOOK~Library: EVS~Due: 06/20/2023</t>
  </si>
  <si>
    <t>Hell's angels</t>
  </si>
  <si>
    <t>Title: Glen Ellyn Public Library Book Bags~ID: 31322007958706~Type: BOOK_BAG~Library: GED~Due: 04/06/2023</t>
  </si>
  <si>
    <t>Glen Ellyn Public Library Book Bags</t>
  </si>
  <si>
    <t>BOOK_BAG</t>
  </si>
  <si>
    <t>Title: Easter sing~ID: 31322007533780~Type: DVD_FEAT~Library: GED~Due: 04/06/2023</t>
  </si>
  <si>
    <t>Easter sing</t>
  </si>
  <si>
    <t>DVD_FEAT</t>
  </si>
  <si>
    <t>Title: Turning red~ID: 31322008187263~Type: CD_NEW~Library: GED~Due: 04/06/2023</t>
  </si>
  <si>
    <t>Turning red</t>
  </si>
  <si>
    <t>CD_NEW</t>
  </si>
  <si>
    <t>Title: The Patrick Star show. Season 1, volume 1~ID: 31322008187099~Type: DVD_FEAT~Library: GED~Due: 04/20/2023</t>
  </si>
  <si>
    <t>The Patrick Star show. Season 1, volume 1</t>
  </si>
  <si>
    <t>Title: The ultimate dictionary of all things digital~ID: 31322008285661~Type: BOOK_NEWJ~Library: GED~Due: 04/20/2023</t>
  </si>
  <si>
    <t>The ultimate dictionary of all things digital</t>
  </si>
  <si>
    <t>BOOK_NEWJ</t>
  </si>
  <si>
    <t>Title: Doughnuts and doom~ID: 31322008251457~Type: BOOK_NEW~Library: GED~Due: 04/06/2023</t>
  </si>
  <si>
    <t>Doughnuts and doom</t>
  </si>
  <si>
    <t>Title: The frost fair~ID: 31322008252331~Type: BOOK_NEWJ~Library: GED~Due: 04/06/2023</t>
  </si>
  <si>
    <t>The frost fair</t>
  </si>
  <si>
    <t>Title: Bea is for blended~ID: 31322008042971~Type: BOOK~Library: GED~Due: 04/20/2023</t>
  </si>
  <si>
    <t>Bea is for blended</t>
  </si>
  <si>
    <t>Title: Nancy la elegante~ID: 31322005375234~Type: BOOK~Library: GED~Due: 04/20/2023</t>
  </si>
  <si>
    <t>Nancy la elegante</t>
  </si>
  <si>
    <t>Title: Future State~ID: 31322008044480~Type: BOOK_NEW~Library: GED~Due: 04/13/2023</t>
  </si>
  <si>
    <t>Future State</t>
  </si>
  <si>
    <t>Title: BTS, the best~ID: 31322008052152~Type: CD_AUDIO~Library: GED~Due: 04/11/2023</t>
  </si>
  <si>
    <t>BTS, the best</t>
  </si>
  <si>
    <t>Title: The tatami galaxy~ID: 31322008282361~Type: BOOK_NEW~Library: GED~Due: 04/13/2023</t>
  </si>
  <si>
    <t>The tatami galaxy</t>
  </si>
  <si>
    <t>Title: She-Ra, Princess of power. The complete original series~ID: 31322007698328~Type: DVD_FEAT~Library: GED~Due: 04/20/2023</t>
  </si>
  <si>
    <t>She-Ra, Princess of power. The complete original series</t>
  </si>
  <si>
    <t>Title: Binge box~ID: 31322008148513~Type: DVD_BOXSET~Library: GED~Due: 04/11/2023</t>
  </si>
  <si>
    <t>Binge box</t>
  </si>
  <si>
    <t>Title: Binge Box~ID: 31322008163330~Type: DVD_BOXSET~Library: GED~Due: 04/11/2023</t>
  </si>
  <si>
    <t>Binge Box</t>
  </si>
  <si>
    <t>Title: The girl with a clock for a heart~ID: 31322006563697~Type: CD_SPOKEN~Library: GED~Due: 04/25/2023</t>
  </si>
  <si>
    <t>The girl with a clock for a heart</t>
  </si>
  <si>
    <t>Title: The kind worth killing~ID: 31322007012157~Type: CD_SPOKEN~Library: GED~Due: 04/25/2023</t>
  </si>
  <si>
    <t>The kind worth killing</t>
  </si>
  <si>
    <t>Title: Noodleheads see the future~ID: 31965002533708~Type: BOOK~Library: PHS~Due: 06/29/2023</t>
  </si>
  <si>
    <t>Noodleheads see the future</t>
  </si>
  <si>
    <t>Title: Liarmouth~ID: 31308003958584~Type: SPOKEN_REC~Library: TFS~Due: 04/25/2023</t>
  </si>
  <si>
    <t>Liarmouth</t>
  </si>
  <si>
    <t>SPOKEN_REC</t>
  </si>
  <si>
    <t>Title: Les misérables~ID: 31310002157804~Type: BOOK~Library: WCS~Due: 04/16/2023</t>
  </si>
  <si>
    <t>Les misérables</t>
  </si>
  <si>
    <t>Bill Library Desc: Glenwood-Lynwood Public Library District</t>
  </si>
  <si>
    <t>Title: Murderville 2~ID: 31145004665341~Type: BOOK~Library: AMS~Due: 06/29/2023</t>
  </si>
  <si>
    <t>Murderville 2</t>
  </si>
  <si>
    <t>Title: Don't be a wife to a boyfriend~ID: 31992002222025~Type: BOOK~Library: HSS~Due: 06/26/2023</t>
  </si>
  <si>
    <t>Don't be a wife to a boyfriend</t>
  </si>
  <si>
    <t>Bill Library Desc: Grande Prairie Public Library District</t>
  </si>
  <si>
    <t>Title: The state must provide~ID: 31804002974564~Type: BOOK~Library: ADS~Due: 05/02/2023</t>
  </si>
  <si>
    <t>The state must provide</t>
  </si>
  <si>
    <t>Title: Through my eyes~ID: 31804001527587~Type: BOOK~Library: ADS~Due: 05/02/2023</t>
  </si>
  <si>
    <t>Through my eyes</t>
  </si>
  <si>
    <t>Title: The civil rights movement~ID: 31804001242203~Type: BOOK~Library: ADS~Due: 05/02/2023</t>
  </si>
  <si>
    <t>The civil rights movement</t>
  </si>
  <si>
    <t>Title: Something must be done about Prince Edward County~ID: 31804002495123~Type: BOOK~Library: ADS~Due: 05/02/2023</t>
  </si>
  <si>
    <t>Something must be done about Prince Edward County</t>
  </si>
  <si>
    <t>Title: Freedom Summer~ID: 31804001987823~Type: BOOK~Library: ADS~Due: 05/02/2023</t>
  </si>
  <si>
    <t>Freedom Summer</t>
  </si>
  <si>
    <t>Title: The alchemist~ID: 31311005993351~Type: BOOK~Library: HWS~Due: 06/12/2023</t>
  </si>
  <si>
    <t>The alchemist</t>
  </si>
  <si>
    <t>MKS</t>
  </si>
  <si>
    <t>Title: Without sanctuary~ID: 37001000676556~Type: BOOK~Library: MKS~Due: 04/19/2023</t>
  </si>
  <si>
    <t>Without sanctuary</t>
  </si>
  <si>
    <t>Title: No place for magic~ID: 31321007298006~Type: BOOK~Library: TPS~Due: 06/20/2023</t>
  </si>
  <si>
    <t>No place for magic</t>
  </si>
  <si>
    <t>Title: Talons of power~ID: 31321008076682~Type: BOOK~Library: TPS~Due: 06/20/2023</t>
  </si>
  <si>
    <t>Talons of power</t>
  </si>
  <si>
    <t>Title: The lost heir~ID: 31321008173547~Type: BOOK~Library: TPS~Due: 06/20/2023</t>
  </si>
  <si>
    <t>The lost heir</t>
  </si>
  <si>
    <t>Title: Dragon's breath~ID: 31321007273702~Type: BOOK~Library: TPS~Due: 06/20/2023</t>
  </si>
  <si>
    <t>Dragon's breath</t>
  </si>
  <si>
    <t>Title: A hundred horses~ID: 31321006141124~Type: BOOK~Library: TPS~Due: 06/20/2023</t>
  </si>
  <si>
    <t>A hundred horses</t>
  </si>
  <si>
    <t>Title: The Frog Princess returns~ID: 31321007131835~Type: BOOK~Library: TPS~Due: 06/20/2023</t>
  </si>
  <si>
    <t>The Frog Princess returns</t>
  </si>
  <si>
    <t>Title: The last rabbit~ID: 31321007947966~Type: BOOK~Library: TPS~Due: 06/20/2023</t>
  </si>
  <si>
    <t>The last rabbit</t>
  </si>
  <si>
    <t>Title: The mending summer~ID: 31321008036603~Type: BOOK~Library: TPS~Due: 06/20/2023</t>
  </si>
  <si>
    <t>The mending summer</t>
  </si>
  <si>
    <t>Title: The miscalculations of Lightning Girl~ID: 31321007617635~Type: BOOK~Library: TPS~Due: 06/20/2023</t>
  </si>
  <si>
    <t>The miscalculations of Lightning Girl</t>
  </si>
  <si>
    <t>Title: The elephant in the room~ID: 31321007960431~Type: BOOK~Library: TPS~Due: 06/20/2023</t>
  </si>
  <si>
    <t>The elephant in the room</t>
  </si>
  <si>
    <t>Bill Library Desc: Green Hills Public Library District</t>
  </si>
  <si>
    <t>Title: The little book of Bob~ID: 31311005803485~Type: BOOK~Library: HWS~Due: 06/13/2023</t>
  </si>
  <si>
    <t>The little book of Bob</t>
  </si>
  <si>
    <t>Title: A gift from Bob~ID: 31186008919409~Type: BOOK~Library: OLS~Due: 06/13/2023</t>
  </si>
  <si>
    <t>A gift from Bob</t>
  </si>
  <si>
    <t>Title: Pokémon super extra deluxe essential handbook~ID: 31321008179346~Type: BOOK~Library: TPS~Due: 04/18/2023</t>
  </si>
  <si>
    <t>Pokémon super extra deluxe essential handbook</t>
  </si>
  <si>
    <t>Bill Library Desc: Harvey Public Library District</t>
  </si>
  <si>
    <t>Title: Whoreson~ID: 31486003235540~Type: BOOK~Library: MTS~Due: 06/26/2023</t>
  </si>
  <si>
    <t>Whoreson</t>
  </si>
  <si>
    <t>Bill Library Desc: Hillside Public Library</t>
  </si>
  <si>
    <t>Title: Junie B. Jones and a little monkey business~ID: 31993000988518~Type: BOOK~Library: BKS~Due: 06/21/2023</t>
  </si>
  <si>
    <t>Junie B. Jones and a little monkey business</t>
  </si>
  <si>
    <t>Title: Money, master the game~ID: 31311005346287~Type: BOOK~Library: HWS~Due: 05/09/2023</t>
  </si>
  <si>
    <t>Money, master the game</t>
  </si>
  <si>
    <t>Title: One up on Wall Street~ID: 31138002002567~Type: BOOK~Library: NLS~Due: 05/09/2023</t>
  </si>
  <si>
    <t>One up on Wall Street</t>
  </si>
  <si>
    <t>Bill Library Desc: Homewood Public Library District</t>
  </si>
  <si>
    <t>Title: Ramona blue~ID: 36173004635838~Type: BOOK~Library: BLD~Due: 05/31/2021</t>
  </si>
  <si>
    <t>Ramona blue</t>
  </si>
  <si>
    <t>Title: Pearson's surgical technology exam review~ID: 31942004242877~Type: BOOK~Library: CIS~Due: 04/06/2023</t>
  </si>
  <si>
    <t>Pearson's surgical technology exam review</t>
  </si>
  <si>
    <t>Title: Confess, Fletch~ID: 31134005486980~Type: DVD_NEWFEA~Library: ESS~Due: 06/13/2023</t>
  </si>
  <si>
    <t>Confess, Fletch</t>
  </si>
  <si>
    <t>DVD_NEWFEA</t>
  </si>
  <si>
    <t>Title: Marie Kondo's kurashi at home~ID: 31137004331065~Type: BOOK~Library: LSS~Due: 04/24/2023</t>
  </si>
  <si>
    <t>Marie Kondo's kurashi at home</t>
  </si>
  <si>
    <t>Title: Babylon~ID: 31308004030458~Type: DVD_FEAT~Library: TFS~Due: 06/13/2023</t>
  </si>
  <si>
    <t>Babylon</t>
  </si>
  <si>
    <t>Bill Library Desc: ILL Libraries</t>
  </si>
  <si>
    <t>Title: One piece. Volume 91, Wano. Part 2, Adventure in the land of samurai~ID: 31531004840994~Type: BOOK~Library: BDD~Due: 06/27/2023</t>
  </si>
  <si>
    <t>One piece. Volume 91, Wano. Part 2, Adventure in the land of samurai</t>
  </si>
  <si>
    <t>Title: One piece. Volume 92, Wano, part 3, Introducing Kimurasaki the Oiran~ID: 31531004867260~Type: BOOK~Library: BDD~Due: 06/27/2023</t>
  </si>
  <si>
    <t>One piece. Volume 92, Wano, part 3, Introducing Kimurasaki the Oiran</t>
  </si>
  <si>
    <t>Title: One piece. Volume 93, Wano, part 4, The star of Ebisu~ID: 31531004945801~Type: BOOK~Library: BDD~Due: 06/27/2023</t>
  </si>
  <si>
    <t>One piece. Volume 93, Wano, part 4, The star of Ebisu</t>
  </si>
  <si>
    <t>Title: One piece. Volume 94, Wano, part 5, A soldier's dream~ID: 31531004950942~Type: BOOK_NEW~Library: BDD~Due: 06/27/2023</t>
  </si>
  <si>
    <t>One piece. Volume 94, Wano, part 5, A soldier's dream</t>
  </si>
  <si>
    <t>Title: One piece. Volume 95, Oden's adventure~ID: 31531004987654~Type: BOOK~Library: BDD~Due: 06/27/2023</t>
  </si>
  <si>
    <t>One piece. Volume 95, Oden's adventure</t>
  </si>
  <si>
    <t>Title: One piece. Volume 96, I am Oden, and I was born to boil~ID: 31531005027583~Type: BOOK~Library: BDD~Due: 06/27/2023</t>
  </si>
  <si>
    <t>One piece. Volume 96, I am Oden, and I was born to boil</t>
  </si>
  <si>
    <t>Title: One piece. Volume 97, Wano. Part 8, My Bible~ID: 31531005073678~Type: BOOK~Library: BDD~Due: 06/27/2023</t>
  </si>
  <si>
    <t>One piece. Volume 97, Wano. Part 8, My Bible</t>
  </si>
  <si>
    <t>Title: One piece. Volume 98, Wano. Part 9, Vassals of glory~ID: 31531005097339~Type: BOOK~Library: BDD~Due: 06/27/2023</t>
  </si>
  <si>
    <t>One piece. Volume 98, Wano. Part 9, Vassals of glory</t>
  </si>
  <si>
    <t>Title: One piece. Volume 99, Straw hat Luffy~ID: 31531005154718~Type: BOOK~Library: BDD~Due: 06/27/2023</t>
  </si>
  <si>
    <t>One piece. Volume 99, Straw hat Luffy</t>
  </si>
  <si>
    <t>Title: A stolen life~ID: 31319004730831~Type: BOOK~Library: CSD~Due: 06/26/2023</t>
  </si>
  <si>
    <t>A stolen life</t>
  </si>
  <si>
    <t>Title: Riding the bus with my sister~ID: 31319005403586~Type: BOOK~Library: CSD~Due: 06/26/2023</t>
  </si>
  <si>
    <t>Riding the bus with my sister</t>
  </si>
  <si>
    <t>Title: Selections from The Beatles anthology 2~ID: 31319002177241~Type: BOOK~Library: CSD~Due: 04/23/2023</t>
  </si>
  <si>
    <t>Selections from The Beatles anthology 2</t>
  </si>
  <si>
    <t>Title: Selections from the Beatles anthology. 1~ID: 31319002181383~Type: BOOK~Library: CSD~Due: 04/23/2023</t>
  </si>
  <si>
    <t>Selections from the Beatles anthology. 1</t>
  </si>
  <si>
    <t>Title: Really bend it like Beckham~ID: 31319003466445~Type: DVD_BOXSET~Library: CSD~Due: 04/16/2023</t>
  </si>
  <si>
    <t>Really bend it like Beckham</t>
  </si>
  <si>
    <t>Title: Perfect chemistry~ID: 31191012220828~Type: BOOK~Library: DGS~Due: 05/08/2023</t>
  </si>
  <si>
    <t>Perfect chemistry</t>
  </si>
  <si>
    <t>Title: Ship breaker~ID: 31191012899449~Type: BOOK~Library: DGS~Due: 04/13/2023</t>
  </si>
  <si>
    <t>Ship breaker</t>
  </si>
  <si>
    <t>Title: Chinese natural cures~ID: 31146003185638~Type: BOOK~Library: DOS~Due: 05/17/2023</t>
  </si>
  <si>
    <t>Chinese natural cures</t>
  </si>
  <si>
    <t>Title: Impulse~ID: 31203002516311~Type: BOOK~Library: FRS~Due: 06/24/2023</t>
  </si>
  <si>
    <t>Title: Seven ruff-ruff rescues!~ID: 31203003851139~Type: BOOK~Library: FRS~Due: 06/10/2023</t>
  </si>
  <si>
    <t>Seven ruff-ruff rescues!</t>
  </si>
  <si>
    <t>Title: Mission paw~ID: 31203003589689~Type: BOOK~Library: FRS~Due: 06/10/2023</t>
  </si>
  <si>
    <t>Mission paw</t>
  </si>
  <si>
    <t>Title: Dinosaurs before dark~ID: 31203003896928~Type: PRELOD_AUD~Library: FRS~Due: 06/10/2023</t>
  </si>
  <si>
    <t>Dinosaurs before dark</t>
  </si>
  <si>
    <t>PRELOD_AUD</t>
  </si>
  <si>
    <t>Title: Narwhal~ID: 31203003976704~Type: BOOK~Library: FRS~Due: 06/10/2023</t>
  </si>
  <si>
    <t>Narwhal</t>
  </si>
  <si>
    <t>Title: Pie~ID: 31203003896951~Type: PRELOD_AUD~Library: FRS~Due: 06/10/2023</t>
  </si>
  <si>
    <t>Pie</t>
  </si>
  <si>
    <t>Title: GED Mobile wifi hotspot device~ID: 31322008129356~Type: DEVICE~Library: GED~Due: 05/22/2023</t>
  </si>
  <si>
    <t>GED Mobile wifi hotspot device</t>
  </si>
  <si>
    <t>DEVICE</t>
  </si>
  <si>
    <t>Title: All systems red~ID: 31814003229520~Type: BOOK~Library: GHS~Due: 04/13/2023</t>
  </si>
  <si>
    <t>All systems red</t>
  </si>
  <si>
    <t>Title: Bayonetta 2~ID: 31385004700652~Type: CONSOLEGAM~Library: GSD~Due: 06/06/2023</t>
  </si>
  <si>
    <t>Bayonetta 2</t>
  </si>
  <si>
    <t>Title: Resident evil 4~ID: 31385005282346~Type: CONSOLENEW~Library: GSD~Due: 05/19/2023</t>
  </si>
  <si>
    <t>Resident evil 4</t>
  </si>
  <si>
    <t>GWS</t>
  </si>
  <si>
    <t>Title: Rutabaga the adventure chef. 1~ID: 36088001487829~Type: GRAPH_NOVL~Library: GWS~Due: 05/09/2023</t>
  </si>
  <si>
    <t>Rutabaga the adventure chef. 1</t>
  </si>
  <si>
    <t>GRAPH_NOVL</t>
  </si>
  <si>
    <t>Title: The rise and fall of the great powers~ID: 31136001048458~Type: BOOK~Library: HAS~Due: 06/12/2023</t>
  </si>
  <si>
    <t>The rise and fall of the great powers</t>
  </si>
  <si>
    <t>Title: Rutabaga the adventure chef. 1~ID: 31946005848111~Type: BOOK~Library: INS~Due: 05/09/2023</t>
  </si>
  <si>
    <t>Title: Pulpo guisado~ID: 31132015861606~Type: BOOK~Library: OPS~Due: 05/09/2023</t>
  </si>
  <si>
    <t>Pulpo guisado</t>
  </si>
  <si>
    <t>Title: Detours~ID: 31965001628400~Type: AUDIO~Library: PHS~Due: 05/24/2023</t>
  </si>
  <si>
    <t>Detours</t>
  </si>
  <si>
    <t>AUDIO</t>
  </si>
  <si>
    <t>Title: All fall down~ID: 31965001966636~Type: AUDIO~Library: PHS~Due: 05/24/2023</t>
  </si>
  <si>
    <t>All fall down</t>
  </si>
  <si>
    <t>Title: Live~ID: 31965001636403~Type: AUDIO~Library: PHS~Due: 05/24/2023</t>
  </si>
  <si>
    <t>Live</t>
  </si>
  <si>
    <t>Title: Demos~ID: 31965001636254~Type: AUDIO~Library: PHS~Due: 05/24/2023</t>
  </si>
  <si>
    <t>Demos</t>
  </si>
  <si>
    <t>Title: Full circle~ID: 31965001843223~Type: AUDIO~Library: PHS~Due: 05/24/2023</t>
  </si>
  <si>
    <t>Full circle</t>
  </si>
  <si>
    <t>Title: Polaroids~ID: 31965001315511~Type: AUDIO~Library: PHS~Due: 05/24/2023</t>
  </si>
  <si>
    <t>Polaroids</t>
  </si>
  <si>
    <t>Title: Whole new you~ID: 31965001071650~Type: AUDIO~Library: PHS~Due: 05/24/2023</t>
  </si>
  <si>
    <t>Whole new you</t>
  </si>
  <si>
    <t>Title: Déjà vu~ID: 31965001613766~Type: AUDIO~Library: PHS~Due: 05/24/2023</t>
  </si>
  <si>
    <t>Déjà vu</t>
  </si>
  <si>
    <t>Title: Financial feminist~ID: 31965002813118~Type: BOOK~Library: PHS~Due: 05/17/2023</t>
  </si>
  <si>
    <t>Financial feminist</t>
  </si>
  <si>
    <t>Title: Night castle~ID: 31965001855284~Type: AUDIO~Library: PHS~Due: 05/24/2023</t>
  </si>
  <si>
    <t>Night castle</t>
  </si>
  <si>
    <t>Title: Taste of home~ID: 33012004033383~Type: PERIODICAL~Library: ROD~Due: 06/10/2023</t>
  </si>
  <si>
    <t>Taste of home</t>
  </si>
  <si>
    <t>PERIODICAL</t>
  </si>
  <si>
    <t>Title: Human: fall flat~ID: 30053013320885~Type: CONSOLEGAM~Library: SCD~Due: 06/07/2023</t>
  </si>
  <si>
    <t>Human: fall flat</t>
  </si>
  <si>
    <t>Title: Beach read~ID: 31321007827531~Type: BOOK~Library: TPS~Due: 06/23/2023</t>
  </si>
  <si>
    <t>Beach read</t>
  </si>
  <si>
    <t>Title: A world below~ID: 32752005029705~Type: BOOK~Library: VPD~Due: 06/20/2023</t>
  </si>
  <si>
    <t>A world below</t>
  </si>
  <si>
    <t>Title: Perska zazdrość~ID: 31687003635379~Type: BOOK~Library: WDD~Due: 05/20/2023</t>
  </si>
  <si>
    <t>Perska zazdrość</t>
  </si>
  <si>
    <t>Title: Wearing God~ID: 31524006496774~Type: BOOK~Library: WRS~Due: 04/22/2023</t>
  </si>
  <si>
    <t>Wearing God</t>
  </si>
  <si>
    <t>Title: Heidi Heckelbeck and the secret admirer~ID: 34901636943309~Type: BOOK~Library: WVD~Due: 06/27/2023</t>
  </si>
  <si>
    <t>Heidi Heckelbeck and the secret admirer</t>
  </si>
  <si>
    <t>Title: Positive discipline for teenagers~ID: 34901636050451~Type: BOOK~Library: WVD~Due: 05/13/2023</t>
  </si>
  <si>
    <t>Positive discipline for teenagers</t>
  </si>
  <si>
    <t>Title: Conquering cultural stress~ID: 34901636301474~Type: BOOK~Library: WVD~Due: 05/20/2023</t>
  </si>
  <si>
    <t>Conquering cultural stress</t>
  </si>
  <si>
    <t>Bill Library Desc: Indian Prairie Public Library District</t>
  </si>
  <si>
    <t>Title: Curtain call. 2~ID: 31134005445713~Type: CD_NEW~Library: ESS~Due: 06/29/2023</t>
  </si>
  <si>
    <t>Curtain call. 2</t>
  </si>
  <si>
    <t>Title: Wraiths of the broken land~ID: 31317002527274~Type: BOOK~Library: ITD~Due: 06/21/2023</t>
  </si>
  <si>
    <t>Wraiths of the broken land</t>
  </si>
  <si>
    <t>Title: Menendez murders~ID: 31615001005485~Type: PAPERBACK~Library: MCS~Due: 05/30/2023</t>
  </si>
  <si>
    <t>Menendez murders</t>
  </si>
  <si>
    <t>Title: Freemasons~ID: 31524007703707~Type: BOOK~Library: WRS~Due: 05/23/2023</t>
  </si>
  <si>
    <t>Freemasons</t>
  </si>
  <si>
    <t>Bill Library Desc: Itasca Community Library</t>
  </si>
  <si>
    <t>Title: An insider's guide to water polo~ID: 31531004280985~Type: BOOK~Library: BDD~Due: 05/03/2023</t>
  </si>
  <si>
    <t>An insider's guide to water polo</t>
  </si>
  <si>
    <t>Title: After~ID: 33012003728801~Type: BOOK~Library: ROD~Due: 04/11/2023</t>
  </si>
  <si>
    <t>After</t>
  </si>
  <si>
    <t>Bill Library Desc: Justice Public Library District</t>
  </si>
  <si>
    <t>Title: The four agreements~ID: 31186030509715~Type: BOOK~Library: OLS~Due: 05/16/2023</t>
  </si>
  <si>
    <t>The four agreements</t>
  </si>
  <si>
    <t>Bill Library Desc: La Grange Park Public Library District</t>
  </si>
  <si>
    <t>Title: The Area 51 files~ID: 31320005387621~Type: BOOK~Library: LGS~Due: 05/22/2023</t>
  </si>
  <si>
    <t>The Area 51 files</t>
  </si>
  <si>
    <t>Bill Library Desc: La Grange Public Library</t>
  </si>
  <si>
    <t>Title: Guts~ID: 31279005548022~Type: BOOK~Library: HDS~Due: 06/02/2023</t>
  </si>
  <si>
    <t>Guts</t>
  </si>
  <si>
    <t>Title: My dark Vanessa~ID: 36086002718176~Type: BOOK~Library: LPS~Due: 05/02/2023</t>
  </si>
  <si>
    <t>My dark Vanessa</t>
  </si>
  <si>
    <t>Title: Lady in cement~ID: 36086002216494~Type: DVD~Library: LPS~Due: 04/19/2023</t>
  </si>
  <si>
    <t>Lady in cement</t>
  </si>
  <si>
    <t>Title: Overcoming dyslexia~ID: 31132009898150~Type: CD_SPOKEN~Library: OPS~Due: 06/16/2023</t>
  </si>
  <si>
    <t>Overcoming dyslexia</t>
  </si>
  <si>
    <t>Title: The lovely bones~ID: 31308003618105~Type: BOOK~Library: TFS~Due: 04/16/2023</t>
  </si>
  <si>
    <t>The lovely bones</t>
  </si>
  <si>
    <t>Title: The godfather~ID: 32752004740633~Type: BOOK~Library: VPD~Due: 04/20/2023</t>
  </si>
  <si>
    <t>The godfather</t>
  </si>
  <si>
    <t>Bill Library Desc: Lansing Public Library</t>
  </si>
  <si>
    <t>Title: CompTIA Network+ certification exam guide~ID: 31531005149296~Type: BOOK~Library: BDD~Due: 06/20/2023</t>
  </si>
  <si>
    <t>CompTIA Network+ certification exam guide</t>
  </si>
  <si>
    <t>Title: The Art of War~ID: 31531005031619~Type: BOOK~Library: BDD~Due: 04/27/2023</t>
  </si>
  <si>
    <t>The Art of War</t>
  </si>
  <si>
    <t>Title: Owner operator trucking business startup~ID: 32081002580035~Type: BOOK~Library: BVS~Due: 06/12/2023</t>
  </si>
  <si>
    <t>Owner operator trucking business startup</t>
  </si>
  <si>
    <t>Title: The will to change~ID: 31011002608529~Type: BOOK~Library: CRS~Due: 04/13/2023</t>
  </si>
  <si>
    <t>The will to change</t>
  </si>
  <si>
    <t>Title: Today tonight tomorrow~ID: 32778002281163~Type: BOOK~Library: EVS~Due: 06/05/2023</t>
  </si>
  <si>
    <t>Today tonight tomorrow</t>
  </si>
  <si>
    <t>Title: Estate planning basics~ID: 31614002022284~Type: BOOK~Library: MDS~Due: 05/19/2023</t>
  </si>
  <si>
    <t>Estate planning basics</t>
  </si>
  <si>
    <t>Title: The South Side~ID: 31614001764597~Type: BOOK~Library: MDS~Due: 05/19/2023</t>
  </si>
  <si>
    <t>The South Side</t>
  </si>
  <si>
    <t>Title: Deadpool~ID: 31614001726273~Type: BOOK~Library: MDS~Due: 05/19/2023</t>
  </si>
  <si>
    <t>Deadpool</t>
  </si>
  <si>
    <t>Title: Oxford atlas of the world~ID: 31614001941922~Type: BOOK~Library: MDS~Due: 05/19/2023</t>
  </si>
  <si>
    <t>Oxford atlas of the world</t>
  </si>
  <si>
    <t>Title: Ruby paints a picture~ID: 31350002581595~Type: BOOK~Library: SHS~Due: 04/19/2023</t>
  </si>
  <si>
    <t>Ruby paints a picture</t>
  </si>
  <si>
    <t>Title: New dimensions for the cube of space~ID: 37482000030400~Type: BOOK~Library: TOD~Due: 05/18/2023</t>
  </si>
  <si>
    <t>New dimensions for the cube of space</t>
  </si>
  <si>
    <t>Title: 1984~ID: 31321006910023~Type: BOOK~Library: TPS~Due: 04/14/2023</t>
  </si>
  <si>
    <t>1984</t>
  </si>
  <si>
    <t>Title: Gleanings~ID: 31321008387444~Type: BOOK~Library: TPS~Due: 04/27/2023</t>
  </si>
  <si>
    <t>Gleanings</t>
  </si>
  <si>
    <t>Bill Library Desc: Linda Sokol Francis Brookfield Library</t>
  </si>
  <si>
    <t>Title: The birthday party~ID: 36173005527729~Type: BOOK_NEW~Library: BLD~Due: 06/02/2023</t>
  </si>
  <si>
    <t>The birthday party</t>
  </si>
  <si>
    <t>Title: The richest man in Babylon~ID: 31942004403099~Type: BOOK~Library: CIS~Due: 05/11/2023</t>
  </si>
  <si>
    <t>The richest man in Babylon</t>
  </si>
  <si>
    <t>Title: Argentina~ID: 31320004049313~Type: BOOK~Library: LGS~Due: 05/30/2023</t>
  </si>
  <si>
    <t>Argentina</t>
  </si>
  <si>
    <t>Title: Argentina~ID: 31320004867425~Type: BOOK~Library: LGS~Due: 05/30/2023</t>
  </si>
  <si>
    <t>Title: Eating animals~ID: 31404003642524~Type: VIDEO~Library: WMS~Due: 05/01/2023</t>
  </si>
  <si>
    <t>Eating animals</t>
  </si>
  <si>
    <t>Bill Library Desc: Lyons Public Library</t>
  </si>
  <si>
    <t>Title: Sakamoto days. Volume 1, The legendary hit man~ID: 32957005674687~Type: PAPERBACK~Library: BYS~Due: 06/24/2023</t>
  </si>
  <si>
    <t>Sakamoto days. Volume 1, The legendary hit man</t>
  </si>
  <si>
    <t>Title: Sakamoto days. Volume 2, Hard-boiled~ID: 32957005704641~Type: PAPERBACK~Library: BYS~Due: 06/24/2023</t>
  </si>
  <si>
    <t>Sakamoto days. Volume 2, Hard-boiled</t>
  </si>
  <si>
    <t>Title: Xenoblade chronicles 2~ID: 32957005251288~Type: CONSOLEGAM~Library: BYS~Due: 06/12/2023</t>
  </si>
  <si>
    <t>Xenoblade chronicles 2</t>
  </si>
  <si>
    <t>Title: Xenoblade chronicles 3~ID: 32957005622173~Type: CONSOLEGAM~Library: BYS~Due: 06/12/2023</t>
  </si>
  <si>
    <t>Xenoblade chronicles 3</t>
  </si>
  <si>
    <t>Title: Vagabond. Vol. 2~ID: 31317001390229~Type: BOOK~Library: ITD~Due: 06/28/2023</t>
  </si>
  <si>
    <t>Vagabond. Vol. 2</t>
  </si>
  <si>
    <t>Title: Vagabond. Vol. 3~ID: 31317001390237~Type: BOOK~Library: ITD~Due: 06/28/2023</t>
  </si>
  <si>
    <t>Vagabond. Vol. 3</t>
  </si>
  <si>
    <t>Title: Vagabond. 11~ID: 31317001825422~Type: BOOK~Library: ITD~Due: 06/28/2023</t>
  </si>
  <si>
    <t>Vagabond. 11</t>
  </si>
  <si>
    <t>Title: Vagabond. Vol. 10~ID: 31317001825430~Type: BOOK~Library: ITD~Due: 06/28/2023</t>
  </si>
  <si>
    <t>Vagabond. Vol. 10</t>
  </si>
  <si>
    <t>Title: Vagabond. Vol. 12~ID: 31317001825372~Type: BOOK~Library: ITD~Due: 06/28/2023</t>
  </si>
  <si>
    <t>Vagabond. Vol. 12</t>
  </si>
  <si>
    <t>Title: Vagabond. Vol. 5~ID: 31317001691055~Type: BOOK~Library: ITD~Due: 06/28/2023</t>
  </si>
  <si>
    <t>Vagabond. Vol. 5</t>
  </si>
  <si>
    <t>Title: Vagabond. Vol. 6~ID: 31317001820506~Type: BOOK~Library: ITD~Due: 06/28/2023</t>
  </si>
  <si>
    <t>Vagabond. Vol. 6</t>
  </si>
  <si>
    <t>Title: Vagabond. Vol. 8~ID: 31317001820480~Type: BOOK~Library: ITD~Due: 06/28/2023</t>
  </si>
  <si>
    <t>Vagabond. Vol. 8</t>
  </si>
  <si>
    <t>Title: Vagabond. Vol. 4~ID: 31317001820597~Type: BOOK~Library: ITD~Due: 06/28/2023</t>
  </si>
  <si>
    <t>Vagabond. Vol. 4</t>
  </si>
  <si>
    <t>Title: Psychic blues~ID: 31320004129248~Type: PAPERBACK~Library: LGS~Due: 04/03/2023</t>
  </si>
  <si>
    <t>Psychic blues</t>
  </si>
  <si>
    <t>Title: The legend of Zelda. Breath of the wild~ID: 31403003299715~Type: CONSOLEGAM~Library: RSS~Due: 05/01/2023</t>
  </si>
  <si>
    <t>The legend of Zelda. Breath of the wild</t>
  </si>
  <si>
    <t>Title: Mario party. Superstars~ID: 31403003486247~Type: CONSOLEGAM~Library: RSS~Due: 05/01/2023</t>
  </si>
  <si>
    <t>Mario party. Superstars</t>
  </si>
  <si>
    <t>Title: Pokémon legends~ID: 31403003486304~Type: CONSOLEGAM~Library: RSS~Due: 05/01/2023</t>
  </si>
  <si>
    <t>Title: Relentless~ID: 31321008309430~Type: BOOK~Library: TPS~Due: 06/15/2023</t>
  </si>
  <si>
    <t>Relentless</t>
  </si>
  <si>
    <t>Title: Drifters~ID: 31404003781736~Type: VID_SET~Library: WMS~Due: 06/28/2023</t>
  </si>
  <si>
    <t>Drifters</t>
  </si>
  <si>
    <t>VID_SET</t>
  </si>
  <si>
    <t>Bill Library Desc: Markham Public Library</t>
  </si>
  <si>
    <t>Title: LSAT prep plus 2023~ID: 31804002916235~Type: BOOK~Library: ADS~Due: 04/18/2023</t>
  </si>
  <si>
    <t>LSAT prep plus 2023</t>
  </si>
  <si>
    <t>Title: Tarot~ID: 31614001658815~Type: BOOK~Library: MDS~Due: 06/07/2023</t>
  </si>
  <si>
    <t>Tarot</t>
  </si>
  <si>
    <t>Title: Erased. 2~ID: 31614001958934~Type: BOOK~Library: MDS~Due: 06/07/2023</t>
  </si>
  <si>
    <t>Erased. 2</t>
  </si>
  <si>
    <t>Title: Scott Pilgrim. 2~ID: 31614002000520~Type: BOOK~Library: MDS~Due: 06/07/2023</t>
  </si>
  <si>
    <t>Scott Pilgrim. 2</t>
  </si>
  <si>
    <t>Title: Scott Pilgrim. 3~ID: 31614002000561~Type: BOOK~Library: MDS~Due: 06/07/2023</t>
  </si>
  <si>
    <t>Scott Pilgrim. 3</t>
  </si>
  <si>
    <t>Title: Hatsune miku. Rin-chan now! Volume two~ID: 31614001965574~Type: BOOK~Library: MDS~Due: 05/08/2023</t>
  </si>
  <si>
    <t>Hatsune miku. Rin-chan now! Volume two</t>
  </si>
  <si>
    <t>Title: Kakegurui~ID: 31614001964262~Type: BOOK~Library: MDS~Due: 05/08/2023</t>
  </si>
  <si>
    <t>Kakegurui</t>
  </si>
  <si>
    <t>Title: Kakegurui~ID: 31614001977629~Type: BOOK~Library: MDS~Due: 05/08/2023</t>
  </si>
  <si>
    <t>Title: I love my hair~ID: 31350004056489~Type: BOOK~Library: SHS~Due: 06/29/2023</t>
  </si>
  <si>
    <t>I love my hair</t>
  </si>
  <si>
    <t>Title: What sound is morning?~ID: 31350004037943~Type: BOOK~Library: SHS~Due: 06/29/2023</t>
  </si>
  <si>
    <t>What sound is morning?</t>
  </si>
  <si>
    <t>Title: Grandpa grumps~ID: 31350003987130~Type: BOOK~Library: SHS~Due: 06/29/2023</t>
  </si>
  <si>
    <t>Grandpa grumps</t>
  </si>
  <si>
    <t>Title: Kid del Toro~ID: 31350004054252~Type: BOOK~Library: SHS~Due: 06/29/2023</t>
  </si>
  <si>
    <t>Kid del Toro</t>
  </si>
  <si>
    <t>Title: Sophie Johnson, unicorn expert~ID: 31350003799063~Type: BOOK~Library: SHS~Due: 06/29/2023</t>
  </si>
  <si>
    <t>Sophie Johnson, unicorn expert</t>
  </si>
  <si>
    <t>Title: The youngest sister~ID: 31350004036432~Type: BOOK~Library: SHS~Due: 06/29/2023</t>
  </si>
  <si>
    <t>The youngest sister</t>
  </si>
  <si>
    <t>Bill Library Desc: Matteson Area Public Library District</t>
  </si>
  <si>
    <t>Title: How long will I cry?~ID: 31539002642221~Type: BOOK~Library: CHS~Due: 04/06/2023</t>
  </si>
  <si>
    <t>How long will I cry?</t>
  </si>
  <si>
    <t>Title: Dinosaurs before dark~ID: 31134005214549~Type: BOOK~Library: ESS~Due: 04/30/2023</t>
  </si>
  <si>
    <t>Title: Clean~ID: 36088001370009~Type: BOOK~Library: GWS~Due: 06/06/2023</t>
  </si>
  <si>
    <t>Clean</t>
  </si>
  <si>
    <t>Bill Library Desc: Maywood Public Library District</t>
  </si>
  <si>
    <t>Title: Microsoft Office 365 all-in-one~ID: 36173005379824~Type: BOOK~Library: BLD~Due: 06/15/2023</t>
  </si>
  <si>
    <t>Microsoft Office 365 all-in-one</t>
  </si>
  <si>
    <t>Title: Without sanctuary~ID: 31146003313875~Type: BOOK~Library: DOS~Due: 04/22/2023</t>
  </si>
  <si>
    <t>Title: Under earth~ID: 31132014250256~Type: BOOK~Library: OPS~Due: 04/09/2023</t>
  </si>
  <si>
    <t>Under earth</t>
  </si>
  <si>
    <t>Title: Doctor Strange omnibus. Volume 1~ID: 31132014534816~Type: BOOK~Library: OPS~Due: 04/09/2023</t>
  </si>
  <si>
    <t>Doctor Strange omnibus. Volume 1</t>
  </si>
  <si>
    <t>Bill Library Desc: Melrose Park Public Library</t>
  </si>
  <si>
    <t>Title: Rich man, poor man~ID: 31132011484890~Type: DVD_BOXSET~Library: OPS~Due: 05/10/2023</t>
  </si>
  <si>
    <t>Rich man, poor man</t>
  </si>
  <si>
    <t>Bill Library Desc: Messenger Public Library of North Aurora</t>
  </si>
  <si>
    <t>Title: Weather for dummies~ID: 36173005266658~Type: BOOK~Library: BLD~Due: 06/13/2023</t>
  </si>
  <si>
    <t>Weather for dummies</t>
  </si>
  <si>
    <t>Title: The Allman Brothers Band live at the Atlanta International Pop Festival~ID: 36653002160517~Type: CD_AUDIO~Library: WCD~Due: 05/04/2023</t>
  </si>
  <si>
    <t>The Allman Brothers Band live at the Atlanta International Pop Festival</t>
  </si>
  <si>
    <t>Bill Library Desc: Midlothian Public Library</t>
  </si>
  <si>
    <t>Title: Junie B. Jones is Captain Field Day~ID: 31249002516264~Type: BOOK~Library: FMS~Due: 04/22/2023</t>
  </si>
  <si>
    <t>Junie B. Jones is Captain Field Day</t>
  </si>
  <si>
    <t>Title: Hatch!~ID: 31249002577464~Type: BOOK~Library: FMS~Due: 04/22/2023</t>
  </si>
  <si>
    <t>Hatch!</t>
  </si>
  <si>
    <t>Title: Monarch butterfly~ID: 31249003278096~Type: BOOK~Library: FMS~Due: 04/22/2023</t>
  </si>
  <si>
    <t>Monarch butterfly</t>
  </si>
  <si>
    <t>Title: The seven husbands of Evelyn Hugo~ID: 31138002562099~Type: BOOK~Library: NLS~Due: 04/06/2023</t>
  </si>
  <si>
    <t>The seven husbands of Evelyn Hugo</t>
  </si>
  <si>
    <t>Bill Library Desc: Nancy L. McConathy Public Library District</t>
  </si>
  <si>
    <t>Title: Medical medium brain saver~ID: 32752005561640~Type: BOOK~Library: VPD~Due: 06/28/2023</t>
  </si>
  <si>
    <t>Medical medium brain saver</t>
  </si>
  <si>
    <t>Bill Library Desc: North Riverside Public Library District</t>
  </si>
  <si>
    <t>Title: Sam Wu is not afraid of ghosts~ID: 30056003014152~Type: BOOK~Library: BFS~Due: 04/17/2023</t>
  </si>
  <si>
    <t>Sam Wu is not afraid of ghosts</t>
  </si>
  <si>
    <t>Title: Biology~ID: 31403001076925~Type: BOOK~Library: RSS~Due: 05/30/2023</t>
  </si>
  <si>
    <t>Biology</t>
  </si>
  <si>
    <t>Bill Library Desc: Northlake Public Library District</t>
  </si>
  <si>
    <t>Title: Young Mungo~ID: 31145010770770~Type: BOOK~Library: AMS~Due: 05/10/2023</t>
  </si>
  <si>
    <t>Young Mungo</t>
  </si>
  <si>
    <t>Title: I loved you before you were born~ID: 32081001060724~Type: BOOK~Library: BVS~Due: 04/05/2023</t>
  </si>
  <si>
    <t>I loved you before you were born</t>
  </si>
  <si>
    <t>Title: If he had been with me~ID: 31191013391107~Type: BOOK~Library: DGS~Due: 04/25/2023</t>
  </si>
  <si>
    <t>If he had been with me</t>
  </si>
  <si>
    <t>Title: My little pony baking book~ID: 31316004643881~Type: BOOK~Library: FPD~Due: 06/02/2023</t>
  </si>
  <si>
    <t>My little pony baking book</t>
  </si>
  <si>
    <t>Title: Dilla time~ID: 31992002388511~Type: BOOK~Library: HSS~Due: 06/14/2023</t>
  </si>
  <si>
    <t>Dilla time</t>
  </si>
  <si>
    <t>Title: Secrets~ID: 36878002686456~Type: BOOK~Library: MED~Due: 05/23/2023</t>
  </si>
  <si>
    <t>Secrets</t>
  </si>
  <si>
    <t>Title: Autopsy~ID: 33012003942196~Type: BOOK~Library: ROD~Due: 04/22/2023</t>
  </si>
  <si>
    <t>Autopsy</t>
  </si>
  <si>
    <t>Title: Edgar Allan Poe~ID: 31687003657878~Type: BOOK~Library: WDD~Due: 04/05/2023</t>
  </si>
  <si>
    <t>Edgar Allan Poe</t>
  </si>
  <si>
    <t>Title: Fear thy neighbor~ID: 31528001949075~Type: LARGETYPE~Library: WOS~Due: 05/23/2023</t>
  </si>
  <si>
    <t>Fear thy neighbor</t>
  </si>
  <si>
    <t>Bill Library Desc: Oak Brook Public Library</t>
  </si>
  <si>
    <t>Title: Food and fitness after 50~ID: 30052006054253~Type: BOOK~Library: GVD~Due: 04/26/2023</t>
  </si>
  <si>
    <t>Food and fitness after 50</t>
  </si>
  <si>
    <t>Bill Library Desc: Oak Lawn Public Library</t>
  </si>
  <si>
    <t>Title: Luther~ID: 31539002077121~Type: BOOK~Library: CHS~Due: 04/17/2023</t>
  </si>
  <si>
    <t>Luther</t>
  </si>
  <si>
    <t>Title: The dragon's magic wish~ID: 31011002081529~Type: BOOK~Library: CRS~Due: 04/29/2023</t>
  </si>
  <si>
    <t>The dragon's magic wish</t>
  </si>
  <si>
    <t>Title: A Charlie Brown Christmas~ID: 31011002547107~Type: BOOK~Library: CRS~Due: 04/29/2023</t>
  </si>
  <si>
    <t>A Charlie Brown Christmas</t>
  </si>
  <si>
    <t>Title: We're going on a bear hunt~ID: 31011002541431~Type: BOOK~Library: CRS~Due: 04/29/2023</t>
  </si>
  <si>
    <t>We're going on a bear hunt</t>
  </si>
  <si>
    <t>Title: The butterfly's burden~ID: 31249002306203~Type: BOOK~Library: FMS~Due: 04/11/2023</t>
  </si>
  <si>
    <t>The butterfly's burden</t>
  </si>
  <si>
    <t>Title: Your dog is your mirror~ID: 31203002758350~Type: BOOK~Library: FRS~Due: 05/03/2023</t>
  </si>
  <si>
    <t>Your dog is your mirror</t>
  </si>
  <si>
    <t>Title: Hatchet~ID: 30083007078314~Type: BOOK~Library: PTS~Due: 04/13/2023</t>
  </si>
  <si>
    <t>Hatchet</t>
  </si>
  <si>
    <t>Title: Corduroy's Easter party~ID: 31403001945707~Type: BOOK~Library: RSS~Due: 05/31/2023</t>
  </si>
  <si>
    <t>Corduroy's Easter party</t>
  </si>
  <si>
    <t>Title: The best Easter eggs ever!~ID: 31403002159456~Type: BOOK~Library: RSS~Due: 05/31/2023</t>
  </si>
  <si>
    <t>The best Easter eggs ever!</t>
  </si>
  <si>
    <t>Title: Curious George colors eggs~ID: 31403003082707~Type: BOOK~Library: RSS~Due: 05/31/2023</t>
  </si>
  <si>
    <t>Curious George colors eggs</t>
  </si>
  <si>
    <t>Title: Straight man~ID: 31524002308528~Type: BOOK~Library: WRS~Due: 05/26/2023</t>
  </si>
  <si>
    <t>Straight man</t>
  </si>
  <si>
    <t>Bill Library Desc: Oak Park Public Library Dole Branch</t>
  </si>
  <si>
    <t>Title: Camp~ID: 31132015567476~Type: BOOK~Library: OPS~Due: 06/23/2023</t>
  </si>
  <si>
    <t>Camp</t>
  </si>
  <si>
    <t>Title: DeadEndia.~ID: 31132015122694~Type: BOOK~Library: OPS~Due: 06/28/2023</t>
  </si>
  <si>
    <t>DeadEndia.</t>
  </si>
  <si>
    <t>Title: The promised Neverland. 1, Grace Field House~ID: 31132016166187~Type: BOOK~Library: OPS~Due: 06/17/2023</t>
  </si>
  <si>
    <t>The promised Neverland. 1, Grace Field House</t>
  </si>
  <si>
    <t>Title: NFL's Top 10 rivalries~ID: 31132014635894~Type: BOOK~Library: OPS~Due: 04/19/2023</t>
  </si>
  <si>
    <t>NFL's Top 10 rivalries</t>
  </si>
  <si>
    <t>Title: Ohio State football~ID: 31132013353424~Type: BOOK~Library: OPS~Due: 04/19/2023</t>
  </si>
  <si>
    <t>Ohio State football</t>
  </si>
  <si>
    <t>Title: A superfan's guide to pro football teams~ID: 31132014832145~Type: BOOK~Library: OPS~Due: 04/19/2023</t>
  </si>
  <si>
    <t>A superfan's guide to pro football teams</t>
  </si>
  <si>
    <t>Title: Meme wars~ID: 31132016174215~Type: BOOK~Library: OPS~Due: 04/01/2023</t>
  </si>
  <si>
    <t>Meme wars</t>
  </si>
  <si>
    <t>Title: The complete idiot's guide to understanding ethics~ID: 31132011908807~Type: BOOK~Library: OPS~Due: 04/05/2023</t>
  </si>
  <si>
    <t>The complete idiot's guide to understanding ethics</t>
  </si>
  <si>
    <t>Title: The reel truth~ID: 31132010846917~Type: BOOK~Library: OPS~Due: 04/05/2023</t>
  </si>
  <si>
    <t>The reel truth</t>
  </si>
  <si>
    <t>Title: Moral clarity~ID: 31132010469850~Type: BOOK~Library: OPS~Due: 04/12/2023</t>
  </si>
  <si>
    <t>Moral clarity</t>
  </si>
  <si>
    <t>Title: The Rough Guide to film~ID: 31132010270142~Type: BOOK~Library: OPS~Due: 04/05/2023</t>
  </si>
  <si>
    <t>The Rough Guide to film</t>
  </si>
  <si>
    <t>Title: What it means to be moral~ID: 31132015502051~Type: BOOK~Library: OPS~Due: 04/12/2023</t>
  </si>
  <si>
    <t>What it means to be moral</t>
  </si>
  <si>
    <t>Title: Modern ethics in 77 arguments~ID: 31132014831428~Type: BOOK~Library: OPS~Due: 04/12/2023</t>
  </si>
  <si>
    <t>Modern ethics in 77 arguments</t>
  </si>
  <si>
    <t>Title: John Williams's film music~ID: 31132012987040~Type: BOOK~Library: OPS~Due: 04/05/2023</t>
  </si>
  <si>
    <t>John Williams's film music</t>
  </si>
  <si>
    <t>Title: Evil in modern thought~ID: 31132008568515~Type: BOOK~Library: OPS~Due: 04/12/2023</t>
  </si>
  <si>
    <t>Evil in modern thought</t>
  </si>
  <si>
    <t>Title: Tim Burton~ID: 31132011821158~Type: BOOK~Library: OPS~Due: 04/05/2023</t>
  </si>
  <si>
    <t>Tim Burton</t>
  </si>
  <si>
    <t>Title: Japanese. 1, Eating and drinking~ID: 31132014078012~Type: DVD_FEAT~Library: OPS~Due: 05/10/2023</t>
  </si>
  <si>
    <t>Japanese. 1, Eating and drinking</t>
  </si>
  <si>
    <t>Title: Cool crocheting for kids~ID: 31132013625201~Type: BOOK~Library: OPS~Due: 05/21/2023</t>
  </si>
  <si>
    <t>Cool crocheting for kids</t>
  </si>
  <si>
    <t>Title: Seaver the weaver~ID: 31132013475441~Type: BOOK~Library: OPS~Due: 05/21/2023</t>
  </si>
  <si>
    <t>Seaver the weaver</t>
  </si>
  <si>
    <t>Title: Hakuna matata~ID: 31132015146073~Type: BOOK~Library: OPS~Due: 05/21/2023</t>
  </si>
  <si>
    <t>Hakuna matata</t>
  </si>
  <si>
    <t>Title: Mischief and Mayhem. 1, Born to be bad~ID: 31132015921962~Type: BOOK~Library: OPS~Due: 05/14/2023</t>
  </si>
  <si>
    <t>Mischief and Mayhem. 1, Born to be bad</t>
  </si>
  <si>
    <t>OZS</t>
  </si>
  <si>
    <t>Title: The first thing about you~ID: 31132016168480~Type: BOOK_NEW~Library: OZS~Due: 04/02/2023</t>
  </si>
  <si>
    <t>The first thing about you</t>
  </si>
  <si>
    <t>Bill Library Desc: Oak Park Public Library Main Branch</t>
  </si>
  <si>
    <t>Title: Revolutionary credit repair secrets. Comprehensive beginner's guide for newbies~ID: 30056002823819~Type: BOOK~Library: BFS~Due: 05/02/2023</t>
  </si>
  <si>
    <t>Revolutionary credit repair secrets. Comprehensive beginner's guide for newbies</t>
  </si>
  <si>
    <t>Title: African American environmental thought~ID: 31731002127044~Type: BOOK~Library: BWS~Due: 04/01/2023</t>
  </si>
  <si>
    <t>African American environmental thought</t>
  </si>
  <si>
    <t>Title: As you walk on by~ID: 32957005704864~Type: BOOK~Library: BYS~Due: 04/18/2023</t>
  </si>
  <si>
    <t>As you walk on by</t>
  </si>
  <si>
    <t>Title: Reclaim the stars~ID: 32957005533826~Type: BOOK~Library: BYS~Due: 04/18/2023</t>
  </si>
  <si>
    <t>Reclaim the stars</t>
  </si>
  <si>
    <t>Title: The puppy whisperer~ID: 32957003739896~Type: PAPERBACK~Library: BYS~Due: 06/06/2023</t>
  </si>
  <si>
    <t>The puppy whisperer</t>
  </si>
  <si>
    <t>Title: Never touch a dinosaur!~ID: 3028413-4001~Type: BOOK_J~Library: CCS~Due: 06/22/2023</t>
  </si>
  <si>
    <t>Never touch a dinosaur!</t>
  </si>
  <si>
    <t>Title: Good girl, bad blood~ID: 31942004364713~Type: BOOK~Library: CIS~Due: 06/12/2023</t>
  </si>
  <si>
    <t>Good girl, bad blood</t>
  </si>
  <si>
    <t>Title: Weaving a California tradition~ID: 31942002339105~Type: BOOK~Library: CIS~Due: 06/15/2023</t>
  </si>
  <si>
    <t>Weaving a California tradition</t>
  </si>
  <si>
    <t>Title: A court of thorns and roses~ID: 31886002472160~Type: BOOK~Library: CTS~Due: 04/23/2023</t>
  </si>
  <si>
    <t>A court of thorns and roses</t>
  </si>
  <si>
    <t>Title: The science of getting rich~ID: 32778001373524~Type: BOOK~Library: EVS~Due: 04/18/2023</t>
  </si>
  <si>
    <t>The science of getting rich</t>
  </si>
  <si>
    <t>Title: The Romance of the Rose~ID: 31249002176283~Type: BOOK~Library: FMS~Due: 05/15/2023</t>
  </si>
  <si>
    <t>The Romance of the Rose</t>
  </si>
  <si>
    <t>Title: Cheap land Colorado~ID: 31316004965334~Type: BOOK~Library: FPD~Due: 05/18/2023</t>
  </si>
  <si>
    <t>Cheap land Colorado</t>
  </si>
  <si>
    <t>Title: Baby-sitters little sister. 1, Karen's witch~ID: 32026030026964~Type: BOOK~Library: FPS~Due: 04/23/2023</t>
  </si>
  <si>
    <t>Baby-sitters little sister. 1, Karen's witch</t>
  </si>
  <si>
    <t>Title: Diary of a wimpy kid~ID: 32026030027376~Type: BOOK~Library: FPS~Due: 04/23/2023</t>
  </si>
  <si>
    <t>Diary of a wimpy kid</t>
  </si>
  <si>
    <t>Title: Do unto otters~ID: 32026003239750~Type: KIT_J~Library: FPS~Due: 05/01/2023</t>
  </si>
  <si>
    <t>Do unto otters</t>
  </si>
  <si>
    <t>KIT_J</t>
  </si>
  <si>
    <t>Title: The honey bus~ID: 31203003743054~Type: BOOK~Library: FRS~Due: 04/19/2023</t>
  </si>
  <si>
    <t>The honey bus</t>
  </si>
  <si>
    <t>Title: The good liar~ID: 31322006973193~Type: BOOK~Library: GED~Due: 06/28/2023</t>
  </si>
  <si>
    <t>The good liar</t>
  </si>
  <si>
    <t>Title: The places that scare you~ID: 31814003356646~Type: BOOK~Library: GHS~Due: 04/19/2023</t>
  </si>
  <si>
    <t>The places that scare you</t>
  </si>
  <si>
    <t>Title: My magical choices~ID: 31402003364727~Type: BOOK~Library: GPS~Due: 06/15/2023</t>
  </si>
  <si>
    <t>My magical choices</t>
  </si>
  <si>
    <t>Title: The autobiography of Willie O'Ree~ID: 31402002065192~Type: BOOK~Library: GPS~Due: 04/04/2023</t>
  </si>
  <si>
    <t>The autobiography of Willie O'Ree</t>
  </si>
  <si>
    <t>Title: When I am through with you~ID: 30052005225136~Type: BOOK~Library: GVD~Due: 05/17/2023</t>
  </si>
  <si>
    <t>When I am through with you</t>
  </si>
  <si>
    <t>Title: Miss Quinces~ID: 31311006005262~Type: BOOK~Library: HWS~Due: 05/17/2023</t>
  </si>
  <si>
    <t>Miss Quinces</t>
  </si>
  <si>
    <t>Title: Grown-ups never do that~ID: 31946006846239~Type: BOOK~Library: INS~Due: 05/15/2023</t>
  </si>
  <si>
    <t>Grown-ups never do that</t>
  </si>
  <si>
    <t>Title: This book is gay~ID: 31137003763284~Type: BOOK~Library: LSS~Due: 05/04/2023</t>
  </si>
  <si>
    <t>This book is gay</t>
  </si>
  <si>
    <t>Title: A good girl's guide to murder~ID: 31614002012665~Type: BOOK~Library: MDS~Due: 05/01/2023</t>
  </si>
  <si>
    <t>A good girl's guide to murder</t>
  </si>
  <si>
    <t>Title: The body keeps the score~ID: 36878002692991~Type: BOOK~Library: MED~Due: 05/11/2023</t>
  </si>
  <si>
    <t>The body keeps the score</t>
  </si>
  <si>
    <t>Title: The 48 laws of power~ID: 31138002599364~Type: BOOK~Library: NLS~Due: 04/10/2023</t>
  </si>
  <si>
    <t>The 48 laws of power</t>
  </si>
  <si>
    <t>OES</t>
  </si>
  <si>
    <t>Title: Diary of a wimpy kid. The last straw~ID: 31132015109477~Type: BOOK~Library: OES~Due: 04/20/2023</t>
  </si>
  <si>
    <t>Diary of a wimpy kid. The last straw</t>
  </si>
  <si>
    <t>Title: Harry Potter and the deathly hallows~ID: 31132012688408~Type: BOOK~Library: OES~Due: 05/12/2023</t>
  </si>
  <si>
    <t>Harry Potter and the deathly hallows</t>
  </si>
  <si>
    <t>Title: Pete the Cat and the new guy~ID: 31132013199108~Type: BOOK~Library: OES~Due: 06/27/2023</t>
  </si>
  <si>
    <t>Pete the Cat and the new guy</t>
  </si>
  <si>
    <t>Title: Aladdin. I am the Genie~ID: 31132015172210~Type: BOOK~Library: OES~Due: 04/04/2023</t>
  </si>
  <si>
    <t>Aladdin. I am the Genie</t>
  </si>
  <si>
    <t>Title: Time to share!~ID: 31132015030467~Type: BOOK~Library: OES~Due: 06/10/2023</t>
  </si>
  <si>
    <t>Time to share!</t>
  </si>
  <si>
    <t>Title: Cat Kid Comic Club. 4, Collaborations~ID: 31132016239695~Type: BOOK_NEW~Library: OES~Due: 06/27/2023</t>
  </si>
  <si>
    <t>Cat Kid Comic Club. 4, Collaborations</t>
  </si>
  <si>
    <t>Title: CNC programming handbook~ID: 31186007231103~Type: BOOK~Library: OLS~Due: 06/01/2023</t>
  </si>
  <si>
    <t>CNC programming handbook</t>
  </si>
  <si>
    <t>Title: Best friends forever~ID: 31132013472307~Type: BOOK~Library: OZS~Due: 05/06/2023</t>
  </si>
  <si>
    <t>Best friends forever</t>
  </si>
  <si>
    <t>Title: All bottled up!~ID: 31132014621316~Type: BOOK~Library: OZS~Due: 05/06/2023</t>
  </si>
  <si>
    <t>All bottled up!</t>
  </si>
  <si>
    <t>Title: But what if we're wrong?~ID: 31132013896547~Type: BOOK~Library: OZS~Due: 05/23/2023</t>
  </si>
  <si>
    <t>But what if we're wrong?</t>
  </si>
  <si>
    <t>Title: I really like slop!~ID: 31132013575398~Type: BOOK~Library: OZS~Due: 06/03/2023</t>
  </si>
  <si>
    <t>I really like slop!</t>
  </si>
  <si>
    <t>Title: Sunny day scavenger hunt~ID: 31132015226024~Type: BOOK~Library: OZS~Due: 05/18/2023</t>
  </si>
  <si>
    <t>Sunny day scavenger hunt</t>
  </si>
  <si>
    <t>Title: The anxiety healer's guide~ID: 31132015765849~Type: BOOK~Library: OZS~Due: 06/11/2023</t>
  </si>
  <si>
    <t>The anxiety healer's guide</t>
  </si>
  <si>
    <t>Title: Ticket to paradise~ID: 31132015428505~Type: DVD_NEW~Library: OZS~Due: 04/12/2023</t>
  </si>
  <si>
    <t>Ticket to paradise</t>
  </si>
  <si>
    <t>DVD_NEW</t>
  </si>
  <si>
    <t>Title: Magic~ID: 32783001340390~Type: BOOK~Library: PCS~Due: 06/08/2023</t>
  </si>
  <si>
    <t>Magic</t>
  </si>
  <si>
    <t>Title: Black widow~ID: 36078000645030~Type: BOOK~Library: PSS~Due: 06/26/2023</t>
  </si>
  <si>
    <t>Black widow</t>
  </si>
  <si>
    <t>Title: Jack~ID: 36087001969554~Type: BOOK_J~Library: RPS~Due: 04/18/2023</t>
  </si>
  <si>
    <t>Jack</t>
  </si>
  <si>
    <t>Title: Somatic Internal Family Systems therapy~ID: 30053013306108~Type: BOOK~Library: SCD~Due: 04/14/2023</t>
  </si>
  <si>
    <t>Somatic Internal Family Systems therapy</t>
  </si>
  <si>
    <t>Title: Eyes on the prize~ID: 36653002443616~Type: DVD~Library: WCD~Due: 06/05/2023</t>
  </si>
  <si>
    <t>Eyes on the prize</t>
  </si>
  <si>
    <t>Bill Library Desc: Oak Park Public Library Maze Branch</t>
  </si>
  <si>
    <t>Title: Before I fall~ID: 31132014266377~Type: BOOK~Library: OPS~Due: 05/14/2023</t>
  </si>
  <si>
    <t>Before I fall</t>
  </si>
  <si>
    <t>Title: Happy birthday, Molly!~ID: 31132012659458~Type: BOOK~Library: OPS~Due: 05/01/2023</t>
  </si>
  <si>
    <t>Happy birthday, Molly!</t>
  </si>
  <si>
    <t>Title: Fear is not an option~ID: 31132015227295~Type: BOOK~Library: OPS~Due: 04/04/2023</t>
  </si>
  <si>
    <t>Fear is not an option</t>
  </si>
  <si>
    <t>Title: The misfit's manifesto~ID: 31132014863967~Type: BOOK~Library: OPS~Due: 04/25/2023</t>
  </si>
  <si>
    <t>The misfit's manifesto</t>
  </si>
  <si>
    <t>Title: The center of the universe~ID: 31132015015179~Type: BOOK~Library: OPS~Due: 04/23/2023</t>
  </si>
  <si>
    <t>The center of the universe</t>
  </si>
  <si>
    <t>Title: All the missing girls~ID: 31132014004208~Type: BOOK~Library: OPS~Due: 04/23/2023</t>
  </si>
  <si>
    <t>All the missing girls</t>
  </si>
  <si>
    <t>Title: The last season~ID: 31132009725098~Type: BOOK~Library: OPS~Due: 04/18/2023</t>
  </si>
  <si>
    <t>The last season</t>
  </si>
  <si>
    <t>Title: Yay for vaycay!~ID: 31132014993343~Type: BOOK~Library: OPS~Due: 06/26/2023</t>
  </si>
  <si>
    <t>Yay for vaycay!</t>
  </si>
  <si>
    <t>Title: Lost animals~ID: 31132015612975~Type: BOOK~Library: OPS~Due: 05/10/2023</t>
  </si>
  <si>
    <t>Lost animals</t>
  </si>
  <si>
    <t>Title: Drama~ID: 31132013447002~Type: BOOK~Library: OPS~Due: 06/09/2023</t>
  </si>
  <si>
    <t>Drama</t>
  </si>
  <si>
    <t>Title: Guts~ID: 31132015288255~Type: BOOK~Library: OPS~Due: 06/09/2023</t>
  </si>
  <si>
    <t>Title: My first book of Russian words~ID: 31132011145855~Type: BOOK~Library: OPS~Due: 06/09/2023</t>
  </si>
  <si>
    <t>My first book of Russian words</t>
  </si>
  <si>
    <t>Title: Japan~ID: 31132014645273~Type: BOOK~Library: OPS~Due: 06/09/2023</t>
  </si>
  <si>
    <t>Japan</t>
  </si>
  <si>
    <t>Title: The flying beaver brothers and the fishy business~ID: 31132013046515~Type: BOOK~Library: OPS~Due: 05/22/2023</t>
  </si>
  <si>
    <t>The flying beaver brothers and the fishy business</t>
  </si>
  <si>
    <t>Title: Unfamiliar. 1~ID: 31132016247284~Type: BOOK~Library: OPS~Due: 04/22/2023</t>
  </si>
  <si>
    <t>Unfamiliar. 1</t>
  </si>
  <si>
    <t>Title: A delicate truth~ID: 31132012535427~Type: LARGETYPE~Library: OPS~Due: 05/04/2023</t>
  </si>
  <si>
    <t>A delicate truth</t>
  </si>
  <si>
    <t>Title: Llama Llama wakey wake~ID: 31865002652393~Type: BOOK~Library: RFS~Due: 05/01/2023</t>
  </si>
  <si>
    <t>Llama Llama wakey wake</t>
  </si>
  <si>
    <t>Title: A little book about opposites~ID: 31865002886934~Type: BOOK~Library: RFS~Due: 05/01/2023</t>
  </si>
  <si>
    <t>A little book about opposites</t>
  </si>
  <si>
    <t>Title: People we meet on vacation~ID: 31803001975283~Type: BOOK~Library: SFS~Due: 04/06/2023</t>
  </si>
  <si>
    <t>People we meet on vacation</t>
  </si>
  <si>
    <t>Bill Library Desc: Palos Heights Public Library</t>
  </si>
  <si>
    <t>Title: How to play the piano despite years of lessons~ID: 31321000303589~Type: BOOK~Library: TPS~Due: 05/10/2023</t>
  </si>
  <si>
    <t>How to play the piano despite years of lessons</t>
  </si>
  <si>
    <t>Bill Library Desc: Palos Park Public Library</t>
  </si>
  <si>
    <t>Title: The trouble with Tuck~ID: 36173002024092~Type: BOOK~Library: BLD~Due: 04/28/2023</t>
  </si>
  <si>
    <t>The trouble with Tuck</t>
  </si>
  <si>
    <t>Title: Under the Ramadan moon~ID: 30083007088719~Type: BOOK~Library: PTS~Due: 05/27/2023</t>
  </si>
  <si>
    <t>Under the Ramadan moon</t>
  </si>
  <si>
    <t>Bill Library Desc: Park Forest Public Library</t>
  </si>
  <si>
    <t>Title: Soft~ID: 31314002334959~Type: PAPERBACK~Library: BRS~Due: 05/23/2023</t>
  </si>
  <si>
    <t>Soft</t>
  </si>
  <si>
    <t>Title: Marvel rising. Heroes of the round table~ID: 31886002396062~Type: BOOK~Library: CTS~Due: 06/24/2023</t>
  </si>
  <si>
    <t>Marvel rising. Heroes of the round table</t>
  </si>
  <si>
    <t>Title: Ms. Marvel. Stretched thin~ID: 31886002495195~Type: BOOK~Library: CTS~Due: 06/24/2023</t>
  </si>
  <si>
    <t>Ms. Marvel. Stretched thin</t>
  </si>
  <si>
    <t>Title: Shuri. Wakanda forever~ID: 31886002484322~Type: BOOK~Library: CTS~Due: 06/24/2023</t>
  </si>
  <si>
    <t>Shuri. Wakanda forever</t>
  </si>
  <si>
    <t>Title: Miles Morales~ID: 31886002475833~Type: BOOK~Library: CTS~Due: 06/24/2023</t>
  </si>
  <si>
    <t>Miles Morales</t>
  </si>
  <si>
    <t>Title: LEGO Marvel super heroes 2~ID: 31886002344559~Type: CONSOLEGAM~Library: CTS~Due: 06/03/2023</t>
  </si>
  <si>
    <t>LEGO Marvel super heroes 2</t>
  </si>
  <si>
    <t>Title: Princeless. 1, Save yourself~ID: 31886002001795~Type: BOOK~Library: CTS~Due: 06/03/2023</t>
  </si>
  <si>
    <t>Princeless. 1, Save yourself</t>
  </si>
  <si>
    <t>Title: Into the heartlands~ID: 31886002530199~Type: BOOK~Library: CTS~Due: 06/24/2023</t>
  </si>
  <si>
    <t>Into the heartlands</t>
  </si>
  <si>
    <t>Title: Spider-Ham. Hollywood May-Ham!~ID: 31886002544844~Type: BOOK~Library: CTS~Due: 06/24/2023</t>
  </si>
  <si>
    <t>Spider-Ham. Hollywood May-Ham!</t>
  </si>
  <si>
    <t>Title: Delilah Green doesn't care~ID: 32778002359787~Type: BOOK~Library: EVS~Due: 06/20/2023</t>
  </si>
  <si>
    <t>Delilah Green doesn't care</t>
  </si>
  <si>
    <t>Title: Rise to the sun~ID: 32778002327602~Type: BOOK~Library: EVS~Due: 06/20/2023</t>
  </si>
  <si>
    <t>Rise to the sun</t>
  </si>
  <si>
    <t>Title: How The Secret changed my life~ID: 32778002069428~Type: BOOK~Library: EVS~Due: 06/20/2023</t>
  </si>
  <si>
    <t>How The Secret changed my life</t>
  </si>
  <si>
    <t>Title: Nolo's essential guide to divorce~ID: 32778002272956~Type: BOOK~Library: EVS~Due: 06/20/2023</t>
  </si>
  <si>
    <t>Title: Riding for that thug love~ID: 31992002375799~Type: BOOK~Library: HSS~Due: 05/23/2023</t>
  </si>
  <si>
    <t>Riding for that thug love</t>
  </si>
  <si>
    <t>Title: Right and a wrong way to love a dopeboy~ID: 31992002269406~Type: BOOK~Library: HSS~Due: 05/23/2023</t>
  </si>
  <si>
    <t>Right and a wrong way to love a dopeboy</t>
  </si>
  <si>
    <t>Title: Savage storms 2~ID: 31992002370741~Type: BOOK~Library: HSS~Due: 05/23/2023</t>
  </si>
  <si>
    <t>Savage storms 2</t>
  </si>
  <si>
    <t>Title: The immortal life of Henrietta Lacks~ID: 31311005598846~Type: BOOK~Library: HWS~Due: 06/06/2023</t>
  </si>
  <si>
    <t>The immortal life of Henrietta Lacks</t>
  </si>
  <si>
    <t>Title: The power of habit~ID: 31946005245250~Type: BOOK~Library: INS~Due: 05/30/2023</t>
  </si>
  <si>
    <t>The power of habit</t>
  </si>
  <si>
    <t>Title: Beastars. Volume 4~ID: 31486003687377~Type: BOOK~Library: MTS~Due: 04/17/2023</t>
  </si>
  <si>
    <t>Beastars. Volume 4</t>
  </si>
  <si>
    <t>Title: Ajin~ID: 31486003390527~Type: BOOK~Library: MTS~Due: 05/20/2023</t>
  </si>
  <si>
    <t>Ajin</t>
  </si>
  <si>
    <t>Title: Harvest~ID: 31486001882640~Type: BOOK~Library: MTS~Due: 04/05/2023</t>
  </si>
  <si>
    <t>Harvest</t>
  </si>
  <si>
    <t>Title: Quick prep cooking with your Instant Pot~ID: 31486003591686~Type: BOOK~Library: MTS~Due: 04/05/2023</t>
  </si>
  <si>
    <t>Quick prep cooking with your Instant Pot</t>
  </si>
  <si>
    <t>Title: Our house~ID: 31486003544305~Type: BOOK~Library: MTS~Due: 04/05/2023</t>
  </si>
  <si>
    <t>Our house</t>
  </si>
  <si>
    <t>Title: She's not there~ID: 31486003348202~Type: BOOK~Library: MTS~Due: 04/05/2023</t>
  </si>
  <si>
    <t>She's not there</t>
  </si>
  <si>
    <t>Title: The silent sister~ID: 31486003215104~Type: BOOK~Library: MTS~Due: 04/05/2023</t>
  </si>
  <si>
    <t>The silent sister</t>
  </si>
  <si>
    <t>Title: Anansi goes fishing~ID: 31486000756001~Type: BOOK~Library: MTS~Due: 06/14/2023</t>
  </si>
  <si>
    <t>Anansi goes fishing</t>
  </si>
  <si>
    <t>Title: Stripping Asjiah~ID: 31186008646333~Type: BOOK~Library: OLS~Due: 05/23/2023</t>
  </si>
  <si>
    <t>Stripping Asjiah</t>
  </si>
  <si>
    <t>Title: Philly girl 2~ID: 31132015747375~Type: BOOK~Library: OPS~Due: 05/23/2023</t>
  </si>
  <si>
    <t>Philly girl 2</t>
  </si>
  <si>
    <t>Title: The prayer of Jabez for kids~ID: 36087000747845~Type: BOOK~Library: RPS~Due: 06/29/2023</t>
  </si>
  <si>
    <t>The prayer of Jabez for kids</t>
  </si>
  <si>
    <t>Title: Syd Hoff's Danny and the dinosaur big reading collection~ID: 36087002050511~Type: KIT_J~Library: RPS~Due: 04/13/2023</t>
  </si>
  <si>
    <t>Syd Hoff's Danny and the dinosaur big reading collection</t>
  </si>
  <si>
    <t>Title: Penworthy STEAM to Go! Berenstain Bears Phonics Kit~ID: 36087002131410~Type: KIT_J~Library: RPS~Due: 04/13/2023</t>
  </si>
  <si>
    <t>Penworthy STEAM to Go! Berenstain Bears Phonics Kit</t>
  </si>
  <si>
    <t>Title: The Blackbirds~ID: 32990001020258~Type: BOOK~Library: TCD~Due: 05/23/2023</t>
  </si>
  <si>
    <t>The Blackbirds</t>
  </si>
  <si>
    <t>Bill Library Desc: Prairie Trails Public Library District</t>
  </si>
  <si>
    <t>Title: Think and grow rich~ID: 31531004427065~Type: BOOK~Library: BDD~Due: 06/28/2023</t>
  </si>
  <si>
    <t>Think and grow rich</t>
  </si>
  <si>
    <t>Title: Letting go~ID: 32957005413151~Type: PAPERBACK~Library: BYS~Due: 04/19/2023</t>
  </si>
  <si>
    <t>Letting go</t>
  </si>
  <si>
    <t>Title: Stillhouse Lake~ID: 31737001823616~Type: BOOK~Library: CNS~Due: 04/03/2023</t>
  </si>
  <si>
    <t>Stillhouse Lake</t>
  </si>
  <si>
    <t>Title: Attack on Titan~ID: 31814003622088~Type: BOOK~Library: GHS~Due: 05/19/2023</t>
  </si>
  <si>
    <t>Attack on Titan</t>
  </si>
  <si>
    <t>Title: Stillhouse Lake~ID: 36088001566655~Type: BOOK~Library: GWS~Due: 04/03/2023</t>
  </si>
  <si>
    <t>Title: The power of now~ID: 31279005674026~Type: BOOK~Library: HDS~Due: 06/28/2023</t>
  </si>
  <si>
    <t>The power of now</t>
  </si>
  <si>
    <t>Title: Kindred~ID: 32752003338702~Type: BOOK~Library: VPD~Due: 05/13/2023</t>
  </si>
  <si>
    <t>Kindred</t>
  </si>
  <si>
    <t>Title: Uncle Al Capone~ID: 32752004193304~Type: BOOK~Library: VPD~Due: 04/12/2023</t>
  </si>
  <si>
    <t>Uncle Al Capone</t>
  </si>
  <si>
    <t>Bill Library Desc: Richton Park Public Library District</t>
  </si>
  <si>
    <t>Title: FMS BOOK BAG~ID: 31249003136641~Type: BOOK_BAG~Library: FMS~Due: 04/26/2023</t>
  </si>
  <si>
    <t>FMS BOOK BAG</t>
  </si>
  <si>
    <t>Title: Rules of the road~ID: 31486003824822~Type: BOOK~Library: MTS~Due: 04/18/2023</t>
  </si>
  <si>
    <t>Rules of the road</t>
  </si>
  <si>
    <t>Title: Tweak~ID: 36879001253405~Type: BOOK~Library: SGD~Due: 04/26/2023</t>
  </si>
  <si>
    <t>Tweak</t>
  </si>
  <si>
    <t>Bill Library Desc: River Forest Public Library</t>
  </si>
  <si>
    <t>Title: America America~ID: 31136002511983~Type: BOOK~Library: HAS~Due: 05/31/2023</t>
  </si>
  <si>
    <t>America America</t>
  </si>
  <si>
    <t>Title: Intermittent fasting transformation~ID: 35930001265450~Type: BOOK~Library: HKS~Due: 04/18/2023</t>
  </si>
  <si>
    <t>Intermittent fasting transformation</t>
  </si>
  <si>
    <t>Title: Père Goriot~ID: 31132009825062~Type: BOOK~Library: OPS~Due: 04/10/2023</t>
  </si>
  <si>
    <t>Père Goriot</t>
  </si>
  <si>
    <t>Title: The 99 boyfriends of Micah Summers~ID: 31132015830163~Type: BOOK~Library: OPS~Due: 05/04/2023</t>
  </si>
  <si>
    <t>The 99 boyfriends of Micah Summers</t>
  </si>
  <si>
    <t>Title: Scream~ID: 31132015983715~Type: DVD_FEAT~Library: OPS~Due: 05/02/2023</t>
  </si>
  <si>
    <t>Scream</t>
  </si>
  <si>
    <t>Bill Library Desc: River Grove Public Library District</t>
  </si>
  <si>
    <t>Title: Bats of the republic~ID: 31208003592427~Type: BOOK~Library: EPS~Due: 04/29/2023</t>
  </si>
  <si>
    <t>Bats of the republic</t>
  </si>
  <si>
    <t>Title: The city &amp; the city~ID: 31313002259331~Type: BOOK~Library: SPS~Due: 04/25/2023</t>
  </si>
  <si>
    <t>The city &amp; the city</t>
  </si>
  <si>
    <t>Bill Library Desc: Riverdale Public Library District</t>
  </si>
  <si>
    <t>Title: Archie giant comics festival~ID: 31146003728924~Type: BOOK_J~Library: DOS~Due: 06/21/2023</t>
  </si>
  <si>
    <t>Archie giant comics festival</t>
  </si>
  <si>
    <t>Title: Cookies!~ID: 31146003901968~Type: BOOK_J~Library: DOS~Due: 06/21/2023</t>
  </si>
  <si>
    <t>Cookies!</t>
  </si>
  <si>
    <t>Bill Library Desc: Riverside Public Library</t>
  </si>
  <si>
    <t>Title: This naked mind~ID: 31145010880314~Type: BOOK~Library: AMS~Due: 06/05/2023</t>
  </si>
  <si>
    <t>This naked mind</t>
  </si>
  <si>
    <t>Title: How to build your baby's brain~ID: 31886002410590~Type: BOOK~Library: CTS~Due: 05/03/2023</t>
  </si>
  <si>
    <t>How to build your baby's brain</t>
  </si>
  <si>
    <t>Title: Drama free~ID: 31943001802101~Type: BOOK_NEW~Library: NRS~Due: 05/25/2023</t>
  </si>
  <si>
    <t>Drama free</t>
  </si>
  <si>
    <t>Title: What's going on~ID: 31943000713309~Type: CD_AUDIO~Library: NRS~Due: 04/17/2023</t>
  </si>
  <si>
    <t>What's going on</t>
  </si>
  <si>
    <t>Bill Library Desc: Roselle Public Library District</t>
  </si>
  <si>
    <t>Title: The richest man in Babylon~ID: 31531003229421~Type: BOOK~Library: BDD~Due: 04/27/2023</t>
  </si>
  <si>
    <t>Title: Poptropica. 3, The secret society~ID: 31946006727975~Type: BOOK~Library: INS~Due: 06/01/2023</t>
  </si>
  <si>
    <t>Poptropica. 3, The secret society</t>
  </si>
  <si>
    <t>Title: Ultimate Acadia~ID: 30053010879115~Type: BOOK~Library: SCD~Due: 06/14/2023</t>
  </si>
  <si>
    <t>Ultimate Acadia</t>
  </si>
  <si>
    <t>Bill Library Desc: Schiller Park Public Library</t>
  </si>
  <si>
    <t>Title: Henry Ford in his own words~ID: 31208003048396~Type: BOOK~Library: EPS~Due: 06/13/2023</t>
  </si>
  <si>
    <t>Henry Ford in his own words</t>
  </si>
  <si>
    <t>Title: Out of my heart~ID: 31134005325493~Type: BOOK~Library: ESS~Due: 04/11/2023</t>
  </si>
  <si>
    <t>Out of my heart</t>
  </si>
  <si>
    <t>Title: El gato con sombrero viene de nuevo!~ID: 31138002215789~Type: BOOK_J~Library: NLS~Due: 05/07/2023</t>
  </si>
  <si>
    <t>El gato con sombrero viene de nuevo!</t>
  </si>
  <si>
    <t>Title: Vox Spanish and English school dictionary~ID: 31138001591925~Type: BOOK_J~Library: NLS~Due: 05/07/2023</t>
  </si>
  <si>
    <t>Vox Spanish and English school dictionary</t>
  </si>
  <si>
    <t>Bill Library Desc: South Holland Public Library</t>
  </si>
  <si>
    <t>Title: Pimp~ID: 31191013504345~Type: BOOK~Library: DGS~Due: 06/20/2023</t>
  </si>
  <si>
    <t>Pimp</t>
  </si>
  <si>
    <t>Title: Think~ID: 31146002665002~Type: BOOK~Library: DOS~Due: 05/17/2023</t>
  </si>
  <si>
    <t>Think</t>
  </si>
  <si>
    <t>Title: Big Dog and Little Dog~ID: 31249002907232~Type: BOOK~Library: FMS~Due: 04/14/2023</t>
  </si>
  <si>
    <t>Big Dog and Little Dog</t>
  </si>
  <si>
    <t>Title: Olivia takes a trip!~ID: 31249002642391~Type: BOOK~Library: FMS~Due: 04/14/2023</t>
  </si>
  <si>
    <t>Olivia takes a trip!</t>
  </si>
  <si>
    <t>Title: A new friend~ID: 31249003393929~Type: BOOK~Library: FMS~Due: 04/14/2023</t>
  </si>
  <si>
    <t>A new friend</t>
  </si>
  <si>
    <t>Title: Apple picking day!~ID: 31249003343213~Type: BOOK~Library: FMS~Due: 04/14/2023</t>
  </si>
  <si>
    <t>Apple picking day!</t>
  </si>
  <si>
    <t>Title: Beach day!~ID: 31249003344047~Type: BOOK~Library: FMS~Due: 04/14/2023</t>
  </si>
  <si>
    <t>Beach day!</t>
  </si>
  <si>
    <t>Title: Fish and Sun~ID: 31249003298904~Type: BOOK~Library: FMS~Due: 04/14/2023</t>
  </si>
  <si>
    <t>Fish and Sun</t>
  </si>
  <si>
    <t>Title: FMS BOOK BAG~ID: 31249003134836~Type: BOOK_BAG~Library: FMS~Due: 04/14/2023</t>
  </si>
  <si>
    <t>Title: FMS BOOK BAG~ID: 31249003188923~Type: BOOK_BAG~Library: FMS~Due: 04/14/2023</t>
  </si>
  <si>
    <t>Title: Garden Day!~ID: 31249003343965~Type: BOOK~Library: FMS~Due: 04/14/2023</t>
  </si>
  <si>
    <t>Garden Day!</t>
  </si>
  <si>
    <t>Title: Gigi and Ojiji. What's in a name?~ID: 31249003390941~Type: BOOK~Library: FMS~Due: 04/14/2023</t>
  </si>
  <si>
    <t>Gigi and Ojiji. What's in a name?</t>
  </si>
  <si>
    <t>Title: Grandparents day!~ID: 31249003344112~Type: BOOK~Library: FMS~Due: 04/14/2023</t>
  </si>
  <si>
    <t>Grandparents day!</t>
  </si>
  <si>
    <t>Title: Hand, hand, fingers, thumb~ID: 31249003263577~Type: BOOK~Library: FMS~Due: 04/14/2023</t>
  </si>
  <si>
    <t>Hand, hand, fingers, thumb</t>
  </si>
  <si>
    <t>Title: Snow day!~ID: 31249003351539~Type: BOOK~Library: FMS~Due: 04/14/2023</t>
  </si>
  <si>
    <t>Snow day!</t>
  </si>
  <si>
    <t>Title: My new boy~ID: 31249002145205~Type: BOOK~Library: FMS~Due: 04/14/2023</t>
  </si>
  <si>
    <t>My new boy</t>
  </si>
  <si>
    <t>Title: Hop on Pop~ID: 31249002489389~Type: BOOK~Library: FMS~Due: 04/14/2023</t>
  </si>
  <si>
    <t>Hop on Pop</t>
  </si>
  <si>
    <t>Title: Peek-a-Bruce~ID: 31249003164239~Type: BOOK~Library: FMS~Due: 04/14/2023</t>
  </si>
  <si>
    <t>Peek-a-Bruce</t>
  </si>
  <si>
    <t>Title: I am not going to get up today!~ID: 31249003137078~Type: BOOK~Library: FMS~Due: 04/14/2023</t>
  </si>
  <si>
    <t>I am not going to get up today!</t>
  </si>
  <si>
    <t>Title: Fox in socks~ID: 31249001046297~Type: BOOK~Library: FMS~Due: 04/14/2023</t>
  </si>
  <si>
    <t>Title: Frank and the tiger~ID: 31249002666309~Type: BOOK~Library: FMS~Due: 04/14/2023</t>
  </si>
  <si>
    <t>Frank and the tiger</t>
  </si>
  <si>
    <t>Title: Great day for up~ID: 31249003374572~Type: BOOK~Library: FMS~Due: 04/14/2023</t>
  </si>
  <si>
    <t>Great day for up</t>
  </si>
  <si>
    <t>Title: Harold &amp; Hog pretend for real!~ID: 31249003163801~Type: BOOK~Library: FMS~Due: 04/14/2023</t>
  </si>
  <si>
    <t>Harold &amp; Hog pretend for real!</t>
  </si>
  <si>
    <t>Title: Hi, Jack!~ID: 31249003208333~Type: BOOK~Library: FMS~Due: 04/14/2023</t>
  </si>
  <si>
    <t>Hi, Jack!</t>
  </si>
  <si>
    <t>Title: I can read with my eyes shut~ID: 31249003046667~Type: BOOK~Library: FMS~Due: 04/14/2023</t>
  </si>
  <si>
    <t>I can read with my eyes shut</t>
  </si>
  <si>
    <t>Title: Jack at bat~ID: 31249003208341~Type: BOOK~Library: FMS~Due: 04/14/2023</t>
  </si>
  <si>
    <t>Jack at bat</t>
  </si>
  <si>
    <t>Title: Jack at the Zoo~ID: 31249003238942~Type: BOOK~Library: FMS~Due: 04/14/2023</t>
  </si>
  <si>
    <t>Jack at the Zoo</t>
  </si>
  <si>
    <t>Title: Jack blasts off!~ID: 31249003208325~Type: BOOK~Library: FMS~Due: 04/14/2023</t>
  </si>
  <si>
    <t>Jack blasts off!</t>
  </si>
  <si>
    <t>Title: Jack goes West~ID: 31249003201874~Type: BOOK~Library: FMS~Due: 04/14/2023</t>
  </si>
  <si>
    <t>Jack goes West</t>
  </si>
  <si>
    <t>Title: Oh say can you say?~ID: 31249003046717~Type: BOOK~Library: FMS~Due: 04/14/2023</t>
  </si>
  <si>
    <t>Oh say can you say?</t>
  </si>
  <si>
    <t>Title: The foot book~ID: 31249003046691~Type: BOOK~Library: FMS~Due: 04/14/2023</t>
  </si>
  <si>
    <t>The foot book</t>
  </si>
  <si>
    <t>Title: The thank you book~ID: 31249002942064~Type: BOOK~Library: FMS~Due: 04/14/2023</t>
  </si>
  <si>
    <t>The thank you book</t>
  </si>
  <si>
    <t>Title: What about worms!?~ID: 31249003238371~Type: BOOK~Library: FMS~Due: 04/14/2023</t>
  </si>
  <si>
    <t>What about worms!?</t>
  </si>
  <si>
    <t>Title: Corn aplenty~ID: 31249002347033~Type: BOOK~Library: FMS~Due: 04/14/2023</t>
  </si>
  <si>
    <t>Corn aplenty</t>
  </si>
  <si>
    <t>Title: Pumpkin day!~ID: 31249002916415~Type: BOOK~Library: FMS~Due: 04/14/2023</t>
  </si>
  <si>
    <t>Pumpkin day!</t>
  </si>
  <si>
    <t>Title: Biscuit finds a friend~ID: 31249001273156~Type: BOOK~Library: FMS~Due: 04/14/2023</t>
  </si>
  <si>
    <t>Biscuit finds a friend</t>
  </si>
  <si>
    <t>Title: Biscuit wants to play~ID: 31249001575378~Type: BOOK~Library: FMS~Due: 04/14/2023</t>
  </si>
  <si>
    <t>Biscuit wants to play</t>
  </si>
  <si>
    <t>Title: Olivia becomes a vet~ID: 31249002561518~Type: BOOK~Library: FMS~Due: 04/14/2023</t>
  </si>
  <si>
    <t>Olivia becomes a vet</t>
  </si>
  <si>
    <t>Title: Olivia goes camping~ID: 31249002555270~Type: BOOK~Library: FMS~Due: 04/14/2023</t>
  </si>
  <si>
    <t>Olivia goes camping</t>
  </si>
  <si>
    <t>Title: Surprise!~ID: 31249000977203~Type: BOOK~Library: FMS~Due: 04/14/2023</t>
  </si>
  <si>
    <t>Surprise!</t>
  </si>
  <si>
    <t>Title: The ear book~ID: 31249002178909~Type: BOOK~Library: FMS~Due: 04/14/2023</t>
  </si>
  <si>
    <t>The ear book</t>
  </si>
  <si>
    <t>Title: Where is Jake?~ID: 31249000977195~Type: BOOK~Library: FMS~Due: 04/14/2023</t>
  </si>
  <si>
    <t>Where is Jake?</t>
  </si>
  <si>
    <t>Title: Christmas kitten~ID: 31249001053566~Type: BOOK~Library: FMS~Due: 04/14/2023</t>
  </si>
  <si>
    <t>Christmas kitten</t>
  </si>
  <si>
    <t>Title: I am king!~ID: 31249001054119~Type: BOOK~Library: FMS~Due: 04/14/2023</t>
  </si>
  <si>
    <t>I am king!</t>
  </si>
  <si>
    <t>Title: In the yard~ID: 31249001638564~Type: BOOK~Library: FMS~Due: 04/14/2023</t>
  </si>
  <si>
    <t>In the yard</t>
  </si>
  <si>
    <t>Title: A box can be many things~ID: 31249001441514~Type: BOOK~Library: FMS~Due: 04/14/2023</t>
  </si>
  <si>
    <t>A box can be many things</t>
  </si>
  <si>
    <t>Title: Let's go, bike!~ID: 31249003381866~Type: BOOK~Library: FMS~Due: 04/14/2023</t>
  </si>
  <si>
    <t>Let's go, bike!</t>
  </si>
  <si>
    <t>Title: School day!~ID: 31249003364268~Type: BOOK~Library: FMS~Due: 04/14/2023</t>
  </si>
  <si>
    <t>School day!</t>
  </si>
  <si>
    <t>Title: Mittens~ID: 31249002078398~Type: BOOK~Library: FMS~Due: 04/14/2023</t>
  </si>
  <si>
    <t>Mittens</t>
  </si>
  <si>
    <t>Title: More Mr. and Mrs. Green~ID: 31249001877469~Type: BOOK~Library: FMS~Due: 04/14/2023</t>
  </si>
  <si>
    <t>More Mr. and Mrs. Green</t>
  </si>
  <si>
    <t>Title: Olivia trains her cat~ID: 31249002548929~Type: BOOK~Library: FMS~Due: 04/14/2023</t>
  </si>
  <si>
    <t>Olivia trains her cat</t>
  </si>
  <si>
    <t>Title: On the go with Mr. and Mrs. Green~ID: 31249002062434~Type: BOOK~Library: FMS~Due: 04/14/2023</t>
  </si>
  <si>
    <t>On the go with Mr. and Mrs. Green</t>
  </si>
  <si>
    <t>Title: Piggy bank problems~ID: 31249003011596~Type: BOOK~Library: FMS~Due: 04/14/2023</t>
  </si>
  <si>
    <t>Piggy bank problems</t>
  </si>
  <si>
    <t>Title: Red, white, and blue and Katie Woo!~ID: 31249003011844~Type: BOOK~Library: FMS~Due: 04/14/2023</t>
  </si>
  <si>
    <t>Red, white, and blue and Katie Woo!</t>
  </si>
  <si>
    <t>Title: Star of the show~ID: 31249003011828~Type: BOOK~Library: FMS~Due: 04/14/2023</t>
  </si>
  <si>
    <t>Star of the show</t>
  </si>
  <si>
    <t>Title: The tricky tooth~ID: 31249003011729~Type: BOOK~Library: FMS~Due: 04/14/2023</t>
  </si>
  <si>
    <t>The tricky tooth</t>
  </si>
  <si>
    <t>Title: Too much rain~ID: 31249003011588~Type: BOOK~Library: FMS~Due: 04/14/2023</t>
  </si>
  <si>
    <t>Too much rain</t>
  </si>
  <si>
    <t>Title: Who needs glasses?~ID: 31249003011711~Type: BOOK~Library: FMS~Due: 04/14/2023</t>
  </si>
  <si>
    <t>Who needs glasses?</t>
  </si>
  <si>
    <t>Title: Amelia Bedelia tries her luck~ID: 31249002733232~Type: BOOK~Library: FMS~Due: 04/14/2023</t>
  </si>
  <si>
    <t>Amelia Bedelia tries her luck</t>
  </si>
  <si>
    <t>Title: Big Max and the mystery of the missing giraffe~ID: 31249002000863~Type: BOOK~Library: FMS~Due: 04/14/2023</t>
  </si>
  <si>
    <t>Big Max and the mystery of the missing giraffe</t>
  </si>
  <si>
    <t>Title: Biscuit flies a kite~ID: 31249003017197~Type: BOOK~Library: FMS~Due: 04/14/2023</t>
  </si>
  <si>
    <t>Biscuit flies a kite</t>
  </si>
  <si>
    <t>Title: Biscuit in the garden~ID: 31249002712632~Type: BOOK~Library: FMS~Due: 04/14/2023</t>
  </si>
  <si>
    <t>Biscuit in the garden</t>
  </si>
  <si>
    <t>Title: Mittens, where is Max?~ID: 31249002639132~Type: BOOK~Library: FMS~Due: 04/14/2023</t>
  </si>
  <si>
    <t>Mittens, where is Max?</t>
  </si>
  <si>
    <t>Title: Olivia goes to the library~ID: 31249002931240~Type: BOOK~Library: FMS~Due: 04/14/2023</t>
  </si>
  <si>
    <t>Olivia goes to the library</t>
  </si>
  <si>
    <t>Title: Olivia helps Mother Nature~ID: 31249002945281~Type: BOOK~Library: FMS~Due: 04/14/2023</t>
  </si>
  <si>
    <t>Olivia helps Mother Nature</t>
  </si>
  <si>
    <t>Title: Olivia plays soccer~ID: 31249002720106~Type: BOOK~Library: FMS~Due: 04/14/2023</t>
  </si>
  <si>
    <t>Olivia plays soccer</t>
  </si>
  <si>
    <t>Title: What's that, Mittens?~ID: 31249002272868~Type: BOOK~Library: FMS~Due: 04/14/2023</t>
  </si>
  <si>
    <t>What's that, Mittens?</t>
  </si>
  <si>
    <t>Title: Hotel Bruce~ID: 31249003032550~Type: BOOK~Library: FMS~Due: 04/14/2023</t>
  </si>
  <si>
    <t>Hotel Bruce</t>
  </si>
  <si>
    <t>Title: Mike delivers~ID: 31249003330863~Type: BOOK~Library: FMS~Due: 04/14/2023</t>
  </si>
  <si>
    <t>Mike delivers</t>
  </si>
  <si>
    <t>Title: The new baby~ID: 31249001956057~Type: BOOK~Library: FMS~Due: 04/14/2023</t>
  </si>
  <si>
    <t>The new baby</t>
  </si>
  <si>
    <t>Title: Just like me~ID: 31249001743356~Type: BOOK~Library: FMS~Due: 04/14/2023</t>
  </si>
  <si>
    <t>Just like me</t>
  </si>
  <si>
    <t>Title: Who do I look like?~ID: 31249002063051~Type: BOOK~Library: FMS~Due: 04/14/2023</t>
  </si>
  <si>
    <t>Who do I look like?</t>
  </si>
  <si>
    <t>Title: Over the moon!~ID: 31249002476824~Type: BOOK~Library: FMS~Due: 04/14/2023</t>
  </si>
  <si>
    <t>Over the moon!</t>
  </si>
  <si>
    <t>Title: Milk and honey~ID: 31311005453570~Type: BOOK~Library: HWS~Due: 06/26/2023</t>
  </si>
  <si>
    <t>Milk and honey</t>
  </si>
  <si>
    <t>Bill Library Desc: St. Charles Public Library District</t>
  </si>
  <si>
    <t>Title: Mad Max. Fury Road~ID: 36173004770239~Type: BOOK~Library: BLD~Due: 05/10/2023</t>
  </si>
  <si>
    <t>Mad Max. Fury Road</t>
  </si>
  <si>
    <t>Title: Eight dates~ID: 31191012843694~Type: BOOK~Library: DGS~Due: 05/16/2023</t>
  </si>
  <si>
    <t>Eight dates</t>
  </si>
  <si>
    <t>Title: The rise of the the dragon~ID: 31249003382617~Type: BOOK_NEW~Library: FMS~Due: 06/10/2023</t>
  </si>
  <si>
    <t>The rise of the the dragon</t>
  </si>
  <si>
    <t>Title: Spider-Man, Into the Spider-Verse~ID: 30052006271519~Type: VIDEO~Library: GVD~Due: 04/29/2023</t>
  </si>
  <si>
    <t>Spider-Man, Into the Spider-Verse</t>
  </si>
  <si>
    <t>Title: Blood meridian, or, The evening redness in the West~ID: 31317002656933~Type: BOOK~Library: ITD~Due: 05/01/2023</t>
  </si>
  <si>
    <t>Blood meridian, or, The evening redness in the West</t>
  </si>
  <si>
    <t>Title: People~ID: 31137004372945~Type: PERIODICAL~Library: LSS~Due: 04/19/2023</t>
  </si>
  <si>
    <t>People</t>
  </si>
  <si>
    <t>Title: I survived Hurricane Katrina, 2005~ID: 32904001592307~Type: BOOK_J~Library: MPS~Due: 05/15/2023</t>
  </si>
  <si>
    <t>I survived Hurricane Katrina, 2005</t>
  </si>
  <si>
    <t>Title: Becoming supernatural~ID: 36285000688585~Type: BOOK~Library: NUD~Due: 06/10/2023</t>
  </si>
  <si>
    <t>Becoming supernatural</t>
  </si>
  <si>
    <t>Title: By fire, by moonlight~ID: 31534002312743~Type: BOOK~Library: OBD~Due: 06/14/2023</t>
  </si>
  <si>
    <t>By fire, by moonlight</t>
  </si>
  <si>
    <t>Title: Just add sauce~ID: 31308003545779~Type: PAPERBACK~Library: TFS~Due: 06/27/2023</t>
  </si>
  <si>
    <t>Just add sauce</t>
  </si>
  <si>
    <t>Title: The student's guide to painting~ID: 36653002871360~Type: BOOK~Library: WCD~Due: 05/30/2023</t>
  </si>
  <si>
    <t>The student's guide to painting</t>
  </si>
  <si>
    <t>Title: Starting in oils~ID: 36653000445993~Type: BOOK~Library: WCD~Due: 05/30/2023</t>
  </si>
  <si>
    <t>Starting in oils</t>
  </si>
  <si>
    <t>Title: People~ID: 31687003973556~Type: MAGAZINE~Library: WDD~Due: 04/19/2023</t>
  </si>
  <si>
    <t>MAGAZINE</t>
  </si>
  <si>
    <t>Bill Library Desc: Stickney-Forest View Public Library District</t>
  </si>
  <si>
    <t>Title: LSAT~ID: 30056003151558~Type: BOOK~Library: BFS~Due: 06/26/2023</t>
  </si>
  <si>
    <t>LSAT</t>
  </si>
  <si>
    <t>Title: Five nights at Freddy's~ID: 36173004332683~Type: BOOK~Library: BLD~Due: 05/31/2023</t>
  </si>
  <si>
    <t>Five nights at Freddy's</t>
  </si>
  <si>
    <t>Title: Three hens and a peacock~ID: 32957004144047~Type: BOOK~Library: BYS~Due: 06/07/2023</t>
  </si>
  <si>
    <t>Three hens and a peacock</t>
  </si>
  <si>
    <t>Title: Maya and the return of the godlings~ID: 32957005507267~Type: BOOK~Library: BYS~Due: 06/07/2023</t>
  </si>
  <si>
    <t>Maya and the return of the godlings</t>
  </si>
  <si>
    <t>Title: Teen Titans go! Volume 1, Party, party!~ID: 32957005075018~Type: BOOK~Library: BYS~Due: 06/07/2023</t>
  </si>
  <si>
    <t>Teen Titans go! Volume 1, Party, party!</t>
  </si>
  <si>
    <t>Title: Frozen. The hero within~ID: 31132015123205~Type: BOOK~Library: OPS~Due: 05/12/2023</t>
  </si>
  <si>
    <t>Frozen. The hero within</t>
  </si>
  <si>
    <t>Title: Fazbear frights. 2, Fetch~ID: 31321008188529~Type: BOOK~Library: TPS~Due: 05/29/2023</t>
  </si>
  <si>
    <t>Fazbear frights. 2, Fetch</t>
  </si>
  <si>
    <t>Bill Library Desc: Sugar Grove Public Library District</t>
  </si>
  <si>
    <t>Title: Sorceline~ID: 31437005812257~Type: BOOK~Library: BVD~Due: 06/10/2023</t>
  </si>
  <si>
    <t>Sorceline</t>
  </si>
  <si>
    <t>Title: Sorceline~ID: 31134005421847~Type: PAPERBACK~Library: ESS~Due: 06/10/2023</t>
  </si>
  <si>
    <t>Bill Library Desc: Summit Public Library District</t>
  </si>
  <si>
    <t>Title: Mighty monster machines~ID: 31381001870283~Type: BOOK~Library: BPS~Due: 04/18/2023</t>
  </si>
  <si>
    <t>Mighty monster machines</t>
  </si>
  <si>
    <t>Title: Backyard encyclopedia~ID: 31381001862355~Type: BOOK~Library: BPS~Due: 04/18/2023</t>
  </si>
  <si>
    <t>Backyard encyclopedia</t>
  </si>
  <si>
    <t>Title: Mini-movie collection~ID: 31381001782447~Type: VID_FEAT~Library: BPS~Due: 04/11/2023</t>
  </si>
  <si>
    <t>Mini-movie collection</t>
  </si>
  <si>
    <t>Title: Let's celebrate with Easter origami~ID: 31381001873766~Type: BOOK~Library: BPS~Due: 04/18/2023</t>
  </si>
  <si>
    <t>Let's celebrate with Easter origami</t>
  </si>
  <si>
    <t>Title: Ten lucky leprechauns~ID: 31381001865382~Type: BOOK~Library: BPS~Due: 05/30/2023</t>
  </si>
  <si>
    <t>Ten lucky leprechauns</t>
  </si>
  <si>
    <t>Title: Colors with ladybug~ID: 31381001806105~Type: BOOK~Library: BPS~Due: 05/30/2023</t>
  </si>
  <si>
    <t>Colors with ladybug</t>
  </si>
  <si>
    <t>Title: Big truck playdate~ID: 31381001883807~Type: BOOK~Library: BPS~Due: 05/30/2023</t>
  </si>
  <si>
    <t>Big truck playdate</t>
  </si>
  <si>
    <t>Title: Growing food in the garden~ID: 31381001877742~Type: BOOK~Library: BPS~Due: 05/30/2023</t>
  </si>
  <si>
    <t>Growing food in the garden</t>
  </si>
  <si>
    <t>Bill Library Desc: Thomas Ford Memorial Library</t>
  </si>
  <si>
    <t>Title: Jurassic World dinosaur field guide~ID: 31886002149776~Type: BOOK~Library: CTS~Due: 04/06/2023</t>
  </si>
  <si>
    <t>Jurassic World dinosaur field guide</t>
  </si>
  <si>
    <t>Title: Panther patience~ID: 31191013362850~Type: BOOK~Library: DGS~Due: 04/07/2023</t>
  </si>
  <si>
    <t>Panther patience</t>
  </si>
  <si>
    <t>Title: Why I'm no longer talking to white people about race~ID: 31320004747486~Type: BOOK~Library: LGS~Due: 04/17/2023</t>
  </si>
  <si>
    <t>Why I'm no longer talking to white people about race</t>
  </si>
  <si>
    <t>Title: It starts with us~ID: 31320005332312~Type: BOOK~Library: LGS~Due: 06/28/2023</t>
  </si>
  <si>
    <t>It starts with us</t>
  </si>
  <si>
    <t>Title: The walking dead compendium. one~ID: 31320004478488~Type: PAPERBACK~Library: LGS~Due: 05/17/2023</t>
  </si>
  <si>
    <t>The walking dead compendium. one</t>
  </si>
  <si>
    <t>Bill Library Desc: Thornton Public Library</t>
  </si>
  <si>
    <t>Title: Hasbro game night for Nintendo Switch~ID: 31311005706506~Type: CONSOLEGAM~Library: HWS~Due: 04/05/2023</t>
  </si>
  <si>
    <t>Hasbro game night for Nintendo Switch</t>
  </si>
  <si>
    <t>Title: Digital design essentials~ID: 31311005090182~Type: BOOK~Library: HWS~Due: 05/02/2023</t>
  </si>
  <si>
    <t>Digital design essentials</t>
  </si>
  <si>
    <t>Title: Don't make me think, revisited~ID: 31311005214220~Type: BOOK~Library: HWS~Due: 05/02/2023</t>
  </si>
  <si>
    <t>Don't make me think, revisited</t>
  </si>
  <si>
    <t>Title: Just dance 2021~ID: 32752005454374~Type: CONSOLEGAM~Library: VPD~Due: 04/05/2023</t>
  </si>
  <si>
    <t>Just dance 2021</t>
  </si>
  <si>
    <t>Title: Garfield kart. Furious racing~ID: 31404003810998~Type: CONSOLEGAM~Library: WMS~Due: 04/05/2023</t>
  </si>
  <si>
    <t>Garfield kart. Furious racing</t>
  </si>
  <si>
    <t>Bill Library Desc: Tinley Park Public Library</t>
  </si>
  <si>
    <t>Title: Cracking the SAT. Literature subject test~ID: 31804002685319~Type: BOOK~Library: ADS~Due: 05/15/2023</t>
  </si>
  <si>
    <t>Cracking the SAT. Literature subject test</t>
  </si>
  <si>
    <t>Title: SAT prep 2023~ID: 31804002899837~Type: BOOK~Library: ADS~Due: 05/15/2023</t>
  </si>
  <si>
    <t>SAT prep 2023</t>
  </si>
  <si>
    <t>Title: Atomic habits~ID: 31314002588620~Type: BOOK~Library: BRS~Due: 06/05/2023</t>
  </si>
  <si>
    <t>Atomic habits</t>
  </si>
  <si>
    <t>Title: The Super Bowl~ID: 30052004860586~Type: BOOK~Library: GVD~Due: 06/27/2023</t>
  </si>
  <si>
    <t>The Super Bowl</t>
  </si>
  <si>
    <t>TBS</t>
  </si>
  <si>
    <t>Title: Cat Kid Comic Club. 2, Perspectives~ID: 31321008203781~Type: BOOK~Library: TBS~Due: 04/20/2023</t>
  </si>
  <si>
    <t>Cat Kid Comic Club. 2, Perspectives</t>
  </si>
  <si>
    <t>Title: Diary of a wimpy kid~ID: 31321008103346~Type: BOOK~Library: TBS~Due: 04/20/2023</t>
  </si>
  <si>
    <t>Title: Stranger things~ID: 31321008339346~Type: BOOK~Library: TBS~Due: 04/20/2023</t>
  </si>
  <si>
    <t>Stranger things</t>
  </si>
  <si>
    <t>Title: Camp~ID: 31321007679635~Type: BOOK~Library: TBS~Due: 04/20/2023</t>
  </si>
  <si>
    <t>Title: Click~ID: 31321007679593~Type: BOOK~Library: TBS~Due: 04/20/2023</t>
  </si>
  <si>
    <t>Click</t>
  </si>
  <si>
    <t>Title: Drama~ID: 31321007679650~Type: BOOK~Library: TBS~Due: 04/20/2023</t>
  </si>
  <si>
    <t>Title: Party princess~ID: 32752003458518~Type: CD_SPOKEN~Library: VPD~Due: 06/17/2023</t>
  </si>
  <si>
    <t>Party princess</t>
  </si>
  <si>
    <t>Bill Library Desc: University Park Public Library District</t>
  </si>
  <si>
    <t>Title: Butterflies are pretty ... gross!~ID: 31886002520083~Type: BOOK~Library: CTS~Due: 05/06/2023</t>
  </si>
  <si>
    <t>Butterflies are pretty ... gross!</t>
  </si>
  <si>
    <t>Title: History of the Black dollar~ID: 31402003291904~Type: BOOK~Library: GPS~Due: 06/19/2023</t>
  </si>
  <si>
    <t>History of the Black dollar</t>
  </si>
  <si>
    <t>Title: Black fortunes~ID: 31132014889517~Type: BOOK~Library: OPS~Due: 05/25/2023</t>
  </si>
  <si>
    <t>Black fortunes</t>
  </si>
  <si>
    <t>Bill Library Desc: Villa Park Public Library</t>
  </si>
  <si>
    <t>Title: Frames of mind~ID: 36173003183962~Type: BOOK~Library: BLD~Due: 06/20/2023</t>
  </si>
  <si>
    <t>Frames of mind</t>
  </si>
  <si>
    <t>Title: My Pokémon cookbook~ID: 31437005842650~Type: BOOK~Library: BVD~Due: 05/04/2023</t>
  </si>
  <si>
    <t>My Pokémon cookbook</t>
  </si>
  <si>
    <t>Title: Love and other words~ID: 31316004967553~Type: BOOK~Library: FPD~Due: 05/15/2023</t>
  </si>
  <si>
    <t>Love and other words</t>
  </si>
  <si>
    <t>Title: Shipped~ID: 31322007956072~Type: BOOK~Library: GED~Due: 06/22/2023</t>
  </si>
  <si>
    <t>Shipped</t>
  </si>
  <si>
    <t>Title: Your next five moves~ID: 31946006983412~Type: BOOK~Library: INS~Due: 06/26/2023</t>
  </si>
  <si>
    <t>Your next five moves</t>
  </si>
  <si>
    <t>Title: Every last word~ID: 36086002313846~Type: BOOK~Library: LPS~Due: 06/26/2023</t>
  </si>
  <si>
    <t>Every last word</t>
  </si>
  <si>
    <t>Title: Alone with you in the ether~ID: 31865003094173~Type: BOOK~Library: RFS~Due: 06/26/2023</t>
  </si>
  <si>
    <t>Alone with you in the ether</t>
  </si>
  <si>
    <t>Title: Something wilder~ID: 31803001997394~Type: BOOK~Library: SFS~Due: 05/11/2023</t>
  </si>
  <si>
    <t>Something wilder</t>
  </si>
  <si>
    <t>Bill Library Desc: Warrenville Public Library District</t>
  </si>
  <si>
    <t>Title: Mighty pup power!~ID: 31145010549307~Type: BOOK~Library: AMS~Due: 06/07/2023</t>
  </si>
  <si>
    <t>Mighty pup power!</t>
  </si>
  <si>
    <t>Bill Library Desc: West Chicago Public Library District</t>
  </si>
  <si>
    <t>Title: Greatest hits~ID: 31531003870141~Type: CD_AUDIO~Library: BDD~Due: 06/24/2023</t>
  </si>
  <si>
    <t>Greatest hits</t>
  </si>
  <si>
    <t>Title: A night at the opera~ID: 31531002154075~Type: CD_AUDIO~Library: BDD~Due: 06/24/2023</t>
  </si>
  <si>
    <t>A night at the opera</t>
  </si>
  <si>
    <t>Title: Closer to home~ID: 31531005161317~Type: CD_AUDIO~Library: BDD~Due: 06/24/2023</t>
  </si>
  <si>
    <t>Closer to home</t>
  </si>
  <si>
    <t>Title: The lonely lake monster~ID: 31531004158355~Type: BOOK~Library: BDD~Due: 06/13/2023</t>
  </si>
  <si>
    <t>The lonely lake monster</t>
  </si>
  <si>
    <t>Title: The winter of our discontent~ID: 31531004523335~Type: BOOK~Library: BDD~Due: 06/13/2023</t>
  </si>
  <si>
    <t>The winter of our discontent</t>
  </si>
  <si>
    <t>Title: Wanderlust~ID: 31531001989042~Type: BOOK~Library: BDD~Due: 06/13/2023</t>
  </si>
  <si>
    <t>Wanderlust</t>
  </si>
  <si>
    <t>Title: Golden goofers~ID: 36173003518936~Type: AUDIO~Library: BLD~Due: 06/24/2023</t>
  </si>
  <si>
    <t>Golden goofers</t>
  </si>
  <si>
    <t>Title: Sampler~ID: 36173001631897~Type: AUDIO~Library: BLD~Due: 06/24/2023</t>
  </si>
  <si>
    <t>Sampler</t>
  </si>
  <si>
    <t>Title: The very best of Albert King~ID: 31314001851953~Type: CD_AUDIO~Library: BRS~Due: 06/24/2023</t>
  </si>
  <si>
    <t>The very best of Albert King</t>
  </si>
  <si>
    <t>Title: Classic rock superstars~ID: 32957003888529~Type: CD_AUDIO~Library: BYS~Due: 06/20/2023</t>
  </si>
  <si>
    <t>Classic rock superstars</t>
  </si>
  <si>
    <t>Title: The essentials~ID: 32957003976175~Type: CD_AUDIO~Library: BYS~Due: 06/24/2023</t>
  </si>
  <si>
    <t>The essentials</t>
  </si>
  <si>
    <t>Title: The History of rock. Volume 1~ID: 32957003022160~Type: CD_AUDIO~Library: BYS~Due: 06/20/2023</t>
  </si>
  <si>
    <t>The History of rock. Volume 1</t>
  </si>
  <si>
    <t>Title: Days of future passed~ID: 32957003002675~Type: CD_AUDIO~Library: BYS~Due: 06/24/2023</t>
  </si>
  <si>
    <t>Days of future passed</t>
  </si>
  <si>
    <t>Title: Show me the buffet~ID: 32957003258129~Type: CD_AUDIO~Library: BYS~Due: 06/20/2023</t>
  </si>
  <si>
    <t>Show me the buffet</t>
  </si>
  <si>
    <t>Title: The Chipmunks sing the Beatles hits~ID: 37651000650967~Type: CD_AUDIO_J~Library: CWS~Due: 06/24/2023</t>
  </si>
  <si>
    <t>The Chipmunks sing the Beatles hits</t>
  </si>
  <si>
    <t>CD_AUDIO_J</t>
  </si>
  <si>
    <t>Title: Crystal reiki~ID: 37651000966959~Type: BOOK~Library: CWS~Due: 04/28/2023</t>
  </si>
  <si>
    <t>Crystal reiki</t>
  </si>
  <si>
    <t>Title: Hot August night~ID: 31191006178420~Type: CD_AUDIO~Library: DGS~Due: 06/24/2023</t>
  </si>
  <si>
    <t>Hot August night</t>
  </si>
  <si>
    <t>Title: Blues masters~ID: 31146001993017~Type: CD_AUDIO~Library: DOS~Due: 06/24/2023</t>
  </si>
  <si>
    <t>Blues masters</t>
  </si>
  <si>
    <t>Title: Blues masters~ID: 31146001993033~Type: CD_AUDIO~Library: DOS~Due: 06/24/2023</t>
  </si>
  <si>
    <t>Title: Blues masters. Volume 11, Classic blues women~ID: 31146002050502~Type: CD_AUDIO~Library: DOS~Due: 06/24/2023</t>
  </si>
  <si>
    <t>Blues masters. Volume 11, Classic blues women</t>
  </si>
  <si>
    <t>Title: Blues masters. Volume 12, Memphis blues~ID: 31146002050510~Type: CD_AUDIO~Library: DOS~Due: 06/24/2023</t>
  </si>
  <si>
    <t>Blues masters. Volume 12, Memphis blues</t>
  </si>
  <si>
    <t>Title: New York City blues~ID: 31146002050528~Type: CD_AUDIO~Library: DOS~Due: 06/24/2023</t>
  </si>
  <si>
    <t>New York City blues</t>
  </si>
  <si>
    <t>Title: Happy days of the '60s~ID: 31146003399635~Type: CD_AUDIO~Library: DOS~Due: 06/24/2023</t>
  </si>
  <si>
    <t>Happy days of the '60s</t>
  </si>
  <si>
    <t>Title: Rock 'n' roll party honoring Les Paul~ID: 31316003892893~Type: CD_AUDIO~Library: FPD~Due: 06/24/2023</t>
  </si>
  <si>
    <t>Rock 'n' roll party honoring Les Paul</t>
  </si>
  <si>
    <t>Title: The very best of Cream~ID: 31316002113945~Type: CD_AUDIO~Library: FPD~Due: 06/24/2023</t>
  </si>
  <si>
    <t>The very best of Cream</t>
  </si>
  <si>
    <t>Title: Demon slayer = Kimetsu no yaiba. 3, Believe in yourself~ID: 32026030043340~Type: BOOK~Library: FPS~Due: 04/13/2023</t>
  </si>
  <si>
    <t>Demon slayer = Kimetsu no yaiba. 3, Believe in yourself</t>
  </si>
  <si>
    <t>Title: Forever~ID: 31814002483615~Type: CD_AUDIO~Library: GHS~Due: 06/24/2023</t>
  </si>
  <si>
    <t>Forever</t>
  </si>
  <si>
    <t>Title: Masters of modern blues.~ID: 31402001480822~Type: CD_AUDIO~Library: GPS~Due: 06/24/2023</t>
  </si>
  <si>
    <t>Masters of modern blues.</t>
  </si>
  <si>
    <t>Title: The Ultimate country fake book~ID: 30052005467464~Type: BOOK~Library: GVD~Due: 06/13/2023</t>
  </si>
  <si>
    <t>The Ultimate country fake book</t>
  </si>
  <si>
    <t>Title: Rock~ID: 31992000729112~Type: CD_AUDIO~Library: HSS~Due: 06/24/2023</t>
  </si>
  <si>
    <t>Rock</t>
  </si>
  <si>
    <t>Title: The Everything rock &amp; blues piano book~ID: 30040000391151~Type: BOOK~Library: KVD~Due: 06/24/2023</t>
  </si>
  <si>
    <t>The Everything rock &amp; blues piano book</t>
  </si>
  <si>
    <t>Title: Queensrÿche~ID: 31320004122557~Type: CD_AUDIO~Library: LGS~Due: 06/24/2023</t>
  </si>
  <si>
    <t>Queensrÿche</t>
  </si>
  <si>
    <t>Title: The very best of Jimmy Reed~ID: 36086001728812~Type: SPOKEN_REC~Library: LPS~Due: 06/03/2023</t>
  </si>
  <si>
    <t>The very best of Jimmy Reed</t>
  </si>
  <si>
    <t>Title: Queen~ID: 36878001881116~Type: AUDIO~Library: MED~Due: 06/24/2023</t>
  </si>
  <si>
    <t>Queen</t>
  </si>
  <si>
    <t>Title: Classic Queen~ID: 31943001770225~Type: CD_AUDIO~Library: NRS~Due: 06/24/2023</t>
  </si>
  <si>
    <t>Classic Queen</t>
  </si>
  <si>
    <t>Title: Fleetwood Mac~ID: 31534001841627~Type: AUDIO~Library: OBD~Due: 06/24/2023</t>
  </si>
  <si>
    <t>Fleetwood Mac</t>
  </si>
  <si>
    <t>Title: At the BBC~ID: 31186005543111~Type: CD_AUDIO~Library: OLS~Due: 06/24/2023</t>
  </si>
  <si>
    <t>At the BBC</t>
  </si>
  <si>
    <t>Title: Crank calls~ID: 31186004961413~Type: CD_AUDIO~Library: OLS~Due: 06/24/2023</t>
  </si>
  <si>
    <t>Crank calls</t>
  </si>
  <si>
    <t>Title: Queen II~ID: 31186060044138~Type: CD_AUDIO~Library: OLS~Due: 06/24/2023</t>
  </si>
  <si>
    <t>Queen II</t>
  </si>
  <si>
    <t>Title: Blues masters~ID: 31132010269490~Type: DVD~Library: OPS~Due: 06/24/2023</t>
  </si>
  <si>
    <t>Title: Back to the light~ID: 31132015956323~Type: CD_AUDIO~Library: OPS~Due: 06/24/2023</t>
  </si>
  <si>
    <t>Back to the light</t>
  </si>
  <si>
    <t>Title: Songs that rock~ID: 31139004177043~Type: BOOK~Library: PFS~Due: 06/11/2023</t>
  </si>
  <si>
    <t>Songs that rock</t>
  </si>
  <si>
    <t>Title: Demon slayer = Kimetsu no yaiba. 2, It was you~ID: 37000000799558~Type: BOOK~Library: RGS~Due: 04/13/2023</t>
  </si>
  <si>
    <t>Demon slayer = Kimetsu no yaiba. 2, It was you</t>
  </si>
  <si>
    <t>Title: We will rock you~ID: 33012002408603~Type: CD_AUDIO~Library: ROD~Due: 06/24/2023</t>
  </si>
  <si>
    <t>We will rock you</t>
  </si>
  <si>
    <t>Title: Columbia House presents greatest hits of the 60's. Volume 1~ID: 36087000828074~Type: CD_AUDIO~Library: RPS~Due: 05/13/2023</t>
  </si>
  <si>
    <t>Columbia House presents greatest hits of the 60's. Volume 1</t>
  </si>
  <si>
    <t>Title: 25 best Hits of the 1970s~ID: 30053009528236~Type: AUDIO~Library: SCD~Due: 06/24/2023</t>
  </si>
  <si>
    <t>25 best Hits of the 1970s</t>
  </si>
  <si>
    <t>Title: Mellow rock hits of the '70s. Ventura highway~ID: 30053004746684~Type: AUDIO~Library: SCD~Due: 06/24/2023</t>
  </si>
  <si>
    <t>Mellow rock hits of the '70s. Ventura highway</t>
  </si>
  <si>
    <t>Title: Bottleneck blues~ID: 30053007298642~Type: AUDIO~Library: SCD~Due: 06/24/2023</t>
  </si>
  <si>
    <t>Bottleneck blues</t>
  </si>
  <si>
    <t>Title: Blues Brothers 2000~ID: 30053008679014~Type: AUDIO~Library: SCD~Due: 06/24/2023</t>
  </si>
  <si>
    <t>Blues Brothers 2000</t>
  </si>
  <si>
    <t>Title: Windows 10~ID: 30053013279354~Type: BOOK~Library: SCD~Due: 06/12/2023</t>
  </si>
  <si>
    <t>Windows 10</t>
  </si>
  <si>
    <t>Title: Windows 11~ID: 30053013610384~Type: BOOK~Library: SCD~Due: 06/12/2023</t>
  </si>
  <si>
    <t>Windows 11</t>
  </si>
  <si>
    <t>Title: Pop music~ID: 30053006795135~Type: AUDIO~Library: SCD~Due: 06/24/2023</t>
  </si>
  <si>
    <t>Pop music</t>
  </si>
  <si>
    <t>Title: Chicago blues masters~ID: 30053005460434~Type: AUDIO~Library: SCD~Due: 06/24/2023</t>
  </si>
  <si>
    <t>Chicago blues masters</t>
  </si>
  <si>
    <t>Title: Smile~ID: 30053006507993~Type: AUDIO~Library: SCD~Due: 06/24/2023</t>
  </si>
  <si>
    <t>Smile</t>
  </si>
  <si>
    <t>Title: The definitive collection~ID: 31803001723089~Type: CD_AUDIO~Library: SFS~Due: 06/24/2023</t>
  </si>
  <si>
    <t>The definitive collection</t>
  </si>
  <si>
    <t>Title: The very best of the Stylistics-- and more~ID: 31350003670660~Type: CD_AUDIO~Library: SHS~Due: 06/24/2023</t>
  </si>
  <si>
    <t>The very best of the Stylistics-- and more</t>
  </si>
  <si>
    <t>Title: Pearl~ID: 31308003394558~Type: CD_AUDIO~Library: TFS~Due: 06/24/2023</t>
  </si>
  <si>
    <t>Pearl</t>
  </si>
  <si>
    <t>Title: There's a kind of a hush (all over the world)~ID: 31321002478835~Type: MUS_SCORE~Library: TPS~Due: 06/20/2023</t>
  </si>
  <si>
    <t>There's a kind of a hush (all over the world)</t>
  </si>
  <si>
    <t>Title: Blue masters~ID: 31321003966457~Type: CD_AUDIO~Library: TPS~Due: 06/24/2023</t>
  </si>
  <si>
    <t>Blue masters</t>
  </si>
  <si>
    <t>Title: 100 hits. The best sixties album~ID: 31321007670774~Type: CD_AUDIO~Library: TPS~Due: 06/24/2023</t>
  </si>
  <si>
    <t>100 hits. The best sixties album</t>
  </si>
  <si>
    <t>Title: Delta blues~ID: 32752003874896~Type: BOOK~Library: VPD~Due: 06/24/2023</t>
  </si>
  <si>
    <t>Delta blues</t>
  </si>
  <si>
    <t>Bill Library Desc: Westchester Public Library</t>
  </si>
  <si>
    <t>Title: What's wrong with my houseplant?~ID: 31804002659728~Type: BOOK~Library: ADS~Due: 04/19/2023</t>
  </si>
  <si>
    <t>What's wrong with my houseplant?</t>
  </si>
  <si>
    <t>Title: LPS mobile hotspot~ID: 36086002905450~Type: EQUIPMENT~Library: LPS~Due: 06/13/2023</t>
  </si>
  <si>
    <t>LPS mobile hotspot</t>
  </si>
  <si>
    <t>EQUIPMENT</t>
  </si>
  <si>
    <t>Title: Teenage Mutant Ninja Turtles~ID: 31865002147782~Type: DVD_FEAT~Library: RFS~Due: 05/15/2023</t>
  </si>
  <si>
    <t>Teenage Mutant Ninja Turtles</t>
  </si>
  <si>
    <t>Title: The Batman~ID: 31865002828126~Type: BLURAY_FEA~Library: RFS~Due: 05/15/2023</t>
  </si>
  <si>
    <t>The Batman</t>
  </si>
  <si>
    <t>BLURAY_FEA</t>
  </si>
  <si>
    <t>Title: Dirty little secrets~ID: 36087001103766~Type: PAPERBACK~Library: RPS~Due: 06/21/2023</t>
  </si>
  <si>
    <t>Dirty little secrets</t>
  </si>
  <si>
    <t>Title: Practical tidiness: how to clear your clutter and make space for the important things in life~ID: 30053013164234~Type: BOOK~Library: SCD~Due: 04/19/2023</t>
  </si>
  <si>
    <t>Practical tidiness: how to clear your clutter and make space for the important things in life</t>
  </si>
  <si>
    <t>Title: Man of steel~ID: 36653002449415~Type: DVD~Library: WCD~Due: 04/28/2023</t>
  </si>
  <si>
    <t>Man of steel</t>
  </si>
  <si>
    <t>Bill Library Desc: Westmont Public Library</t>
  </si>
  <si>
    <t>Title: The 21 irrefutable laws of leadership~ID: 31531003218895~Type: BOOK~Library: BDD~Due: 06/17/2023</t>
  </si>
  <si>
    <t>The 21 irrefutable laws of leadership</t>
  </si>
  <si>
    <t>Title: Modern real estate practice in Illinois~ID: 30056003249758~Type: BOOK_NEW~Library: BFS~Due: 05/13/2023</t>
  </si>
  <si>
    <t>Modern real estate practice in Illinois</t>
  </si>
  <si>
    <t>Title: Real estate math express~ID: 37651000880861~Type: BOOK~Library: CWS~Due: 06/03/2023</t>
  </si>
  <si>
    <t>Real estate math express</t>
  </si>
  <si>
    <t>Title: DGS bags for checkout~ID: 31191011811031~Type: BAG~Library: DGS~Due: 04/27/2023</t>
  </si>
  <si>
    <t>DGS bags for checkout</t>
  </si>
  <si>
    <t>BAG</t>
  </si>
  <si>
    <t>Title: The seven husbands of Evelyn Hugo~ID: 31191012942926~Type: BOOK~Library: DGS~Due: 06/22/2023</t>
  </si>
  <si>
    <t>Title: House of cotton~ID: 31191013512637~Type: BOOK_SPEC2~Library: DGS~Due: 06/25/2023</t>
  </si>
  <si>
    <t>House of cotton</t>
  </si>
  <si>
    <t>BOOK_SPEC2</t>
  </si>
  <si>
    <t>Title: Minecraft: story mode. Season two~ID: 31191011295367~Type: CONSOLEGAM~Library: DGS~Due: 05/15/2023</t>
  </si>
  <si>
    <t>Minecraft: story mode. Season two</t>
  </si>
  <si>
    <t>Title: Xenon racer~ID: 31191011294634~Type: CONSOLEGAM~Library: DGS~Due: 05/15/2023</t>
  </si>
  <si>
    <t>Xenon racer</t>
  </si>
  <si>
    <t>Title: Dictionary of real estate terms~ID: 31191008712812~Type: BOOK~Library: DGS~Due: 06/03/2023</t>
  </si>
  <si>
    <t>Dictionary of real estate terms</t>
  </si>
  <si>
    <t>Title: Real estate math~ID: 31322005919312~Type: BOOK~Library: GED~Due: 06/12/2023</t>
  </si>
  <si>
    <t>Real estate math</t>
  </si>
  <si>
    <t>Title: Illinois real estate license exam prep~ID: 30052006869692~Type: BOOK~Library: GVD~Due: 05/22/2023</t>
  </si>
  <si>
    <t>Illinois real estate license exam prep</t>
  </si>
  <si>
    <t>Title: The money coach's guide to your first million~ID: 31992001626325~Type: BOOK~Library: HSS~Due: 06/17/2023</t>
  </si>
  <si>
    <t>The money coach's guide to your first million</t>
  </si>
  <si>
    <t>Title: The encyclopedia of real estate forms &amp; agreements~ID: 31138001952002~Type: BOOK~Library: NLS~Due: 06/12/2023</t>
  </si>
  <si>
    <t>The encyclopedia of real estate forms &amp; agreements</t>
  </si>
  <si>
    <t>Title: Real estate law for the homeowner &amp; broker~ID: 32783000636921~Type: BOOK~Library: PCS~Due: 06/12/2023</t>
  </si>
  <si>
    <t>Real estate law for the homeowner &amp; broker</t>
  </si>
  <si>
    <t>Title: A wealthy girl~ID: 30053013534758~Type: BOOK~Library: SCD~Due: 06/17/2023</t>
  </si>
  <si>
    <t>A wealthy girl</t>
  </si>
  <si>
    <t>Bill Library Desc: Woodridge Public Library</t>
  </si>
  <si>
    <t>Title: Reverse diabetes~ID: 31942004490575~Type: BOOK_NEW~Library: CIS~Due: 05/05/2023</t>
  </si>
  <si>
    <t>Reverse diabetes</t>
  </si>
  <si>
    <t>Title: Tulips~ID: 31737000556480~Type: BOOK~Library: CNS~Due: 06/20/2023</t>
  </si>
  <si>
    <t>Tulips</t>
  </si>
  <si>
    <t>Title: The whispering house~ID: 31191012920443~Type: BOOK~Library: DGS~Due: 05/15/2023</t>
  </si>
  <si>
    <t>The whispering house</t>
  </si>
  <si>
    <t>Title: Nothing but blackened teeth~ID: 31191012968343~Type: BOOK~Library: DGS~Due: 05/15/2023</t>
  </si>
  <si>
    <t>Nothing but blackened teeth</t>
  </si>
  <si>
    <t>Title: The unbecoming of Mara Dyer~ID: 36088001296931~Type: BOOK~Library: GWS~Due: 05/22/2023</t>
  </si>
  <si>
    <t>The unbecoming of Mara Dyer</t>
  </si>
  <si>
    <t>Title: The book of tulips~ID: 38070000120773~Type: BOOK~Library: MAS~Due: 06/20/2023</t>
  </si>
  <si>
    <t>The book of tulips</t>
  </si>
  <si>
    <t>Title: PAUL NEWMAN~ID: 36878001279402~Type: BOOK~Library: MED~Due: 05/18/2023</t>
  </si>
  <si>
    <t>PAUL NEWMAN</t>
  </si>
  <si>
    <t>Title: Tulips for North American gardens~ID: 31186006091078~Type: BOOK~Library: OLS~Due: 06/20/2023</t>
  </si>
  <si>
    <t>Tulips for North American gardens</t>
  </si>
  <si>
    <t>Bill Library Desc: Worth Public Library District</t>
  </si>
  <si>
    <t>Title: Mosby's essentials for nursing assistants~ID: 31145010081806~Type: BOOK~Library: AMS~Due: 05/09/2023</t>
  </si>
  <si>
    <t>Mosby's essentials for nursing assistants</t>
  </si>
  <si>
    <t>Title: PCAT study guide 2021-2022~ID: 32081002580175~Type: BOOK~Library: BVS~Due: 05/19/2023</t>
  </si>
  <si>
    <t>PCAT study guide 2021-2022</t>
  </si>
  <si>
    <t>Title: Baby Bear, Baby Bear, what do you see?~ID: 31011001492354~Type: BOOK~Library: CRS~Due: 05/02/2023</t>
  </si>
  <si>
    <t>Baby Bear, Baby Bear, what do you see?</t>
  </si>
  <si>
    <t>Title: Darker~ID: 31011002320455~Type: BOOK~Library: CRS~Due: 06/15/2023</t>
  </si>
  <si>
    <t>Darker</t>
  </si>
  <si>
    <t>Title: Freed~ID: 31011002567360~Type: BOOK~Library: CRS~Due: 06/15/2023</t>
  </si>
  <si>
    <t>Freed</t>
  </si>
  <si>
    <t>Title: CMA study guide 2022~ID: 31319006487208~Type: BOOK~Library: CSD~Due: 05/26/2023</t>
  </si>
  <si>
    <t>CMA study guide 2022</t>
  </si>
  <si>
    <t>Title: The fun dad~ID: 31279005482644~Type: BOOK~Library: HDS~Due: 06/23/2023</t>
  </si>
  <si>
    <t>The fun dad</t>
  </si>
  <si>
    <t>Title: Diary of a wimpy kid. Hard luck~ID: 30083007772742~Type: BOOK~Library: PTS~Due: 06/20/2023</t>
  </si>
  <si>
    <t>Diary of a wimpy kid. Hard luck</t>
  </si>
  <si>
    <t>Title: Two wrongs make a right~ID: 30083007861008~Type: BOOK~Library: PTS~Due: 05/23/2023</t>
  </si>
  <si>
    <t>Two wrongs make a right</t>
  </si>
  <si>
    <t>Bill Library Desc: Total</t>
  </si>
  <si>
    <t>Bill Library Desc</t>
  </si>
  <si>
    <t>REFERRAL</t>
  </si>
  <si>
    <t>Green Hills Public Library District</t>
  </si>
  <si>
    <t>VOID</t>
  </si>
  <si>
    <t>WAIVE</t>
  </si>
  <si>
    <t>CRSBCC2</t>
  </si>
  <si>
    <t>NONE</t>
  </si>
  <si>
    <t>Bill Payment Library Desc: Glen Ellyn Public Library</t>
  </si>
  <si>
    <t>Carol Stream Public Library</t>
  </si>
  <si>
    <t>Bill Payment Library Desc: Matteson Area Public Library District</t>
  </si>
  <si>
    <t>Harvey Public Library District</t>
  </si>
  <si>
    <t>Dolton Public Library District</t>
  </si>
  <si>
    <t>Bill Payment Library Desc: Warrenville Public Library District</t>
  </si>
  <si>
    <t>WVDBCC2</t>
  </si>
  <si>
    <t>Checkout Library: Acorn Public Library District</t>
  </si>
  <si>
    <t>Item Price</t>
  </si>
  <si>
    <t>Checkout Date</t>
  </si>
  <si>
    <t>Sum (Item Price)</t>
  </si>
  <si>
    <t>31965002879150</t>
  </si>
  <si>
    <t>The extraordinary life of Sam Hell : a novel /</t>
  </si>
  <si>
    <t>Checkout Library: Addison Public Library</t>
  </si>
  <si>
    <t>31737001628916</t>
  </si>
  <si>
    <t>Castle.</t>
  </si>
  <si>
    <t>31316004534965</t>
  </si>
  <si>
    <t>Głębia /</t>
  </si>
  <si>
    <t>31385005040140</t>
  </si>
  <si>
    <t>The battle of the Labyrinth /</t>
  </si>
  <si>
    <t>31279006042736</t>
  </si>
  <si>
    <t>Poverty, by America /</t>
  </si>
  <si>
    <t>Checkout Library: Alsip-Merrionette Park Public Library District</t>
  </si>
  <si>
    <t>30053012543420</t>
  </si>
  <si>
    <t>Close to the edge : how Yes's masterpiece defined prog rock /</t>
  </si>
  <si>
    <t>Checkout Library: Batavia Public Library District</t>
  </si>
  <si>
    <t>31145010994131</t>
  </si>
  <si>
    <t>Deciphering Angel Numbers : Translate Your Guardians' Messages</t>
  </si>
  <si>
    <t>31134003469749</t>
  </si>
  <si>
    <t>Anarchy evolution : faith, science, and bad religion in a world without God /</t>
  </si>
  <si>
    <t>31316005024933</t>
  </si>
  <si>
    <t>North woods : a novel /</t>
  </si>
  <si>
    <t>30052007542785</t>
  </si>
  <si>
    <t>The fourth rule : a novel /</t>
  </si>
  <si>
    <t>31385005258668</t>
  </si>
  <si>
    <t>The wicked remain /</t>
  </si>
  <si>
    <t>31279005708543</t>
  </si>
  <si>
    <t>The ride of her life : the true story of a woman, her horse, and their last-chance journey across America /</t>
  </si>
  <si>
    <t>Richton Park Public Library District</t>
  </si>
  <si>
    <t>36087001709778</t>
  </si>
  <si>
    <t>T-r-o-u-b-l-e /</t>
  </si>
  <si>
    <t>30053007776738</t>
  </si>
  <si>
    <t>The everything guide to writing copy /</t>
  </si>
  <si>
    <t>30053012363381</t>
  </si>
  <si>
    <t>Little Blue Truck makes a friend /</t>
  </si>
  <si>
    <t>30053014098779</t>
  </si>
  <si>
    <t>What's up, Sesame Street? /</t>
  </si>
  <si>
    <t>31803001953033</t>
  </si>
  <si>
    <t>Grumpy monkey /</t>
  </si>
  <si>
    <t>Checkout Library: Bellwood Public Library</t>
  </si>
  <si>
    <t>31993001328656</t>
  </si>
  <si>
    <t>Cat ninja.</t>
  </si>
  <si>
    <t>Checkout Library: Bensenville Community Public Library District</t>
  </si>
  <si>
    <t>31319006502493</t>
  </si>
  <si>
    <t>Never lie :</t>
  </si>
  <si>
    <t>Checkout Library: Berwyn Public Library</t>
  </si>
  <si>
    <t>36173004378249</t>
  </si>
  <si>
    <t>Fighting for your marriage : a deluxe revised edition of the classic best seller for enhancing marriage and preventing divorce /</t>
  </si>
  <si>
    <t>31531003591226</t>
  </si>
  <si>
    <t>Pokémon.</t>
  </si>
  <si>
    <t>31137004453398</t>
  </si>
  <si>
    <t>The hunter : a novel /</t>
  </si>
  <si>
    <t>31132015314440</t>
  </si>
  <si>
    <t>Dog Man : fetch-22 /</t>
  </si>
  <si>
    <t>31313002619492</t>
  </si>
  <si>
    <t>Mi deporte favorito /</t>
  </si>
  <si>
    <t>Checkout Library: Bloomingdale Public Library</t>
  </si>
  <si>
    <t>36173005740017</t>
  </si>
  <si>
    <t>Blue whale vs. mosquito /</t>
  </si>
  <si>
    <t>31385004285217</t>
  </si>
  <si>
    <t>The girl on the train /</t>
  </si>
  <si>
    <t>31132016346516</t>
  </si>
  <si>
    <t>100 things to do in Illinois before you die /</t>
  </si>
  <si>
    <t>Checkout Library: Blue Island Public Library</t>
  </si>
  <si>
    <t>Calumet City Public Library</t>
  </si>
  <si>
    <t>31613001197782</t>
  </si>
  <si>
    <t>My turn : the memoirs of Nancy Reagan /</t>
  </si>
  <si>
    <t>36086002747894</t>
  </si>
  <si>
    <t>The radium girls : the scary but true story of the poison that made people glow in the dark /</t>
  </si>
  <si>
    <t>Checkout Library: Carol Stream Public Library</t>
  </si>
  <si>
    <t>31437005142184</t>
  </si>
  <si>
    <t>Prince of the elves /</t>
  </si>
  <si>
    <t>Checkout Library: Chicago Ridge Public Library</t>
  </si>
  <si>
    <t>31338007097055</t>
  </si>
  <si>
    <t>People love dead Jews : reports from a haunted present /</t>
  </si>
  <si>
    <t>Checkout Library: Cicero Public Library</t>
  </si>
  <si>
    <t>31338006159971</t>
  </si>
  <si>
    <t>Arabic-English bilingual visual dictionary.</t>
  </si>
  <si>
    <t>Checkout Library: Crete Public Library District</t>
  </si>
  <si>
    <t>31145011262330</t>
  </si>
  <si>
    <t>Tiny blessings /</t>
  </si>
  <si>
    <t>31191013070321</t>
  </si>
  <si>
    <t>Autumn's game /</t>
  </si>
  <si>
    <t>Itasca Community Library</t>
  </si>
  <si>
    <t>31317002977354</t>
  </si>
  <si>
    <t>The missus /</t>
  </si>
  <si>
    <t>Checkout Library: Downers Grove Public Library</t>
  </si>
  <si>
    <t>31886002603061</t>
  </si>
  <si>
    <t>Keeping 13 /</t>
  </si>
  <si>
    <t>32778001874372</t>
  </si>
  <si>
    <t>Dinosaur babies /</t>
  </si>
  <si>
    <t>31279006103827</t>
  </si>
  <si>
    <t>On a quiet street /</t>
  </si>
  <si>
    <t>31320005395483</t>
  </si>
  <si>
    <t>Learning to love midlife : 12 reasons why life gets better with age /</t>
  </si>
  <si>
    <t>31137003715649</t>
  </si>
  <si>
    <t>The ten commandments /</t>
  </si>
  <si>
    <t>31137004443829</t>
  </si>
  <si>
    <t>A long time coming /</t>
  </si>
  <si>
    <t>31865002739448</t>
  </si>
  <si>
    <t>Changes, changes.</t>
  </si>
  <si>
    <t>32752005654148</t>
  </si>
  <si>
    <t>Professor Pitt is a nitwit! /</t>
  </si>
  <si>
    <t>Checkout Library: Eisenhower Public Library District</t>
  </si>
  <si>
    <t>31186006669907</t>
  </si>
  <si>
    <t>Living dangerously : the adventures of Merian C. Cooper, creator of King Kong /</t>
  </si>
  <si>
    <t>31132016397220</t>
  </si>
  <si>
    <t>Rebel Girls celebrate neurodiversity : 25 tales of creative thinkers /</t>
  </si>
  <si>
    <t>31524007788195</t>
  </si>
  <si>
    <t>The last confessions of Sylvia P. : a novel /</t>
  </si>
  <si>
    <t>Checkout Library: Elmwood Park Public Library</t>
  </si>
  <si>
    <t>31814002619838</t>
  </si>
  <si>
    <t>The river of doubt : Theodore Roosevelt's darkest journey /</t>
  </si>
  <si>
    <t>31486004116301</t>
  </si>
  <si>
    <t>The holdovers /</t>
  </si>
  <si>
    <t>Checkout Library: Forest Park Public Library</t>
  </si>
  <si>
    <t>31203004063262</t>
  </si>
  <si>
    <t>Elon Musk /</t>
  </si>
  <si>
    <t>Checkout Library: Frankfort Public Library District</t>
  </si>
  <si>
    <t>31145010980387</t>
  </si>
  <si>
    <t>Sweet Valley twins.</t>
  </si>
  <si>
    <t>36173005124303</t>
  </si>
  <si>
    <t>The Berenstain Bears visit Big Bear City /</t>
  </si>
  <si>
    <t>31531005352072</t>
  </si>
  <si>
    <t>Exclusion and the Chinese American story /</t>
  </si>
  <si>
    <t>31311005985290</t>
  </si>
  <si>
    <t>By any other name /</t>
  </si>
  <si>
    <t>31317002763325</t>
  </si>
  <si>
    <t>This is how you lose the time war /</t>
  </si>
  <si>
    <t>31965002815956</t>
  </si>
  <si>
    <t>How to catch a Loveosaurus /</t>
  </si>
  <si>
    <t>31403002711371</t>
  </si>
  <si>
    <t>Every patient tells a story : medical mysteries and the art of diagnosis /</t>
  </si>
  <si>
    <t>30053014060365</t>
  </si>
  <si>
    <t>31308003915162</t>
  </si>
  <si>
    <t>The Christmas bookshop : a novel /</t>
  </si>
  <si>
    <t>31321008261177</t>
  </si>
  <si>
    <t>The epic tales of Captain Underpants.</t>
  </si>
  <si>
    <t>31524008092993</t>
  </si>
  <si>
    <t>Allergic /</t>
  </si>
  <si>
    <t>Checkout Library: Franklin Park Library District</t>
  </si>
  <si>
    <t>31308004111373</t>
  </si>
  <si>
    <t>The hunger games.</t>
  </si>
  <si>
    <t>Checkout Library: Geneva Public Library District</t>
  </si>
  <si>
    <t>36173003678243</t>
  </si>
  <si>
    <t>Tiger's claw /</t>
  </si>
  <si>
    <t>36173005611788</t>
  </si>
  <si>
    <t>Bluey.</t>
  </si>
  <si>
    <t>31237003754547</t>
  </si>
  <si>
    <t>West with giraffes : a novel /</t>
  </si>
  <si>
    <t>31314002536975</t>
  </si>
  <si>
    <t>Baby dinosaur /</t>
  </si>
  <si>
    <t>31613005574127</t>
  </si>
  <si>
    <t>The rent collector : a novel /</t>
  </si>
  <si>
    <t>31191013267034</t>
  </si>
  <si>
    <t>The Martian /</t>
  </si>
  <si>
    <t>31402003386274</t>
  </si>
  <si>
    <t>Daisy Jones &amp; the Six : a novel /</t>
  </si>
  <si>
    <t>31279005199214</t>
  </si>
  <si>
    <t>Star wars.</t>
  </si>
  <si>
    <t>31311005220912</t>
  </si>
  <si>
    <t>Greystoke : the legend of Tarzan, lord of the apes /</t>
  </si>
  <si>
    <t>31946007122044</t>
  </si>
  <si>
    <t>Hamnet : a novel of the plague /</t>
  </si>
  <si>
    <t>30056002882146</t>
  </si>
  <si>
    <t>Pinball wizards : jackpots, drains, and the cult of the silver ball /</t>
  </si>
  <si>
    <t>31132016033924</t>
  </si>
  <si>
    <t>Butcher's Crossing /</t>
  </si>
  <si>
    <t>36087001355820</t>
  </si>
  <si>
    <t>The devil in the white city : murder, magic, and madness at the fair that changed America /</t>
  </si>
  <si>
    <t>36087001982466</t>
  </si>
  <si>
    <t>Journey of the mountain man /</t>
  </si>
  <si>
    <t>31865002728417</t>
  </si>
  <si>
    <t>Summer babies /</t>
  </si>
  <si>
    <t>30053010678764</t>
  </si>
  <si>
    <t>LEED Green Associate Exam practice questions : LEED practice tests &amp; review for the Leadership in Energy and Environmental Design exam.</t>
  </si>
  <si>
    <t>30053013166734</t>
  </si>
  <si>
    <t>The book of lost friends : a novel /</t>
  </si>
  <si>
    <t>30053013203248</t>
  </si>
  <si>
    <t>Intuitive eating : a revolutionary anti-diet approach /</t>
  </si>
  <si>
    <t>30053013826261</t>
  </si>
  <si>
    <t>30053014062734</t>
  </si>
  <si>
    <t>Imagine the God of heaven : near-death experiences, God's revelation, and the love you've always wanted /</t>
  </si>
  <si>
    <t>31803002033488</t>
  </si>
  <si>
    <t>House of flame and shadow /</t>
  </si>
  <si>
    <t>Summit Public Library District</t>
  </si>
  <si>
    <t>38102000634576</t>
  </si>
  <si>
    <t>The case for Christ for kids /</t>
  </si>
  <si>
    <t>Checkout Library: Glen Ellyn Public Library</t>
  </si>
  <si>
    <t>31145003944085</t>
  </si>
  <si>
    <t>Kindness is my superpower : a children's book about empathy, kindness and compassion /</t>
  </si>
  <si>
    <t>36173003830182</t>
  </si>
  <si>
    <t>The big bang theory.</t>
  </si>
  <si>
    <t>36173005653996</t>
  </si>
  <si>
    <t>See you later, alligator! /</t>
  </si>
  <si>
    <t>31319004992209</t>
  </si>
  <si>
    <t>How to be cool in the third grade /</t>
  </si>
  <si>
    <t>31886002413701</t>
  </si>
  <si>
    <t>Motherless Brooklyn /</t>
  </si>
  <si>
    <t>31146003600396</t>
  </si>
  <si>
    <t>The boys in the boat : nine Americans and their epic quest for gold at the 1936 Berlin Olympics /</t>
  </si>
  <si>
    <t>31191012822813</t>
  </si>
  <si>
    <t>31134005519681</t>
  </si>
  <si>
    <t>The summer of broken rules /</t>
  </si>
  <si>
    <t>Elmwood Park Public Library</t>
  </si>
  <si>
    <t>31208002556498</t>
  </si>
  <si>
    <t>A fatal grace /</t>
  </si>
  <si>
    <t>32026003530216</t>
  </si>
  <si>
    <t>The Smiths /</t>
  </si>
  <si>
    <t>32026030020116</t>
  </si>
  <si>
    <t>Merci Suárez changes gears /</t>
  </si>
  <si>
    <t>31385005392129</t>
  </si>
  <si>
    <t>Canadian boyfriend /</t>
  </si>
  <si>
    <t>31279003408005</t>
  </si>
  <si>
    <t>Elmer Gantry /</t>
  </si>
  <si>
    <t>31317002421270</t>
  </si>
  <si>
    <t>Little women /</t>
  </si>
  <si>
    <t>31317002513258</t>
  </si>
  <si>
    <t>The good dinosaur /</t>
  </si>
  <si>
    <t>32784001203463</t>
  </si>
  <si>
    <t>Spanish for dummies /</t>
  </si>
  <si>
    <t>31320005390401</t>
  </si>
  <si>
    <t>The holy grail of investing : the worlds greatest investors reveal their ultimate strategies for financial freedom /</t>
  </si>
  <si>
    <t>30056002764468</t>
  </si>
  <si>
    <t>The subtle art of not giving a f*ck  : a counterintuitive approach to living a good life /</t>
  </si>
  <si>
    <t>31132015700812</t>
  </si>
  <si>
    <t>Make: Fusion 360 for makers : design your own digital models for 3D printing and CNC fabrication /</t>
  </si>
  <si>
    <t>31965002825336</t>
  </si>
  <si>
    <t>Swamp story : a novel /</t>
  </si>
  <si>
    <t>31865003151866</t>
  </si>
  <si>
    <t>100 mighty dragons all named Broccoli /</t>
  </si>
  <si>
    <t>33012001631957</t>
  </si>
  <si>
    <t>Israel : the historical atlas : from ancient times to the modern nation /</t>
  </si>
  <si>
    <t>33012003680168</t>
  </si>
  <si>
    <t>Civil War on Sunday /</t>
  </si>
  <si>
    <t>31803001863729</t>
  </si>
  <si>
    <t>The outsiders /</t>
  </si>
  <si>
    <t>31321007365128</t>
  </si>
  <si>
    <t>The city of Ember /</t>
  </si>
  <si>
    <t>31321008474697</t>
  </si>
  <si>
    <t>Rhyming dust bunnies /</t>
  </si>
  <si>
    <t>Checkout Library: Glenside Public Library District</t>
  </si>
  <si>
    <t>31531005267783</t>
  </si>
  <si>
    <t>Parachute kids /</t>
  </si>
  <si>
    <t>31249003373889</t>
  </si>
  <si>
    <t>Hopeless /</t>
  </si>
  <si>
    <t>31322008566284</t>
  </si>
  <si>
    <t>InvestiGators.</t>
  </si>
  <si>
    <t>31322008693211</t>
  </si>
  <si>
    <t>Owly.</t>
  </si>
  <si>
    <t>Checkout Library: Glenwood-Lynwood Public Library District</t>
  </si>
  <si>
    <t>31137004309368</t>
  </si>
  <si>
    <t>Thug matrimony /</t>
  </si>
  <si>
    <t>31321008312533</t>
  </si>
  <si>
    <t>Hold you down /</t>
  </si>
  <si>
    <t>Checkout Library: Green Hills Public Library District</t>
  </si>
  <si>
    <t>31279005086023</t>
  </si>
  <si>
    <t>GodPretty in the tobacco field /</t>
  </si>
  <si>
    <t>31534003035582</t>
  </si>
  <si>
    <t>Think twice /</t>
  </si>
  <si>
    <t>Checkout Library: Harvey Public Library District</t>
  </si>
  <si>
    <t>34901635270076</t>
  </si>
  <si>
    <t>Fasting /</t>
  </si>
  <si>
    <t>Checkout Library: Hinsdale Public Library</t>
  </si>
  <si>
    <t>31191013102637</t>
  </si>
  <si>
    <t>Mom jeans and other mistakes /</t>
  </si>
  <si>
    <t>30052006646645</t>
  </si>
  <si>
    <t>31311005517317</t>
  </si>
  <si>
    <t>Pokémon adventures.</t>
  </si>
  <si>
    <t>Lyons Public Library</t>
  </si>
  <si>
    <t>31529001824581</t>
  </si>
  <si>
    <t>American assassin : a thriller /</t>
  </si>
  <si>
    <t>31486002795049</t>
  </si>
  <si>
    <t>The Unwanteds /</t>
  </si>
  <si>
    <t>31534001542084</t>
  </si>
  <si>
    <t>Star Wars, Episode I.</t>
  </si>
  <si>
    <t>31965002466966</t>
  </si>
  <si>
    <t>A tree grows in Brooklyn /</t>
  </si>
  <si>
    <t>Town and Country Public Library District</t>
  </si>
  <si>
    <t>32990002017972</t>
  </si>
  <si>
    <t>Eight setbacks that can make a child a success : what to do and what to say to turn "failures" into character-building moments /</t>
  </si>
  <si>
    <t>34901637294645</t>
  </si>
  <si>
    <t>Checkout Library: Homewood Public Library District</t>
  </si>
  <si>
    <t>31249002712624</t>
  </si>
  <si>
    <t>Mickey's birthday /</t>
  </si>
  <si>
    <t>31137004429950</t>
  </si>
  <si>
    <t>Millie /</t>
  </si>
  <si>
    <t>31865003164125</t>
  </si>
  <si>
    <t>Crow Mary : a novel /</t>
  </si>
  <si>
    <t>31308004093134</t>
  </si>
  <si>
    <t>Iron flame /</t>
  </si>
  <si>
    <t>32752005673957</t>
  </si>
  <si>
    <t>Everyone is watching /</t>
  </si>
  <si>
    <t>Checkout Library: Indian Prairie Public Library District</t>
  </si>
  <si>
    <t>31737001710151</t>
  </si>
  <si>
    <t>Hot six /</t>
  </si>
  <si>
    <t>31191012227948</t>
  </si>
  <si>
    <t>Tales from a not-so-happy birthday /</t>
  </si>
  <si>
    <t>31279005418911</t>
  </si>
  <si>
    <t>The Museum of Mysteries : a Cassiopeia Vitt adventure /</t>
  </si>
  <si>
    <t>31186060058831</t>
  </si>
  <si>
    <t>Beetlejuice /</t>
  </si>
  <si>
    <t>31524007955828</t>
  </si>
  <si>
    <t>Happening /</t>
  </si>
  <si>
    <t>Checkout Library: Justice Public Library District</t>
  </si>
  <si>
    <t>31137004449230</t>
  </si>
  <si>
    <t>Dear sister : a memoir of secrets, survival, and unbreakable bonds /</t>
  </si>
  <si>
    <t>31524007770987</t>
  </si>
  <si>
    <t>Baby's first bedtime /</t>
  </si>
  <si>
    <t>31524008113930</t>
  </si>
  <si>
    <t>The wheels on the bus /</t>
  </si>
  <si>
    <t>Checkout Library: La Grange Park Public Library District</t>
  </si>
  <si>
    <t>31338006997636</t>
  </si>
  <si>
    <t>How to stay in love /</t>
  </si>
  <si>
    <t>31320005072751</t>
  </si>
  <si>
    <t>Death in her hands /</t>
  </si>
  <si>
    <t>31320005076521</t>
  </si>
  <si>
    <t>Whale vs. giant squid /</t>
  </si>
  <si>
    <t>31320005390369</t>
  </si>
  <si>
    <t>The dark hours /</t>
  </si>
  <si>
    <t>31320005393199</t>
  </si>
  <si>
    <t>How to sell a haunted house /</t>
  </si>
  <si>
    <t>30056003245277</t>
  </si>
  <si>
    <t>Cat's cradle.</t>
  </si>
  <si>
    <t>36089000545252</t>
  </si>
  <si>
    <t>Blood on the river : James Town 1607 /</t>
  </si>
  <si>
    <t>31310001838909</t>
  </si>
  <si>
    <t>Lying awake /</t>
  </si>
  <si>
    <t>Checkout Library: La Grange Public Library</t>
  </si>
  <si>
    <t>31804002897815</t>
  </si>
  <si>
    <t>31249003433774</t>
  </si>
  <si>
    <t>Fourth wing /</t>
  </si>
  <si>
    <t>31322008579303</t>
  </si>
  <si>
    <t>31614001752972</t>
  </si>
  <si>
    <t>31534002986058</t>
  </si>
  <si>
    <t>Why does he do that? : inside the minds of angry and controlling men /</t>
  </si>
  <si>
    <t>33012003888324</t>
  </si>
  <si>
    <t>Exit strategy /</t>
  </si>
  <si>
    <t>31308004121711</t>
  </si>
  <si>
    <t>The reaper follows /</t>
  </si>
  <si>
    <t>36653003049636</t>
  </si>
  <si>
    <t>Goodbye, perfect : how to stop pleasing, proving, and pushing for others...and live for yourself /</t>
  </si>
  <si>
    <t>Checkout Library: Lansing Public Library</t>
  </si>
  <si>
    <t>31338006884974</t>
  </si>
  <si>
    <t>The water keeper /</t>
  </si>
  <si>
    <t>32957005215416</t>
  </si>
  <si>
    <t>El delito de la limonada /</t>
  </si>
  <si>
    <t>31311006097509</t>
  </si>
  <si>
    <t>Saturday night at the Lakeside Supper Club : [a novel] /</t>
  </si>
  <si>
    <t>Checkout Library: Linda Sokol Francis Brookfield Library</t>
  </si>
  <si>
    <t>31539002457745</t>
  </si>
  <si>
    <t>Kushiel's avatar /</t>
  </si>
  <si>
    <t>31203002071010</t>
  </si>
  <si>
    <t>Sergeant Rutledge /</t>
  </si>
  <si>
    <t>31203004069319</t>
  </si>
  <si>
    <t>Choose your own adventure: heroes and monsters,</t>
  </si>
  <si>
    <t>31946004166267</t>
  </si>
  <si>
    <t>Angels too soon : the 1958 fire at Our Lady of the Angels school /</t>
  </si>
  <si>
    <t>31320004471897</t>
  </si>
  <si>
    <t>Little girls can be mean : four steps to bully-proof girls in the early grades /</t>
  </si>
  <si>
    <t>31137004175520</t>
  </si>
  <si>
    <t>CSI: Miami.</t>
  </si>
  <si>
    <t>31186008570236</t>
  </si>
  <si>
    <t>Good times.</t>
  </si>
  <si>
    <t>31132015371879</t>
  </si>
  <si>
    <t>The secret life of pets 2 /</t>
  </si>
  <si>
    <t>30053011816850</t>
  </si>
  <si>
    <t>The commuter /</t>
  </si>
  <si>
    <t>Checkout Library: Matteson Area Public Library District</t>
  </si>
  <si>
    <t>31237003819696</t>
  </si>
  <si>
    <t>Knock knock, open wide /</t>
  </si>
  <si>
    <t>Checkout Library: McCook Public Library District</t>
  </si>
  <si>
    <t>31320004873076</t>
  </si>
  <si>
    <t>Two rainbows /</t>
  </si>
  <si>
    <t>Checkout Library: Messenger Public Library of North Aurora</t>
  </si>
  <si>
    <t>36173004764844</t>
  </si>
  <si>
    <t>Daniel will pack a snack /</t>
  </si>
  <si>
    <t>36173005636215</t>
  </si>
  <si>
    <t>A little ray of sunshine /</t>
  </si>
  <si>
    <t>31531002295472</t>
  </si>
  <si>
    <t>Tampopo /</t>
  </si>
  <si>
    <t>Checkout Library: Midlothian Public Library</t>
  </si>
  <si>
    <t>31134005698931</t>
  </si>
  <si>
    <t>Done and dusted : a novel /</t>
  </si>
  <si>
    <t>31316005043065</t>
  </si>
  <si>
    <t>The 5 principles of parenting : your essential guide to raising good humans /</t>
  </si>
  <si>
    <t>Checkout Library: Northlake Public Library District</t>
  </si>
  <si>
    <t>31539002700847</t>
  </si>
  <si>
    <t>I invited her in /</t>
  </si>
  <si>
    <t>31992002228113</t>
  </si>
  <si>
    <t>Cosmetology exam secrets study guide : your key to exam success : cosmetology test review for the National Cosmetology Written Examination /</t>
  </si>
  <si>
    <t>31132012455881</t>
  </si>
  <si>
    <t>Salvation of a saint /</t>
  </si>
  <si>
    <t>31687004135833</t>
  </si>
  <si>
    <t>The fox wife : a novel /</t>
  </si>
  <si>
    <t>Checkout Library: Oak Brook Public Library</t>
  </si>
  <si>
    <t>31316003297432</t>
  </si>
  <si>
    <t>A necessary evil /</t>
  </si>
  <si>
    <t>31132016015723</t>
  </si>
  <si>
    <t>The Super Mario Bros. movie /</t>
  </si>
  <si>
    <t>Checkout Library: Oak Lawn Public Library</t>
  </si>
  <si>
    <t>31338007407973</t>
  </si>
  <si>
    <t>While you were out : an intimate family portrait of mental illness in an era of silence /</t>
  </si>
  <si>
    <t>Worth Public Library District</t>
  </si>
  <si>
    <t>31528001602674</t>
  </si>
  <si>
    <t>The storyteller :  a novel /</t>
  </si>
  <si>
    <t>Checkout Library: Oak Park Public Library Main Branch</t>
  </si>
  <si>
    <t>32957004875343</t>
  </si>
  <si>
    <t>Germs : biological weapons and America's secret war /</t>
  </si>
  <si>
    <t>32957005530038</t>
  </si>
  <si>
    <t>The seven principles for making marriage work /</t>
  </si>
  <si>
    <t>31531004514565</t>
  </si>
  <si>
    <t>The patriots /</t>
  </si>
  <si>
    <t>31237003555738</t>
  </si>
  <si>
    <t>A field guide to getting lost /</t>
  </si>
  <si>
    <t>31319006547126</t>
  </si>
  <si>
    <t>Master the boards.</t>
  </si>
  <si>
    <t>31191013652474</t>
  </si>
  <si>
    <t>Wildfire : a novel /</t>
  </si>
  <si>
    <t>32026030297359</t>
  </si>
  <si>
    <t>Entangled life : how fungi make our worlds, change our minds &amp; shape our futures /</t>
  </si>
  <si>
    <t>31203003091850</t>
  </si>
  <si>
    <t>Rebecca /</t>
  </si>
  <si>
    <t>31316005037844</t>
  </si>
  <si>
    <t>The Noom kitchen : 100 healthy, delicious, flexible recipes for every day /</t>
  </si>
  <si>
    <t>31402003124113</t>
  </si>
  <si>
    <t>Throne of glass /</t>
  </si>
  <si>
    <t>31311005879683</t>
  </si>
  <si>
    <t>Dessert person : recipes and guidance for baking with confidence /</t>
  </si>
  <si>
    <t>31137004313287</t>
  </si>
  <si>
    <t>Behind closed doors /</t>
  </si>
  <si>
    <t>31137004449610</t>
  </si>
  <si>
    <t>Smoke kings : a novel /</t>
  </si>
  <si>
    <t>31486004170308</t>
  </si>
  <si>
    <t>Paul : narrative or apocalyptic /</t>
  </si>
  <si>
    <t>31615001027091</t>
  </si>
  <si>
    <t>Lookout low /</t>
  </si>
  <si>
    <t>31614002146927</t>
  </si>
  <si>
    <t>Remarkably bright creatures : a novel /</t>
  </si>
  <si>
    <t>31138002513365</t>
  </si>
  <si>
    <t>Five Nights at Freddy's. the graphic novel /</t>
  </si>
  <si>
    <t>31865002880218</t>
  </si>
  <si>
    <t>The book of longings /</t>
  </si>
  <si>
    <t>30053011602771</t>
  </si>
  <si>
    <t>The plantiful table : easy, from-the-earth recipes for the whole family /</t>
  </si>
  <si>
    <t>30053013334936</t>
  </si>
  <si>
    <t>HumanKind /</t>
  </si>
  <si>
    <t>31321007888491</t>
  </si>
  <si>
    <t>In the study with the wrench /</t>
  </si>
  <si>
    <t>32752005497043</t>
  </si>
  <si>
    <t>Scott Pilgrim vs. the world /</t>
  </si>
  <si>
    <t>Checkout Library: Oak Park Public Library Maze Branch</t>
  </si>
  <si>
    <t>31249003400294</t>
  </si>
  <si>
    <t>The dragonet prophecy /</t>
  </si>
  <si>
    <t>31203003988071</t>
  </si>
  <si>
    <t>Maybe not : a novella /</t>
  </si>
  <si>
    <t>Checkout Library: Palos Heights Public Library</t>
  </si>
  <si>
    <t>31524006600151</t>
  </si>
  <si>
    <t>Dogsledding and extreme sports : a nonfiction companion to Magic tree house #54, Balto of the Blue Dawn /</t>
  </si>
  <si>
    <t>Checkout Library: Palos Park Public Library</t>
  </si>
  <si>
    <t>31279005687044</t>
  </si>
  <si>
    <t>Oh my gods! /</t>
  </si>
  <si>
    <t>36086002941299</t>
  </si>
  <si>
    <t>A tempest of tea /</t>
  </si>
  <si>
    <t>30053012791649</t>
  </si>
  <si>
    <t>On a cold dark sea /</t>
  </si>
  <si>
    <t>Checkout Library: Richton Park Public Library District</t>
  </si>
  <si>
    <t>31316004445105</t>
  </si>
  <si>
    <t>SQL all-in-one for dummies /</t>
  </si>
  <si>
    <t>Checkout Library: River Forest Public Library</t>
  </si>
  <si>
    <t>32026030180910</t>
  </si>
  <si>
    <t>Caste : the origins of our discontents /</t>
  </si>
  <si>
    <t>Checkout Library: Riverside Public Library</t>
  </si>
  <si>
    <t>32957005019115</t>
  </si>
  <si>
    <t>The best birthday /</t>
  </si>
  <si>
    <t>31531004661986</t>
  </si>
  <si>
    <t>Paul McCartney really is dead : the last testament of George Harrison? /</t>
  </si>
  <si>
    <t>31191011825544</t>
  </si>
  <si>
    <t>Boston /</t>
  </si>
  <si>
    <t>31132013685312</t>
  </si>
  <si>
    <t>Peanuts : Emmy honored collection /</t>
  </si>
  <si>
    <t>Checkout Library: Roselle Public Library District</t>
  </si>
  <si>
    <t>31338007320390</t>
  </si>
  <si>
    <t>Color rings sorting board.</t>
  </si>
  <si>
    <t>32147000575077</t>
  </si>
  <si>
    <t>Checkout Library: South Holland Public Library</t>
  </si>
  <si>
    <t>31191013391362</t>
  </si>
  <si>
    <t>Hello beautiful : a novel /</t>
  </si>
  <si>
    <t>Checkout Library: St. Charles Public Library District</t>
  </si>
  <si>
    <t>31145004771016</t>
  </si>
  <si>
    <t>Small apartment hacks : 101 ingenious DIY solutions for living, organizing, and entertaining /</t>
  </si>
  <si>
    <t>36173002037003</t>
  </si>
  <si>
    <t>The liver-cleansing diet /</t>
  </si>
  <si>
    <t>36173002939893</t>
  </si>
  <si>
    <t>Goddess of the hunt : a novel /</t>
  </si>
  <si>
    <t>36173004850080</t>
  </si>
  <si>
    <t>The governess game /</t>
  </si>
  <si>
    <t>31437005600736</t>
  </si>
  <si>
    <t>The myth of capitalism : monopolies and the death of competition /</t>
  </si>
  <si>
    <t>31437005757361</t>
  </si>
  <si>
    <t>31531002270632</t>
  </si>
  <si>
    <t>Baby and toddler learning fun : fifty interactive and developmental activities to enjoy with your child /</t>
  </si>
  <si>
    <t>31531003277438</t>
  </si>
  <si>
    <t>31531005134116</t>
  </si>
  <si>
    <t>Daughter of the Moon Goddess : a novel /</t>
  </si>
  <si>
    <t>31203001445579</t>
  </si>
  <si>
    <t>Hear your heart /</t>
  </si>
  <si>
    <t>30052005297846</t>
  </si>
  <si>
    <t>Best sisters ever!</t>
  </si>
  <si>
    <t>30052005459891</t>
  </si>
  <si>
    <t>Amy and the missing puppy /</t>
  </si>
  <si>
    <t>30052005530568</t>
  </si>
  <si>
    <t>Stars over Sunset Boulevard /</t>
  </si>
  <si>
    <t>30052006097930</t>
  </si>
  <si>
    <t>The complete Chi's sweet home.</t>
  </si>
  <si>
    <t>30052006572965</t>
  </si>
  <si>
    <t>Hard-boiled bugs for breakfast : and other tasty poems /</t>
  </si>
  <si>
    <t>30052006590330</t>
  </si>
  <si>
    <t>Silent swoop : an owl, an egg, and a warm shirt pocket /</t>
  </si>
  <si>
    <t>30052007227262</t>
  </si>
  <si>
    <t>The trackers : a novel /</t>
  </si>
  <si>
    <t>31385005397961</t>
  </si>
  <si>
    <t>Lore of the wilds : a novel /</t>
  </si>
  <si>
    <t>35930001163424</t>
  </si>
  <si>
    <t>We were the lucky ones : a novel /</t>
  </si>
  <si>
    <t>31317003015519</t>
  </si>
  <si>
    <t>Murder road /</t>
  </si>
  <si>
    <t>31137004314962</t>
  </si>
  <si>
    <t>Cómo superar el duelo : hablar de la muerte nos acerca a la vida /</t>
  </si>
  <si>
    <t>Riverdale Public Library District</t>
  </si>
  <si>
    <t>31163001507390</t>
  </si>
  <si>
    <t>Little Blue Truck feeling happy /</t>
  </si>
  <si>
    <t>31687004118631</t>
  </si>
  <si>
    <t>The reformatory : a novel /</t>
  </si>
  <si>
    <t>Checkout Library: Stickney-Forest View Public Library District</t>
  </si>
  <si>
    <t>31310003158363</t>
  </si>
  <si>
    <t>Glucose revolution : the life-changing power of balancing your blood sugar /</t>
  </si>
  <si>
    <t>Checkout Library: Sugar Grove Public Library District</t>
  </si>
  <si>
    <t>36173005694495</t>
  </si>
  <si>
    <t>The wishing game : a novel /</t>
  </si>
  <si>
    <t>30052006698166</t>
  </si>
  <si>
    <t>Don't let the pigeon drive the sleigh! /</t>
  </si>
  <si>
    <t>31865002798758</t>
  </si>
  <si>
    <t>Hummingbird /</t>
  </si>
  <si>
    <t>Checkout Library: Thomas Ford Memorial Library</t>
  </si>
  <si>
    <t>36173005713410</t>
  </si>
  <si>
    <t>The luminous life of Lucy Landry /</t>
  </si>
  <si>
    <t>Checkout Library: Tinley Park Public Library</t>
  </si>
  <si>
    <t>31279005086007</t>
  </si>
  <si>
    <t>The opposite of spoiled : raising kids who are grounded, generous, and smart about money /</t>
  </si>
  <si>
    <t>31486002876484</t>
  </si>
  <si>
    <t>Triangles /</t>
  </si>
  <si>
    <t>32147000238502</t>
  </si>
  <si>
    <t>The cat who went underground /</t>
  </si>
  <si>
    <t>30083007921869</t>
  </si>
  <si>
    <t>Maybe once, maybe twice : a novel /</t>
  </si>
  <si>
    <t>Checkout Library: Town and Country Public Library District</t>
  </si>
  <si>
    <t>31539002329282</t>
  </si>
  <si>
    <t>We all go traveling by /</t>
  </si>
  <si>
    <t>31191013492632</t>
  </si>
  <si>
    <t>The perfect loaf : the craft and science of sourdough breads, sweets, and more /</t>
  </si>
  <si>
    <t>30052007418127</t>
  </si>
  <si>
    <t>Yup day /</t>
  </si>
  <si>
    <t>31402003056588</t>
  </si>
  <si>
    <t>Hard ride to hell : the Family Jensen /</t>
  </si>
  <si>
    <t>31311005124734</t>
  </si>
  <si>
    <t>Shadow of the hangman /</t>
  </si>
  <si>
    <t>36878002776075</t>
  </si>
  <si>
    <t>Blood : the science, medicine, and mythology of menustration /</t>
  </si>
  <si>
    <t>31350003315571</t>
  </si>
  <si>
    <t>Zoom! zoom! : sounds of things that go in the city /</t>
  </si>
  <si>
    <t>36879000688874</t>
  </si>
  <si>
    <t>Christmas in the trenches /</t>
  </si>
  <si>
    <t>Checkout Library: Villa Park Public Library</t>
  </si>
  <si>
    <t>31531005335952</t>
  </si>
  <si>
    <t>30052006020122</t>
  </si>
  <si>
    <t>Little fires everywhere /</t>
  </si>
  <si>
    <t>31279003765610</t>
  </si>
  <si>
    <t>Party of the century : the fabulous story of Truman Capote and his black and white ball /</t>
  </si>
  <si>
    <t>31137004461342</t>
  </si>
  <si>
    <t>Feline fatale /</t>
  </si>
  <si>
    <t>31186030854350</t>
  </si>
  <si>
    <t>My Black country : a journey through country music's Black past, present and future /</t>
  </si>
  <si>
    <t>Checkout Library: Warrenville Public Library District</t>
  </si>
  <si>
    <t>30056002982615</t>
  </si>
  <si>
    <t>Sold on a Monday /</t>
  </si>
  <si>
    <t>Checkout Library: West Chicago Public Library District</t>
  </si>
  <si>
    <t>36173005190858</t>
  </si>
  <si>
    <t>When narcissism comes to church : healing your community from emotional and spiritual abuse /</t>
  </si>
  <si>
    <t>31319005929572</t>
  </si>
  <si>
    <t>Me too, grandma! /</t>
  </si>
  <si>
    <t>31134002051159</t>
  </si>
  <si>
    <t>Hero on horseback : the story of Casimir Pulaski /</t>
  </si>
  <si>
    <t>32778002420894</t>
  </si>
  <si>
    <t>5 traits of a healthy family : steps you can take to grow closer, communicate better, &amp; change the world together /</t>
  </si>
  <si>
    <t>31316005064715</t>
  </si>
  <si>
    <t>Swift and saddled /</t>
  </si>
  <si>
    <t>30052005295709</t>
  </si>
  <si>
    <t>Happy howl-o-ween! /</t>
  </si>
  <si>
    <t>31814003836498</t>
  </si>
  <si>
    <t>The alternatives /</t>
  </si>
  <si>
    <t>Checkout Library: Westchester Public Library</t>
  </si>
  <si>
    <t>31338007063081</t>
  </si>
  <si>
    <t>Ritchie Boy secrets : how a force of immigrants and refugees helped win World War II /</t>
  </si>
  <si>
    <t>31249003131634</t>
  </si>
  <si>
    <t>The knight at dawn /</t>
  </si>
  <si>
    <t>31385005318298</t>
  </si>
  <si>
    <t>Good night, Irene /</t>
  </si>
  <si>
    <t>31385005379019</t>
  </si>
  <si>
    <t>ACT prep /</t>
  </si>
  <si>
    <t>31138002643923</t>
  </si>
  <si>
    <t>A sunlit weapon /</t>
  </si>
  <si>
    <t>Checkout Library: Westmont Public Library</t>
  </si>
  <si>
    <t>36173005726875</t>
  </si>
  <si>
    <t>The boy who cried bear /</t>
  </si>
  <si>
    <t>31191012207742</t>
  </si>
  <si>
    <t>The wicked king /</t>
  </si>
  <si>
    <t>31311006164960</t>
  </si>
  <si>
    <t>If he had been with me /</t>
  </si>
  <si>
    <t>Checkout Library: Wood Dale Public Library District</t>
  </si>
  <si>
    <t>31531001173456</t>
  </si>
  <si>
    <t>A graveyard for lunatics : another tale of two cities /</t>
  </si>
  <si>
    <t>Checkout Library: Woodridge Public Library</t>
  </si>
  <si>
    <t>31531004656200</t>
  </si>
  <si>
    <t>Homemade : 707 products to make yourself to save money and the earth!</t>
  </si>
  <si>
    <t>31137004446897</t>
  </si>
  <si>
    <t>Freakonomics : a rogue economist explores the hidden side of everything /</t>
  </si>
  <si>
    <t>31486003090408</t>
  </si>
  <si>
    <t>Before Watchmen : Nite Owl/Dr. Manhattan /</t>
  </si>
  <si>
    <t>30053008327077</t>
  </si>
  <si>
    <t>Orchestral works : including Le poème de l'extase /</t>
  </si>
  <si>
    <t>30053012047752</t>
  </si>
  <si>
    <t>A gathering of ravens /</t>
  </si>
  <si>
    <t>36090001130854</t>
  </si>
  <si>
    <t>The coldest winter ever : a novel /</t>
  </si>
  <si>
    <t>Checkout Library: Worth Public Library District</t>
  </si>
  <si>
    <t>31965001939781</t>
  </si>
  <si>
    <t>11/22/63 : a novel /</t>
  </si>
  <si>
    <t>Checkout Library: Total</t>
  </si>
  <si>
    <t>Debit Library Desc: Batavia Public Library District</t>
  </si>
  <si>
    <t>Credit Library Desc</t>
  </si>
  <si>
    <t>Bill  Amount</t>
  </si>
  <si>
    <t>Sum (Bill  Amount)</t>
  </si>
  <si>
    <t>Flip</t>
  </si>
  <si>
    <t>The adventures of Sherlock Holmes</t>
  </si>
  <si>
    <t>Debit Library Desc: Bensenville Community Public Library District</t>
  </si>
  <si>
    <t>Lost piece</t>
  </si>
  <si>
    <t>Debit Library Desc: Crete Public Library District</t>
  </si>
  <si>
    <t>RAILS damage payment distribution</t>
  </si>
  <si>
    <t>Numbers in German : [die zahlen] / Nunn, Daniel.</t>
  </si>
  <si>
    <t>S.O.S., Society of Substitutes. Super Fun World / Katz, Alan</t>
  </si>
  <si>
    <t>Mr. Wrong Number / Painter, Lynn</t>
  </si>
  <si>
    <t>Debit Library Desc: Downers Grove Public Library</t>
  </si>
  <si>
    <t>The Hunger Games /</t>
  </si>
  <si>
    <t>Debit Library Desc: Oak Park Public Library Main Branch</t>
  </si>
  <si>
    <t>Refund</t>
  </si>
  <si>
    <t>10 minute solution. Pilates for beginners</t>
  </si>
  <si>
    <t>10 minute solution. Dance off belly fat!</t>
  </si>
  <si>
    <t>10 minute solution. Dance your body thin!</t>
  </si>
  <si>
    <t>10 minute solution. Quick tummy toners</t>
  </si>
  <si>
    <t>10 minute solution. Blast off belly fat</t>
  </si>
  <si>
    <t>Dolphin tale 2</t>
  </si>
  <si>
    <t>My dog the champion</t>
  </si>
  <si>
    <t>Dolphin tale</t>
  </si>
  <si>
    <t>Coco</t>
  </si>
  <si>
    <t>Aladdin</t>
  </si>
  <si>
    <t>Debit Library Desc: Richton Park Public Library District</t>
  </si>
  <si>
    <t>The vampire diaries.</t>
  </si>
  <si>
    <t>Debit Library Desc: Total</t>
  </si>
  <si>
    <t>Bill Payment Date</t>
  </si>
  <si>
    <t>MANUALX</t>
  </si>
  <si>
    <t>DAMAGE</t>
  </si>
  <si>
    <t>DAMAGEX</t>
  </si>
  <si>
    <t>Bill Payment Library Desc: Bensenville SD#2 - Blackhawk Middle School</t>
  </si>
  <si>
    <t>BSD2CHECK</t>
  </si>
  <si>
    <t>LOSTX</t>
  </si>
  <si>
    <t>North Riverside Public Library District</t>
  </si>
  <si>
    <t>REPLACEX</t>
  </si>
  <si>
    <t>BVSBCC2</t>
  </si>
  <si>
    <t>Bill Payment Library Desc: Chicago Heights Public Library</t>
  </si>
  <si>
    <t>Bellwood Public Library</t>
  </si>
  <si>
    <t>Downers Grove Public Library Locker</t>
  </si>
  <si>
    <t>ILL Libraries</t>
  </si>
  <si>
    <t>Glen Ellyn Public Library Drive-up Window</t>
  </si>
  <si>
    <t>Bill Payment Library Desc: Harvey Public Library District</t>
  </si>
  <si>
    <t>ITDBCC2</t>
  </si>
  <si>
    <t>DMGDRBILLX</t>
  </si>
  <si>
    <t>MTSBCC2</t>
  </si>
  <si>
    <t>Bill Payment Library Desc: Midlothian Public Library</t>
  </si>
  <si>
    <t>Bill Payment Library Desc: Northlake Public Library District</t>
  </si>
  <si>
    <t>Bill Payment Library Desc: Prairie State College</t>
  </si>
  <si>
    <t>Bill Payment Library Desc: Steger-South Chicago Heights Public Library District</t>
  </si>
  <si>
    <t>Bill Payment Library Desc: Stickney-Forest View Public Library District</t>
  </si>
  <si>
    <t>SFSBCC2</t>
  </si>
  <si>
    <t>Item Library Desc: Acorn Public Library District</t>
  </si>
  <si>
    <t>Bill Payment Library Desc</t>
  </si>
  <si>
    <t>Item Library Desc: Addison Public Library</t>
  </si>
  <si>
    <t>Item Library Desc: Alsip-Merrionette Park Public Library District</t>
  </si>
  <si>
    <t>Item Library Desc: Batavia Public Library District</t>
  </si>
  <si>
    <t>Item Library Desc: Bedford Park Public Library District</t>
  </si>
  <si>
    <t>Item Library Desc: Beecher Community Library District</t>
  </si>
  <si>
    <t>Item Library Desc: Bensenville Community Public Library District</t>
  </si>
  <si>
    <t>Item Library Desc: Bensenville SD#2 - Blackhawk Middle School</t>
  </si>
  <si>
    <t>Item Library Desc: Bensenville SD#2 - Johnson School</t>
  </si>
  <si>
    <t>Item Library Desc: Bensenville SD#2 - Tioga School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</si>
  <si>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</si>
  <si>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</si>
  <si>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</si>
  <si>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</si>
  <si>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</si>
  <si>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</si>
  <si>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</si>
  <si>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</si>
  <si>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</si>
  <si>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</si>
  <si>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</si>
  <si>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</si>
  <si>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Downers Grove Public Library</t>
  </si>
  <si>
    <t>William Leonard Public Library District</t>
  </si>
  <si>
    <t>Item Library Desc: Eisenhower Public Library District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</si>
  <si>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</si>
  <si>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</si>
  <si>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</si>
  <si>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</si>
  <si>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</si>
  <si>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</si>
  <si>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</si>
  <si>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</si>
  <si>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Glenwood-Lynwood Public Library District</t>
  </si>
  <si>
    <t>Item Library Desc: Grande Prairie Public Library District</t>
  </si>
  <si>
    <t>Item Library Desc: Hillside Public Library</t>
  </si>
  <si>
    <t>Item Library Desc: Hinsdale Public Library</t>
  </si>
  <si>
    <t>Item Library Desc: Hodgkins Public Library District</t>
  </si>
  <si>
    <t>Item Library Desc: Homewood Public Library District</t>
  </si>
  <si>
    <t>Item Library Desc: Indian Prairie Public Library District</t>
  </si>
  <si>
    <t>Item Library Desc: Justice Public Library District</t>
  </si>
  <si>
    <t>Item Library Desc: Kaneville Public Library District</t>
  </si>
  <si>
    <t>Item Library Desc: La Grange Park Public Library District</t>
  </si>
  <si>
    <t>Item Library Desc: La Grange Public Library</t>
  </si>
  <si>
    <t>Item Library Desc: Lansing Public Library</t>
  </si>
  <si>
    <t>Item Library Desc: Linda Sokol Francis Brookfield Library</t>
  </si>
  <si>
    <t>Item Library Desc: Markham Public Library Bookmobile</t>
  </si>
  <si>
    <t>Markham Public Library</t>
  </si>
  <si>
    <t>Item Library Desc: Matteson Area Public Library District</t>
  </si>
  <si>
    <t>Item Library Desc: Maywood Public Library District</t>
  </si>
  <si>
    <t>Item Library Desc: McCook Public Library District</t>
  </si>
  <si>
    <t>Item Library Desc: Melrose Park Public Library</t>
  </si>
  <si>
    <t>Item Library Desc: Messenger Public Library of North Aurora</t>
  </si>
  <si>
    <t>Item Library Desc: Midlothian Public Library</t>
  </si>
  <si>
    <t>Item Library Desc: Nancy L. McConathy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</si>
  <si>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</si>
  <si>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</si>
  <si>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</si>
  <si>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</si>
  <si>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</si>
  <si>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</si>
  <si>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</si>
  <si>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Palos Park Public Library</t>
  </si>
  <si>
    <t>Item Library Desc: Park Forest Public Library</t>
  </si>
  <si>
    <t>Item Library Desc: Prairie State College</t>
  </si>
  <si>
    <t>Item Library Desc: Prairie Trails Public Library District</t>
  </si>
  <si>
    <t>Item Library Desc: River Forest Public Library</t>
  </si>
  <si>
    <t>Item Library Desc: River Grove Public Library District</t>
  </si>
  <si>
    <t>Item Library Desc: Riverside Public Library</t>
  </si>
  <si>
    <t>Item Library Desc: Roselle Public Library District</t>
  </si>
  <si>
    <t>Item Library Desc: Schiller Park Public Library</t>
  </si>
  <si>
    <t>Item Library Desc: South Holland Public Library</t>
  </si>
  <si>
    <t>Item Library Desc: St. Charles Public Library District</t>
  </si>
  <si>
    <t>Item Library Desc: Steger-South Chicago Heights Public Library District</t>
  </si>
  <si>
    <t>Item Library Desc: Stickney-Forest View Public Library District</t>
  </si>
  <si>
    <t>Item Library Desc: Sugar Grove Public Library District</t>
  </si>
  <si>
    <t>Item Library Desc: The Theosophical Society in America</t>
  </si>
  <si>
    <t>Item Library Desc: Thomas Ford Memorial Library</t>
  </si>
  <si>
    <t>Item Library Desc: Tinley Park Public Library</t>
  </si>
  <si>
    <t>Item Library Desc: Tinley Park Public Library Bookmobile</t>
  </si>
  <si>
    <t>Item Library Desc: Villa Park Public Library</t>
  </si>
  <si>
    <t>Item Library Desc: Warrenville Public Library District</t>
  </si>
  <si>
    <t>Item Library Desc: West Chicago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</si>
  <si>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</si>
  <si>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</si>
  <si>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</si>
  <si>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</si>
  <si>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Total</t>
  </si>
  <si>
    <t>Item Library: ADS</t>
  </si>
  <si>
    <t>Item Library: AMS</t>
  </si>
  <si>
    <t>Item Library: BDD</t>
  </si>
  <si>
    <t>Item Library: BFS</t>
  </si>
  <si>
    <t>Item Library: BIS</t>
  </si>
  <si>
    <t>Item Library: BKS</t>
  </si>
  <si>
    <t>Item Library: BLD</t>
  </si>
  <si>
    <t>Item Library: BPS</t>
  </si>
  <si>
    <t>Item Library: BRS</t>
  </si>
  <si>
    <t>Item Library: BVD</t>
  </si>
  <si>
    <t>Item Library: BVS</t>
  </si>
  <si>
    <t>Item Library: BWS</t>
  </si>
  <si>
    <t>Item Library: BYS</t>
  </si>
  <si>
    <t>Item Library: CCS</t>
  </si>
  <si>
    <t>Item Library: CHS</t>
  </si>
  <si>
    <t>Item Library: CIS</t>
  </si>
  <si>
    <t>Item Library: CNS</t>
  </si>
  <si>
    <t>Item Library: CRS</t>
  </si>
  <si>
    <t>Item Library: CSD</t>
  </si>
  <si>
    <t>Item Library: CTS</t>
  </si>
  <si>
    <t>University Park Public Library District</t>
  </si>
  <si>
    <t>Item Library: CWS</t>
  </si>
  <si>
    <t>Item Library: DGS</t>
  </si>
  <si>
    <t>Item Library: DOS</t>
  </si>
  <si>
    <t>Item Library: EPS</t>
  </si>
  <si>
    <t>Item Library: ESS</t>
  </si>
  <si>
    <t>Item Library: EVS</t>
  </si>
  <si>
    <t>Item Library: FMS</t>
  </si>
  <si>
    <t>Item Library: FPD</t>
  </si>
  <si>
    <t>Item Library: FPS</t>
  </si>
  <si>
    <t>Item Library: FRS</t>
  </si>
  <si>
    <t>Item Library: GED</t>
  </si>
  <si>
    <t>Item Library: GHS</t>
  </si>
  <si>
    <t>Item Library: GPS</t>
  </si>
  <si>
    <t>Item Library: GSD</t>
  </si>
  <si>
    <t>Item Library: GVD</t>
  </si>
  <si>
    <t>Item Library: GWS</t>
  </si>
  <si>
    <t>Item Library: HAS</t>
  </si>
  <si>
    <t>Item Library: HDS</t>
  </si>
  <si>
    <t>Item Library: HKS</t>
  </si>
  <si>
    <t>Item Library: HSS</t>
  </si>
  <si>
    <t>Item Library: HWS</t>
  </si>
  <si>
    <t>Thornton Public Library</t>
  </si>
  <si>
    <t>Item Library: INS</t>
  </si>
  <si>
    <t>Item Library: ITD</t>
  </si>
  <si>
    <t>Item Library: KVD</t>
  </si>
  <si>
    <t>Item Library: LGS</t>
  </si>
  <si>
    <t>Item Library: LPS</t>
  </si>
  <si>
    <t>Item Library: LSS</t>
  </si>
  <si>
    <t>Item Library: LYS</t>
  </si>
  <si>
    <t>Item Library: MAS</t>
  </si>
  <si>
    <t>Item Library: MCS</t>
  </si>
  <si>
    <t>Item Library: MDS</t>
  </si>
  <si>
    <t>Item Library: MED</t>
  </si>
  <si>
    <t>Item Library: MKS</t>
  </si>
  <si>
    <t>Item Library: MPS</t>
  </si>
  <si>
    <t>Item Library: MTS</t>
  </si>
  <si>
    <t>Item Library: MWS</t>
  </si>
  <si>
    <t>Item Library: NLS</t>
  </si>
  <si>
    <t>Item Library: NRS</t>
  </si>
  <si>
    <t>Item Library: NUD</t>
  </si>
  <si>
    <t>Item Library: OBD</t>
  </si>
  <si>
    <t>Item Library: OES</t>
  </si>
  <si>
    <t>Item Library: OLS</t>
  </si>
  <si>
    <t>Item Library: OPS</t>
  </si>
  <si>
    <t>Item Library: OZS</t>
  </si>
  <si>
    <t>Item Library: PCS</t>
  </si>
  <si>
    <t>Item Library: PFS</t>
  </si>
  <si>
    <t>Item Library: PHS</t>
  </si>
  <si>
    <t>Item Library: PSS</t>
  </si>
  <si>
    <t>Item Library: PTS</t>
  </si>
  <si>
    <t>Item Library: RFS</t>
  </si>
  <si>
    <t>Item Library: RGS</t>
  </si>
  <si>
    <t>Item Library: ROD</t>
  </si>
  <si>
    <t>Item Library: RPS</t>
  </si>
  <si>
    <t>Item Library: RSS</t>
  </si>
  <si>
    <t>Item Library: SAS</t>
  </si>
  <si>
    <t>Item Library: SCD</t>
  </si>
  <si>
    <t>Item Library: SFS</t>
  </si>
  <si>
    <t>Item Library: SGD</t>
  </si>
  <si>
    <t>Item Library: SHS</t>
  </si>
  <si>
    <t>Item Library: SPS</t>
  </si>
  <si>
    <t>Item Library: STS</t>
  </si>
  <si>
    <t>Item Library: TBS</t>
  </si>
  <si>
    <t>Item Library: TCD</t>
  </si>
  <si>
    <t>Item Library: TFS</t>
  </si>
  <si>
    <t>Item Library: TOD</t>
  </si>
  <si>
    <t>Item Library: TPS</t>
  </si>
  <si>
    <t>Item Library: VPD</t>
  </si>
  <si>
    <t>Item Library: WCD</t>
  </si>
  <si>
    <t>Item Library: WCS</t>
  </si>
  <si>
    <t>Item Library: WDD</t>
  </si>
  <si>
    <t>Item Library: WMS</t>
  </si>
  <si>
    <t>Item Library: WOS</t>
  </si>
  <si>
    <t>Item Library: WRS</t>
  </si>
  <si>
    <t>Item Library: WVD</t>
  </si>
  <si>
    <t>Item Library: Total</t>
  </si>
  <si>
    <t>Bill Library Desc: Addison Public Library</t>
  </si>
  <si>
    <t>Bill Library Desc: Crestwood Public Library District</t>
  </si>
  <si>
    <t>Checkout Library</t>
  </si>
  <si>
    <t>Item Library Desc: Calumet City Public Library</t>
  </si>
  <si>
    <t>Item Library Desc: Carol Stream Public Library</t>
  </si>
  <si>
    <t>Item Library Desc: Dolton Public Library District</t>
  </si>
  <si>
    <t>Item Library Desc: Elmwood Park Public Library</t>
  </si>
  <si>
    <t>Item Library Desc: Green Hills Public Library District</t>
  </si>
  <si>
    <t>Item Library Desc: Itasca Community Library</t>
  </si>
  <si>
    <t>Item Library Desc: Lyons Public Library</t>
  </si>
  <si>
    <t>Item Library Desc: Richton Park Public Library District</t>
  </si>
  <si>
    <t>Item Library Desc: Riverdale Public Library District</t>
  </si>
  <si>
    <t>Item Library Desc: Summit Public Library District</t>
  </si>
  <si>
    <t>Item Library Desc: Town and Country Public Library District</t>
  </si>
  <si>
    <t>Item Library Desc: Worth Public Library District</t>
  </si>
  <si>
    <t>Credit Library Desc: Addison Public Library</t>
  </si>
  <si>
    <t>Debit Library Desc</t>
  </si>
  <si>
    <t>Credit Library Desc: Carol Stream Public Library</t>
  </si>
  <si>
    <t>Credit Library Desc: Geneva Public Library District</t>
  </si>
  <si>
    <t>Credit Library Desc: Glenside Public Library District</t>
  </si>
  <si>
    <t>Credit Library Desc: Lincolnwood Public Library District</t>
  </si>
  <si>
    <t>Credit Library Desc: Park Forest Public Library</t>
  </si>
  <si>
    <t>Credit Library Desc: Tinley Park Public Library</t>
  </si>
  <si>
    <t>Credit Library Desc: Westmont Public Library</t>
  </si>
  <si>
    <t>Credit Library Desc: Total</t>
  </si>
  <si>
    <t>Bill Library Desc: Downers Grove Public Library Locker</t>
  </si>
  <si>
    <t>Bill Library Desc: Glen Ellyn Public Library</t>
  </si>
  <si>
    <t>Bill Library Desc: Glen Ellyn Public Library Drive-up Window</t>
  </si>
  <si>
    <t>Bill Library Desc: Kaneville Public Library District</t>
  </si>
  <si>
    <t>Bill Library Desc: Steger-South Chicago Heights Public Library District</t>
  </si>
  <si>
    <t>Bill Library Desc: Town and Country Public Library District</t>
  </si>
  <si>
    <t>Bill Library Desc: Wood Dale Public Library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</si>
</sst>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yyyy\-mm\-dd"/>
    <numFmt numFmtId="166" formatCode="[$$-409]#,##0.00_);[Red]\([$$-409]#,##0.00\)"/>
  </numFmts>
  <fonts count="23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  <family val="2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  <font>
      <sz val="11"/>
      <color theme="1"/>
      <name val="Gill Sans MT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5" fillId="0" borderId="0"/>
    <xf numFmtId="44" fontId="2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8" fontId="4" fillId="0" borderId="4" xfId="0" applyNumberFormat="1" applyFont="1" applyBorder="1"/>
    <xf numFmtId="8" fontId="4" fillId="0" borderId="7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6" xfId="0" applyNumberFormat="1" applyFont="1" applyBorder="1"/>
    <xf numFmtId="8" fontId="4" fillId="0" borderId="5" xfId="0" applyNumberFormat="1" applyFont="1" applyBorder="1"/>
    <xf numFmtId="8" fontId="6" fillId="0" borderId="8" xfId="0" applyNumberFormat="1" applyFont="1" applyBorder="1"/>
    <xf numFmtId="8" fontId="9" fillId="0" borderId="8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8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8" fontId="4" fillId="0" borderId="9" xfId="0" applyNumberFormat="1" applyFont="1" applyBorder="1"/>
    <xf numFmtId="0" fontId="4" fillId="0" borderId="10" xfId="0" applyFont="1" applyBorder="1"/>
    <xf numFmtId="0" fontId="4" fillId="0" borderId="6" xfId="0" applyFont="1" applyBorder="1"/>
    <xf numFmtId="8" fontId="4" fillId="0" borderId="11" xfId="0" applyNumberFormat="1" applyFont="1" applyBorder="1"/>
    <xf numFmtId="0" fontId="16" fillId="0" borderId="0" xfId="0" applyFont="1" applyAlignment="1">
      <alignment vertical="top"/>
    </xf>
    <xf numFmtId="0" fontId="19" fillId="8" borderId="12" xfId="0" applyFont="1" applyFill="1" applyBorder="1" applyAlignment="1">
      <alignment horizontal="left" vertical="center" wrapText="1"/>
    </xf>
    <xf numFmtId="0" fontId="19" fillId="8" borderId="13" xfId="0" applyFont="1" applyFill="1" applyBorder="1" applyAlignment="1">
      <alignment horizontal="center" wrapText="1"/>
    </xf>
    <xf numFmtId="0" fontId="20" fillId="9" borderId="14" xfId="0" applyFont="1" applyFill="1" applyBorder="1" applyAlignment="1">
      <alignment horizontal="left" vertical="center" wrapText="1"/>
    </xf>
    <xf numFmtId="164" fontId="20" fillId="9" borderId="14" xfId="0" applyNumberFormat="1" applyFont="1" applyFill="1" applyBorder="1" applyAlignment="1">
      <alignment horizontal="left" vertical="center" wrapText="1"/>
    </xf>
    <xf numFmtId="164" fontId="21" fillId="9" borderId="15" xfId="0" applyNumberFormat="1" applyFont="1" applyFill="1" applyBorder="1" applyAlignment="1">
      <alignment horizontal="right" vertical="center"/>
    </xf>
    <xf numFmtId="0" fontId="19" fillId="10" borderId="14" xfId="0" applyFont="1" applyFill="1" applyBorder="1" applyAlignment="1">
      <alignment horizontal="left" vertical="center"/>
    </xf>
    <xf numFmtId="164" fontId="19" fillId="10" borderId="15" xfId="0" applyNumberFormat="1" applyFont="1" applyFill="1" applyBorder="1" applyAlignment="1">
      <alignment horizontal="right" vertical="center"/>
    </xf>
    <xf numFmtId="165" fontId="20" fillId="9" borderId="14" xfId="0" applyNumberFormat="1" applyFont="1" applyFill="1" applyBorder="1" applyAlignment="1">
      <alignment horizontal="left" vertical="center" wrapText="1"/>
    </xf>
    <xf numFmtId="1" fontId="20" fillId="9" borderId="14" xfId="0" applyNumberFormat="1" applyFont="1" applyFill="1" applyBorder="1" applyAlignment="1">
      <alignment horizontal="left" vertical="center" wrapText="1"/>
    </xf>
    <xf numFmtId="14" fontId="20" fillId="9" borderId="14" xfId="0" applyNumberFormat="1" applyFont="1" applyFill="1" applyBorder="1" applyAlignment="1">
      <alignment horizontal="left" vertical="center" wrapText="1"/>
    </xf>
    <xf numFmtId="166" fontId="4" fillId="5" borderId="0" xfId="0" applyNumberFormat="1" applyFont="1" applyFill="1" applyAlignment="1">
      <alignment horizontal="center" vertical="center" textRotation="135" wrapText="1"/>
    </xf>
    <xf numFmtId="166" fontId="4" fillId="0" borderId="1" xfId="0" applyNumberFormat="1" applyFont="1" applyBorder="1"/>
    <xf numFmtId="166" fontId="4" fillId="0" borderId="7" xfId="0" applyNumberFormat="1" applyFont="1" applyBorder="1"/>
    <xf numFmtId="166" fontId="4" fillId="0" borderId="0" xfId="0" applyNumberFormat="1" applyFont="1" applyAlignment="1">
      <alignment horizontal="center" vertical="center"/>
    </xf>
    <xf numFmtId="166" fontId="11" fillId="0" borderId="0" xfId="0" applyNumberFormat="1" applyFont="1"/>
    <xf numFmtId="166" fontId="0" fillId="0" borderId="0" xfId="0" applyNumberFormat="1"/>
    <xf numFmtId="166" fontId="4" fillId="0" borderId="0" xfId="0" applyNumberFormat="1" applyFont="1"/>
    <xf numFmtId="44" fontId="0" fillId="0" borderId="0" xfId="5" applyFont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0" fillId="9" borderId="14" xfId="0" applyFont="1" applyFill="1" applyBorder="1" applyAlignment="1">
      <alignment horizontal="left" vertical="center" wrapText="1"/>
    </xf>
    <xf numFmtId="164" fontId="20" fillId="9" borderId="14" xfId="0" applyNumberFormat="1" applyFont="1" applyFill="1" applyBorder="1" applyAlignment="1">
      <alignment horizontal="left" vertical="center" wrapText="1"/>
    </xf>
    <xf numFmtId="165" fontId="20" fillId="9" borderId="14" xfId="0" applyNumberFormat="1" applyFont="1" applyFill="1" applyBorder="1" applyAlignment="1">
      <alignment horizontal="left" vertical="center" wrapText="1"/>
    </xf>
  </cellXfs>
  <cellStyles count="6">
    <cellStyle name="Currency" xfId="5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1"/>
  <sheetViews>
    <sheetView tabSelected="1" zoomScale="75" zoomScaleNormal="75" workbookViewId="0">
      <pane ySplit="1" topLeftCell="A2" activePane="bottomLeft" state="frozen"/>
      <selection pane="bottomLeft" activeCell="W2" sqref="W2"/>
    </sheetView>
  </sheetViews>
  <sheetFormatPr defaultColWidth="8.88671875" defaultRowHeight="19.8" x14ac:dyDescent="0.4"/>
  <cols>
    <col min="1" max="1" width="41.109375" style="29" customWidth="1"/>
    <col min="2" max="2" width="8" style="29" customWidth="1"/>
    <col min="3" max="3" width="0.44140625" style="1" customWidth="1"/>
    <col min="4" max="4" width="12.21875" style="1" customWidth="1"/>
    <col min="5" max="5" width="13.109375" style="56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9" customWidth="1"/>
    <col min="19" max="19" width="15.6640625" style="28" customWidth="1"/>
    <col min="20" max="20" width="13.88671875" style="28" customWidth="1"/>
    <col min="21" max="16384" width="8.88671875" style="1"/>
  </cols>
  <sheetData>
    <row r="1" spans="1:20" ht="130.94999999999999" customHeight="1" x14ac:dyDescent="0.5">
      <c r="A1" s="31" t="s">
        <v>236</v>
      </c>
      <c r="B1" s="34" t="s">
        <v>0</v>
      </c>
      <c r="D1" s="2" t="s">
        <v>1</v>
      </c>
      <c r="E1" s="50" t="s">
        <v>2</v>
      </c>
      <c r="F1" s="3" t="s">
        <v>3</v>
      </c>
      <c r="G1" s="4" t="s">
        <v>4</v>
      </c>
      <c r="H1" s="5" t="s">
        <v>5</v>
      </c>
      <c r="I1" s="6" t="s">
        <v>6</v>
      </c>
      <c r="J1" s="7"/>
      <c r="K1" s="2" t="s">
        <v>7</v>
      </c>
      <c r="L1" s="8" t="s">
        <v>8</v>
      </c>
      <c r="M1" s="3" t="s">
        <v>9</v>
      </c>
      <c r="N1" s="4" t="s">
        <v>10</v>
      </c>
      <c r="O1" s="5" t="s">
        <v>11</v>
      </c>
      <c r="P1" s="6" t="s">
        <v>12</v>
      </c>
      <c r="R1" s="9" t="s">
        <v>13</v>
      </c>
      <c r="S1" s="10" t="s">
        <v>14</v>
      </c>
      <c r="T1" s="10" t="s">
        <v>15</v>
      </c>
    </row>
    <row r="2" spans="1:20" x14ac:dyDescent="0.4">
      <c r="A2" s="11" t="s">
        <v>16</v>
      </c>
      <c r="B2" s="11" t="s">
        <v>17</v>
      </c>
      <c r="C2" s="36"/>
      <c r="D2" s="13">
        <v>-64.94</v>
      </c>
      <c r="E2" s="51"/>
      <c r="F2" s="13"/>
      <c r="G2" s="13">
        <v>-25</v>
      </c>
      <c r="H2" s="13"/>
      <c r="I2" s="13">
        <v>-15</v>
      </c>
      <c r="J2" s="38"/>
      <c r="K2" s="13">
        <v>41</v>
      </c>
      <c r="L2" s="13">
        <v>265</v>
      </c>
      <c r="M2" s="13"/>
      <c r="N2" s="13">
        <v>18</v>
      </c>
      <c r="O2" s="13"/>
      <c r="P2" s="13"/>
      <c r="Q2" s="14"/>
      <c r="R2" s="15">
        <f>SUM(D2:P2)</f>
        <v>219.06</v>
      </c>
      <c r="S2" s="16">
        <f>SUM(D2:I2)</f>
        <v>-104.94</v>
      </c>
      <c r="T2" s="16">
        <f>SUM(K2:P2)</f>
        <v>324</v>
      </c>
    </row>
    <row r="3" spans="1:20" x14ac:dyDescent="0.4">
      <c r="A3" s="11" t="s">
        <v>18</v>
      </c>
      <c r="B3" s="11" t="s">
        <v>19</v>
      </c>
      <c r="C3" s="37"/>
      <c r="D3" s="13">
        <v>-12</v>
      </c>
      <c r="E3" s="51">
        <v>-89</v>
      </c>
      <c r="F3" s="13">
        <v>-10</v>
      </c>
      <c r="G3" s="13">
        <v>-99.36</v>
      </c>
      <c r="H3" s="13"/>
      <c r="I3" s="13"/>
      <c r="J3" s="35"/>
      <c r="K3" s="13">
        <v>178.91</v>
      </c>
      <c r="L3" s="13"/>
      <c r="M3" s="13">
        <v>9.85</v>
      </c>
      <c r="N3" s="13">
        <v>170.79</v>
      </c>
      <c r="O3" s="13">
        <v>16.489999999999998</v>
      </c>
      <c r="P3" s="13">
        <v>541.49</v>
      </c>
      <c r="Q3" s="18"/>
      <c r="R3" s="15">
        <f t="shared" ref="R3" si="0">SUM(D3:P3)</f>
        <v>707.17</v>
      </c>
      <c r="S3" s="16">
        <f t="shared" ref="S3" si="1">SUM(D3:I3)</f>
        <v>-210.36</v>
      </c>
      <c r="T3" s="16">
        <f t="shared" ref="T3" si="2">SUM(K3:P3)</f>
        <v>917.53</v>
      </c>
    </row>
    <row r="4" spans="1:20" ht="39.6" x14ac:dyDescent="0.4">
      <c r="A4" s="11" t="s">
        <v>20</v>
      </c>
      <c r="B4" s="11" t="s">
        <v>21</v>
      </c>
      <c r="C4" s="37"/>
      <c r="D4" s="13">
        <v>-65.930000000000007</v>
      </c>
      <c r="E4" s="51"/>
      <c r="F4" s="13"/>
      <c r="G4" s="13">
        <v>-14.99</v>
      </c>
      <c r="H4" s="13"/>
      <c r="I4" s="13">
        <v>-51.2</v>
      </c>
      <c r="J4" s="35"/>
      <c r="K4" s="13">
        <v>113</v>
      </c>
      <c r="L4" s="13">
        <v>190.99</v>
      </c>
      <c r="M4" s="13"/>
      <c r="N4" s="13">
        <v>60</v>
      </c>
      <c r="O4" s="13"/>
      <c r="P4" s="13">
        <v>18</v>
      </c>
      <c r="Q4" s="18"/>
      <c r="R4" s="15">
        <f t="shared" ref="R4:R60" si="3">SUM(D4:P4)</f>
        <v>249.87</v>
      </c>
      <c r="S4" s="16">
        <f t="shared" ref="S4:S60" si="4">SUM(D4:I4)</f>
        <v>-132.12</v>
      </c>
      <c r="T4" s="16">
        <f t="shared" ref="T4:T60" si="5">SUM(K4:P4)</f>
        <v>381.99</v>
      </c>
    </row>
    <row r="5" spans="1:20" x14ac:dyDescent="0.4">
      <c r="A5" s="17" t="s">
        <v>22</v>
      </c>
      <c r="B5" s="33" t="s">
        <v>23</v>
      </c>
      <c r="C5" s="37"/>
      <c r="D5" s="13"/>
      <c r="E5" s="51">
        <v>-40</v>
      </c>
      <c r="F5" s="13"/>
      <c r="G5" s="13"/>
      <c r="H5" s="13"/>
      <c r="I5" s="13"/>
      <c r="J5" s="35"/>
      <c r="K5" s="13"/>
      <c r="L5" s="13"/>
      <c r="M5" s="13"/>
      <c r="N5" s="13"/>
      <c r="O5" s="13"/>
      <c r="P5" s="13"/>
      <c r="Q5" s="18"/>
      <c r="R5" s="15">
        <f t="shared" ref="R5" si="6">SUM(D5:P5)</f>
        <v>-40</v>
      </c>
      <c r="S5" s="16">
        <f t="shared" ref="S5" si="7">SUM(D5:I5)</f>
        <v>-40</v>
      </c>
      <c r="T5" s="16">
        <f t="shared" ref="T5" si="8">SUM(K5:P5)</f>
        <v>0</v>
      </c>
    </row>
    <row r="6" spans="1:20" x14ac:dyDescent="0.4">
      <c r="A6" s="17" t="s">
        <v>1356</v>
      </c>
      <c r="B6" s="33" t="s">
        <v>23</v>
      </c>
      <c r="C6" s="37"/>
      <c r="D6" s="13"/>
      <c r="E6" s="51">
        <v>-173.91</v>
      </c>
      <c r="F6" s="13"/>
      <c r="G6" s="13"/>
      <c r="H6" s="13"/>
      <c r="I6" s="13"/>
      <c r="J6" s="35"/>
      <c r="K6" s="13"/>
      <c r="L6" s="13"/>
      <c r="M6" s="13"/>
      <c r="N6" s="13"/>
      <c r="O6" s="13"/>
      <c r="P6" s="13"/>
      <c r="Q6" s="18"/>
      <c r="R6" s="15">
        <f t="shared" ref="R6" si="9">SUM(D6:P6)</f>
        <v>-173.91</v>
      </c>
      <c r="S6" s="16">
        <f t="shared" ref="S6" si="10">SUM(D6:I6)</f>
        <v>-173.91</v>
      </c>
      <c r="T6" s="16">
        <f t="shared" ref="T6" si="11">SUM(K6:P6)</f>
        <v>0</v>
      </c>
    </row>
    <row r="7" spans="1:20" x14ac:dyDescent="0.4">
      <c r="A7" s="11" t="s">
        <v>24</v>
      </c>
      <c r="B7" s="11" t="s">
        <v>25</v>
      </c>
      <c r="C7" s="37"/>
      <c r="D7" s="13">
        <v>-56.79</v>
      </c>
      <c r="E7" s="51">
        <v>-128.24</v>
      </c>
      <c r="F7" s="13">
        <v>-10</v>
      </c>
      <c r="G7" s="13">
        <v>-177.83</v>
      </c>
      <c r="H7" s="13">
        <v>-40</v>
      </c>
      <c r="I7" s="13">
        <v>-8.8000000000000007</v>
      </c>
      <c r="J7" s="35"/>
      <c r="K7" s="13">
        <v>210.95</v>
      </c>
      <c r="L7" s="13">
        <v>195.12</v>
      </c>
      <c r="M7" s="13"/>
      <c r="N7" s="13">
        <v>250.6</v>
      </c>
      <c r="O7" s="13"/>
      <c r="P7" s="13">
        <v>10.16</v>
      </c>
      <c r="Q7" s="18"/>
      <c r="R7" s="15">
        <f t="shared" si="3"/>
        <v>245.16999999999996</v>
      </c>
      <c r="S7" s="16">
        <f t="shared" si="4"/>
        <v>-421.66</v>
      </c>
      <c r="T7" s="16">
        <f t="shared" si="5"/>
        <v>666.82999999999993</v>
      </c>
    </row>
    <row r="8" spans="1:20" ht="39.6" x14ac:dyDescent="0.4">
      <c r="A8" s="11" t="s">
        <v>26</v>
      </c>
      <c r="B8" s="11" t="s">
        <v>27</v>
      </c>
      <c r="C8" s="37"/>
      <c r="D8" s="13"/>
      <c r="E8" s="51"/>
      <c r="F8" s="13"/>
      <c r="G8" s="13"/>
      <c r="H8" s="13"/>
      <c r="I8" s="13"/>
      <c r="J8" s="35"/>
      <c r="K8" s="13">
        <v>82</v>
      </c>
      <c r="L8" s="13">
        <v>113</v>
      </c>
      <c r="M8" s="13"/>
      <c r="N8" s="13"/>
      <c r="O8" s="13"/>
      <c r="P8" s="13"/>
      <c r="Q8" s="18"/>
      <c r="R8" s="15">
        <f t="shared" si="3"/>
        <v>195</v>
      </c>
      <c r="S8" s="16">
        <f t="shared" si="4"/>
        <v>0</v>
      </c>
      <c r="T8" s="16">
        <f t="shared" si="5"/>
        <v>195</v>
      </c>
    </row>
    <row r="9" spans="1:20" ht="39.6" x14ac:dyDescent="0.4">
      <c r="A9" s="11" t="s">
        <v>28</v>
      </c>
      <c r="B9" s="11" t="s">
        <v>29</v>
      </c>
      <c r="C9" s="37"/>
      <c r="D9" s="13"/>
      <c r="E9" s="51"/>
      <c r="F9" s="13"/>
      <c r="G9" s="13"/>
      <c r="H9" s="13"/>
      <c r="I9" s="13"/>
      <c r="J9" s="35"/>
      <c r="K9" s="13">
        <v>28</v>
      </c>
      <c r="L9" s="13"/>
      <c r="M9" s="13"/>
      <c r="N9" s="13"/>
      <c r="O9" s="13"/>
      <c r="P9" s="13"/>
      <c r="Q9" s="18"/>
      <c r="R9" s="15">
        <f t="shared" si="3"/>
        <v>28</v>
      </c>
      <c r="S9" s="16">
        <f t="shared" si="4"/>
        <v>0</v>
      </c>
      <c r="T9" s="16">
        <f t="shared" si="5"/>
        <v>28</v>
      </c>
    </row>
    <row r="10" spans="1:20" x14ac:dyDescent="0.4">
      <c r="A10" s="11" t="s">
        <v>30</v>
      </c>
      <c r="B10" s="11" t="s">
        <v>31</v>
      </c>
      <c r="C10" s="37"/>
      <c r="D10" s="13">
        <v>-83.38</v>
      </c>
      <c r="E10" s="51">
        <v>-409.36</v>
      </c>
      <c r="F10" s="13"/>
      <c r="G10" s="13">
        <v>-22</v>
      </c>
      <c r="H10" s="13"/>
      <c r="I10" s="13">
        <v>-5</v>
      </c>
      <c r="J10" s="35"/>
      <c r="K10" s="13"/>
      <c r="L10" s="13">
        <v>87</v>
      </c>
      <c r="M10" s="13"/>
      <c r="N10" s="13"/>
      <c r="O10" s="13"/>
      <c r="P10" s="13">
        <v>48</v>
      </c>
      <c r="Q10" s="18"/>
      <c r="R10" s="15">
        <f t="shared" si="3"/>
        <v>-384.74</v>
      </c>
      <c r="S10" s="16">
        <f t="shared" si="4"/>
        <v>-519.74</v>
      </c>
      <c r="T10" s="16">
        <f t="shared" si="5"/>
        <v>135</v>
      </c>
    </row>
    <row r="11" spans="1:20" ht="39.6" x14ac:dyDescent="0.4">
      <c r="A11" s="11" t="s">
        <v>32</v>
      </c>
      <c r="B11" s="11" t="s">
        <v>33</v>
      </c>
      <c r="C11" s="37"/>
      <c r="D11" s="13">
        <v>-24</v>
      </c>
      <c r="E11" s="51">
        <v>-209.37</v>
      </c>
      <c r="F11" s="13"/>
      <c r="G11" s="13">
        <v>-10.73</v>
      </c>
      <c r="H11" s="13">
        <v>-4</v>
      </c>
      <c r="I11" s="13"/>
      <c r="J11" s="35"/>
      <c r="K11" s="13">
        <v>86.99</v>
      </c>
      <c r="L11" s="13">
        <v>56.98</v>
      </c>
      <c r="M11" s="13"/>
      <c r="N11" s="13">
        <v>56.99</v>
      </c>
      <c r="O11" s="13"/>
      <c r="P11" s="13">
        <v>40</v>
      </c>
      <c r="Q11" s="18"/>
      <c r="R11" s="15">
        <f t="shared" si="3"/>
        <v>-7.1400000000000219</v>
      </c>
      <c r="S11" s="16">
        <f t="shared" si="4"/>
        <v>-248.1</v>
      </c>
      <c r="T11" s="16">
        <f t="shared" si="5"/>
        <v>240.96</v>
      </c>
    </row>
    <row r="12" spans="1:20" ht="63" customHeight="1" x14ac:dyDescent="0.4">
      <c r="A12" s="11" t="s">
        <v>34</v>
      </c>
      <c r="B12" s="11" t="s">
        <v>35</v>
      </c>
      <c r="C12" s="37"/>
      <c r="D12" s="13"/>
      <c r="E12" s="51"/>
      <c r="F12" s="13"/>
      <c r="G12" s="13"/>
      <c r="H12" s="13"/>
      <c r="I12" s="13">
        <v>-34</v>
      </c>
      <c r="J12" s="35"/>
      <c r="K12" s="13">
        <f>26.99+37+11</f>
        <v>74.989999999999995</v>
      </c>
      <c r="L12" s="13"/>
      <c r="M12" s="13"/>
      <c r="N12" s="13"/>
      <c r="O12" s="13"/>
      <c r="P12" s="13"/>
      <c r="Q12" s="18"/>
      <c r="R12" s="15">
        <f t="shared" si="3"/>
        <v>40.989999999999995</v>
      </c>
      <c r="S12" s="16">
        <f t="shared" si="4"/>
        <v>-34</v>
      </c>
      <c r="T12" s="16">
        <f t="shared" si="5"/>
        <v>74.989999999999995</v>
      </c>
    </row>
    <row r="13" spans="1:20" x14ac:dyDescent="0.4">
      <c r="A13" s="11" t="s">
        <v>36</v>
      </c>
      <c r="B13" s="11" t="s">
        <v>37</v>
      </c>
      <c r="C13" s="37"/>
      <c r="D13" s="13"/>
      <c r="E13" s="51">
        <v>-257.97000000000003</v>
      </c>
      <c r="F13" s="13"/>
      <c r="G13" s="13"/>
      <c r="H13" s="13"/>
      <c r="I13" s="13"/>
      <c r="J13" s="35"/>
      <c r="K13" s="13">
        <v>26</v>
      </c>
      <c r="L13" s="13">
        <v>40</v>
      </c>
      <c r="M13" s="13"/>
      <c r="N13" s="13">
        <v>22</v>
      </c>
      <c r="O13" s="13"/>
      <c r="P13" s="13"/>
      <c r="Q13" s="18"/>
      <c r="R13" s="15">
        <f t="shared" si="3"/>
        <v>-169.97000000000003</v>
      </c>
      <c r="S13" s="16">
        <f t="shared" si="4"/>
        <v>-257.97000000000003</v>
      </c>
      <c r="T13" s="16">
        <f t="shared" si="5"/>
        <v>88</v>
      </c>
    </row>
    <row r="14" spans="1:20" x14ac:dyDescent="0.4">
      <c r="A14" s="11" t="s">
        <v>38</v>
      </c>
      <c r="B14" s="11" t="s">
        <v>39</v>
      </c>
      <c r="C14" s="37"/>
      <c r="D14" s="13">
        <v>-170</v>
      </c>
      <c r="E14" s="51">
        <v>-310.92</v>
      </c>
      <c r="F14" s="13"/>
      <c r="G14" s="13">
        <v>-119.94</v>
      </c>
      <c r="H14" s="13"/>
      <c r="I14" s="13">
        <v>-52</v>
      </c>
      <c r="J14" s="35"/>
      <c r="K14" s="13">
        <v>242</v>
      </c>
      <c r="L14" s="13">
        <v>383</v>
      </c>
      <c r="M14" s="13">
        <v>40</v>
      </c>
      <c r="N14" s="13">
        <v>63</v>
      </c>
      <c r="O14" s="13"/>
      <c r="P14" s="13">
        <v>187.99</v>
      </c>
      <c r="Q14" s="18"/>
      <c r="R14" s="15">
        <f t="shared" si="3"/>
        <v>263.13</v>
      </c>
      <c r="S14" s="16">
        <f t="shared" si="4"/>
        <v>-652.86</v>
      </c>
      <c r="T14" s="16">
        <f t="shared" si="5"/>
        <v>915.99</v>
      </c>
    </row>
    <row r="15" spans="1:20" ht="39.6" x14ac:dyDescent="0.4">
      <c r="A15" s="11" t="s">
        <v>40</v>
      </c>
      <c r="B15" s="11" t="s">
        <v>41</v>
      </c>
      <c r="C15" s="37"/>
      <c r="D15" s="13">
        <v>-127.16</v>
      </c>
      <c r="E15" s="51">
        <v>-97</v>
      </c>
      <c r="F15" s="13"/>
      <c r="G15" s="13">
        <v>-48.49</v>
      </c>
      <c r="H15" s="13"/>
      <c r="I15" s="13">
        <v>-23.44</v>
      </c>
      <c r="J15" s="35"/>
      <c r="K15" s="13">
        <v>245.55</v>
      </c>
      <c r="L15" s="13">
        <v>246.01</v>
      </c>
      <c r="M15" s="13">
        <v>10</v>
      </c>
      <c r="N15" s="13">
        <v>184.69</v>
      </c>
      <c r="O15" s="13"/>
      <c r="P15" s="13">
        <v>45.55</v>
      </c>
      <c r="Q15" s="18"/>
      <c r="R15" s="15">
        <f t="shared" si="3"/>
        <v>435.71000000000004</v>
      </c>
      <c r="S15" s="16">
        <f t="shared" si="4"/>
        <v>-296.08999999999997</v>
      </c>
      <c r="T15" s="16">
        <f t="shared" si="5"/>
        <v>731.8</v>
      </c>
    </row>
    <row r="16" spans="1:20" x14ac:dyDescent="0.4">
      <c r="A16" s="11" t="s">
        <v>42</v>
      </c>
      <c r="B16" s="11" t="s">
        <v>43</v>
      </c>
      <c r="C16" s="37"/>
      <c r="D16" s="13">
        <v>-17</v>
      </c>
      <c r="E16" s="51">
        <v>-175.78</v>
      </c>
      <c r="F16" s="13">
        <v>-10</v>
      </c>
      <c r="G16" s="13">
        <v>-40</v>
      </c>
      <c r="H16" s="13"/>
      <c r="I16" s="13">
        <v>-35</v>
      </c>
      <c r="J16" s="35"/>
      <c r="K16" s="13">
        <v>73</v>
      </c>
      <c r="L16" s="13">
        <v>18</v>
      </c>
      <c r="M16" s="13"/>
      <c r="N16" s="13">
        <v>63</v>
      </c>
      <c r="O16" s="13"/>
      <c r="P16" s="13"/>
      <c r="Q16" s="18"/>
      <c r="R16" s="15">
        <f t="shared" si="3"/>
        <v>-123.77999999999997</v>
      </c>
      <c r="S16" s="16">
        <f t="shared" si="4"/>
        <v>-277.77999999999997</v>
      </c>
      <c r="T16" s="16">
        <f t="shared" si="5"/>
        <v>154</v>
      </c>
    </row>
    <row r="17" spans="1:20" x14ac:dyDescent="0.4">
      <c r="A17" s="11" t="s">
        <v>44</v>
      </c>
      <c r="B17" s="11" t="s">
        <v>45</v>
      </c>
      <c r="C17" s="37"/>
      <c r="D17" s="13">
        <v>-50</v>
      </c>
      <c r="E17" s="51">
        <v>-287</v>
      </c>
      <c r="F17" s="13">
        <v>-20</v>
      </c>
      <c r="G17" s="13"/>
      <c r="H17" s="13"/>
      <c r="I17" s="13">
        <v>-43.3</v>
      </c>
      <c r="J17" s="35"/>
      <c r="K17" s="13">
        <v>105.63</v>
      </c>
      <c r="L17" s="13">
        <v>82.92</v>
      </c>
      <c r="M17" s="13">
        <v>20</v>
      </c>
      <c r="N17" s="13"/>
      <c r="O17" s="13"/>
      <c r="P17" s="13"/>
      <c r="Q17" s="18"/>
      <c r="R17" s="15">
        <f t="shared" si="3"/>
        <v>-191.75</v>
      </c>
      <c r="S17" s="16">
        <f t="shared" si="4"/>
        <v>-400.3</v>
      </c>
      <c r="T17" s="16">
        <f t="shared" si="5"/>
        <v>208.55</v>
      </c>
    </row>
    <row r="18" spans="1:20" ht="32.4" customHeight="1" x14ac:dyDescent="0.4">
      <c r="A18" s="11" t="s">
        <v>46</v>
      </c>
      <c r="B18" s="11" t="s">
        <v>47</v>
      </c>
      <c r="C18" s="37"/>
      <c r="D18" s="13"/>
      <c r="E18" s="51">
        <v>-6</v>
      </c>
      <c r="F18" s="13"/>
      <c r="G18" s="13"/>
      <c r="H18" s="13"/>
      <c r="I18" s="13"/>
      <c r="J18" s="35"/>
      <c r="K18" s="13">
        <v>70</v>
      </c>
      <c r="L18" s="13">
        <v>77</v>
      </c>
      <c r="M18" s="13"/>
      <c r="N18" s="13">
        <v>10</v>
      </c>
      <c r="O18" s="13"/>
      <c r="P18" s="13">
        <v>161</v>
      </c>
      <c r="Q18" s="18"/>
      <c r="R18" s="15">
        <f t="shared" si="3"/>
        <v>312</v>
      </c>
      <c r="S18" s="16">
        <f t="shared" si="4"/>
        <v>-6</v>
      </c>
      <c r="T18" s="16">
        <f t="shared" si="5"/>
        <v>318</v>
      </c>
    </row>
    <row r="19" spans="1:20" x14ac:dyDescent="0.4">
      <c r="A19" s="11" t="s">
        <v>48</v>
      </c>
      <c r="B19" s="11" t="s">
        <v>49</v>
      </c>
      <c r="C19" s="37"/>
      <c r="D19" s="13">
        <v>-14.59</v>
      </c>
      <c r="E19" s="51">
        <v>-242.22</v>
      </c>
      <c r="F19" s="13">
        <v>-10</v>
      </c>
      <c r="G19" s="13"/>
      <c r="H19" s="13"/>
      <c r="I19" s="13">
        <v>-199.84</v>
      </c>
      <c r="J19" s="35"/>
      <c r="K19" s="13"/>
      <c r="L19" s="13">
        <v>35.99</v>
      </c>
      <c r="M19" s="13"/>
      <c r="N19" s="13">
        <v>35</v>
      </c>
      <c r="O19" s="13"/>
      <c r="P19" s="13">
        <v>9.9499999999999993</v>
      </c>
      <c r="Q19" s="18"/>
      <c r="R19" s="15">
        <f t="shared" si="3"/>
        <v>-385.71</v>
      </c>
      <c r="S19" s="16">
        <f t="shared" si="4"/>
        <v>-466.65</v>
      </c>
      <c r="T19" s="16">
        <f t="shared" si="5"/>
        <v>80.940000000000012</v>
      </c>
    </row>
    <row r="20" spans="1:20" ht="27.75" customHeight="1" x14ac:dyDescent="0.3">
      <c r="A20" s="20" t="s">
        <v>50</v>
      </c>
      <c r="B20" s="20" t="s">
        <v>51</v>
      </c>
      <c r="C20" s="37"/>
      <c r="D20" s="13"/>
      <c r="E20" s="51"/>
      <c r="F20" s="13"/>
      <c r="G20" s="13"/>
      <c r="H20" s="13"/>
      <c r="I20" s="13"/>
      <c r="J20" s="35"/>
      <c r="K20" s="13"/>
      <c r="L20" s="13"/>
      <c r="M20" s="13"/>
      <c r="N20" s="13"/>
      <c r="O20" s="13"/>
      <c r="P20" s="13"/>
      <c r="Q20" s="18"/>
      <c r="R20" s="15">
        <f t="shared" si="3"/>
        <v>0</v>
      </c>
      <c r="S20" s="16">
        <f t="shared" si="4"/>
        <v>0</v>
      </c>
      <c r="T20" s="16">
        <f t="shared" si="5"/>
        <v>0</v>
      </c>
    </row>
    <row r="21" spans="1:20" x14ac:dyDescent="0.4">
      <c r="A21" s="17" t="s">
        <v>52</v>
      </c>
      <c r="B21" s="33" t="s">
        <v>23</v>
      </c>
      <c r="C21" s="37"/>
      <c r="D21" s="13"/>
      <c r="E21" s="51"/>
      <c r="F21" s="13"/>
      <c r="G21" s="13"/>
      <c r="H21" s="13"/>
      <c r="I21" s="13"/>
      <c r="J21" s="35"/>
      <c r="K21" s="13"/>
      <c r="L21" s="13"/>
      <c r="M21" s="13"/>
      <c r="N21" s="13"/>
      <c r="O21" s="13"/>
      <c r="P21" s="13"/>
      <c r="Q21" s="18"/>
      <c r="R21" s="15">
        <f t="shared" si="3"/>
        <v>0</v>
      </c>
      <c r="S21" s="16">
        <f t="shared" si="4"/>
        <v>0</v>
      </c>
      <c r="T21" s="16">
        <f t="shared" si="5"/>
        <v>0</v>
      </c>
    </row>
    <row r="22" spans="1:20" ht="26.25" customHeight="1" x14ac:dyDescent="0.3">
      <c r="A22" s="20" t="s">
        <v>53</v>
      </c>
      <c r="B22" s="20" t="s">
        <v>54</v>
      </c>
      <c r="C22" s="37"/>
      <c r="D22" s="13">
        <v>-145.26</v>
      </c>
      <c r="E22" s="51">
        <v>-55.16</v>
      </c>
      <c r="F22" s="13">
        <v>-10</v>
      </c>
      <c r="G22" s="13">
        <v>-12.99</v>
      </c>
      <c r="H22" s="13"/>
      <c r="I22" s="13">
        <v>-46.18</v>
      </c>
      <c r="J22" s="35"/>
      <c r="K22" s="13"/>
      <c r="L22" s="13">
        <v>179.95</v>
      </c>
      <c r="M22" s="13">
        <v>20</v>
      </c>
      <c r="N22" s="13">
        <v>65.87</v>
      </c>
      <c r="O22" s="13">
        <v>9.0299999999999994</v>
      </c>
      <c r="P22" s="13">
        <v>69.319999999999993</v>
      </c>
      <c r="Q22" s="18"/>
      <c r="R22" s="15">
        <f t="shared" si="3"/>
        <v>74.580000000000013</v>
      </c>
      <c r="S22" s="16">
        <f t="shared" si="4"/>
        <v>-269.58999999999997</v>
      </c>
      <c r="T22" s="16">
        <f t="shared" si="5"/>
        <v>344.16999999999996</v>
      </c>
    </row>
    <row r="23" spans="1:20" ht="39.6" x14ac:dyDescent="0.4">
      <c r="A23" s="11" t="s">
        <v>55</v>
      </c>
      <c r="B23" s="11" t="s">
        <v>56</v>
      </c>
      <c r="C23" s="37"/>
      <c r="D23" s="13"/>
      <c r="E23" s="51">
        <v>-139.94</v>
      </c>
      <c r="F23" s="13"/>
      <c r="G23" s="13"/>
      <c r="H23" s="13"/>
      <c r="I23" s="13">
        <v>-20</v>
      </c>
      <c r="J23" s="35"/>
      <c r="K23" s="13">
        <v>29</v>
      </c>
      <c r="L23" s="13">
        <v>40</v>
      </c>
      <c r="M23" s="13">
        <v>10</v>
      </c>
      <c r="N23" s="13">
        <v>45</v>
      </c>
      <c r="O23" s="13"/>
      <c r="P23" s="13"/>
      <c r="Q23" s="18"/>
      <c r="R23" s="15">
        <f t="shared" si="3"/>
        <v>-35.94</v>
      </c>
      <c r="S23" s="16">
        <f t="shared" si="4"/>
        <v>-159.94</v>
      </c>
      <c r="T23" s="16">
        <f t="shared" si="5"/>
        <v>124</v>
      </c>
    </row>
    <row r="24" spans="1:20" x14ac:dyDescent="0.4">
      <c r="A24" s="17" t="s">
        <v>57</v>
      </c>
      <c r="B24" s="33" t="s">
        <v>23</v>
      </c>
      <c r="C24" s="37"/>
      <c r="D24" s="13"/>
      <c r="E24" s="51"/>
      <c r="F24" s="13"/>
      <c r="G24" s="13"/>
      <c r="H24" s="13"/>
      <c r="I24" s="13"/>
      <c r="J24" s="35"/>
      <c r="K24" s="13"/>
      <c r="L24" s="13"/>
      <c r="M24" s="13"/>
      <c r="N24" s="13"/>
      <c r="O24" s="13"/>
      <c r="P24" s="13"/>
      <c r="Q24" s="18"/>
      <c r="R24" s="15">
        <f t="shared" ref="R24" si="12">SUM(D24:P24)</f>
        <v>0</v>
      </c>
      <c r="S24" s="16">
        <f t="shared" ref="S24" si="13">SUM(D24:I24)</f>
        <v>0</v>
      </c>
      <c r="T24" s="16">
        <f t="shared" ref="T24" si="14">SUM(K24:P24)</f>
        <v>0</v>
      </c>
    </row>
    <row r="25" spans="1:20" ht="33" customHeight="1" x14ac:dyDescent="0.4">
      <c r="A25" s="11" t="s">
        <v>58</v>
      </c>
      <c r="B25" s="11" t="s">
        <v>59</v>
      </c>
      <c r="C25" s="37"/>
      <c r="D25" s="13">
        <v>-60.88</v>
      </c>
      <c r="E25" s="51">
        <v>-89.99</v>
      </c>
      <c r="F25" s="13">
        <v>-20</v>
      </c>
      <c r="G25" s="13">
        <v>-25.95</v>
      </c>
      <c r="H25" s="13"/>
      <c r="I25" s="13">
        <v>-81</v>
      </c>
      <c r="J25" s="35"/>
      <c r="K25" s="13">
        <v>96</v>
      </c>
      <c r="L25" s="13">
        <v>184</v>
      </c>
      <c r="M25" s="13">
        <v>10</v>
      </c>
      <c r="N25" s="13"/>
      <c r="O25" s="13"/>
      <c r="P25" s="13">
        <v>39.200000000000003</v>
      </c>
      <c r="Q25" s="18"/>
      <c r="R25" s="15">
        <f t="shared" si="3"/>
        <v>51.38000000000001</v>
      </c>
      <c r="S25" s="16">
        <f t="shared" si="4"/>
        <v>-277.82</v>
      </c>
      <c r="T25" s="16">
        <f t="shared" si="5"/>
        <v>329.2</v>
      </c>
    </row>
    <row r="26" spans="1:20" x14ac:dyDescent="0.4">
      <c r="A26" s="11" t="s">
        <v>60</v>
      </c>
      <c r="B26" s="11" t="s">
        <v>61</v>
      </c>
      <c r="C26" s="37"/>
      <c r="D26" s="13">
        <v>-42</v>
      </c>
      <c r="E26" s="51">
        <v>-404.99</v>
      </c>
      <c r="F26" s="13"/>
      <c r="G26" s="13">
        <v>-14.95</v>
      </c>
      <c r="H26" s="13"/>
      <c r="I26" s="13">
        <v>-112</v>
      </c>
      <c r="J26" s="35"/>
      <c r="K26" s="13">
        <v>34</v>
      </c>
      <c r="L26" s="13">
        <v>272</v>
      </c>
      <c r="M26" s="13">
        <v>10</v>
      </c>
      <c r="N26" s="13"/>
      <c r="O26" s="13"/>
      <c r="P26" s="13">
        <v>36.5</v>
      </c>
      <c r="Q26" s="18"/>
      <c r="R26" s="15">
        <f t="shared" si="3"/>
        <v>-221.44000000000005</v>
      </c>
      <c r="S26" s="16">
        <f t="shared" si="4"/>
        <v>-573.94000000000005</v>
      </c>
      <c r="T26" s="16">
        <f t="shared" si="5"/>
        <v>352.5</v>
      </c>
    </row>
    <row r="27" spans="1:20" ht="39.6" x14ac:dyDescent="0.4">
      <c r="A27" s="11" t="s">
        <v>62</v>
      </c>
      <c r="B27" s="11" t="s">
        <v>63</v>
      </c>
      <c r="C27" s="37"/>
      <c r="D27" s="13">
        <v>-41.93</v>
      </c>
      <c r="E27" s="51">
        <v>-55.47</v>
      </c>
      <c r="F27" s="13"/>
      <c r="G27" s="13"/>
      <c r="H27" s="13"/>
      <c r="I27" s="13">
        <v>-10.73</v>
      </c>
      <c r="J27" s="35"/>
      <c r="K27" s="13">
        <v>58</v>
      </c>
      <c r="L27" s="13">
        <v>29</v>
      </c>
      <c r="M27" s="13"/>
      <c r="N27" s="13">
        <v>60</v>
      </c>
      <c r="O27" s="13"/>
      <c r="P27" s="13"/>
      <c r="Q27" s="18"/>
      <c r="R27" s="15">
        <f t="shared" si="3"/>
        <v>38.86999999999999</v>
      </c>
      <c r="S27" s="16">
        <f t="shared" si="4"/>
        <v>-108.13000000000001</v>
      </c>
      <c r="T27" s="16">
        <f t="shared" si="5"/>
        <v>147</v>
      </c>
    </row>
    <row r="28" spans="1:20" ht="39.6" x14ac:dyDescent="0.4">
      <c r="A28" s="11" t="s">
        <v>64</v>
      </c>
      <c r="B28" s="11" t="s">
        <v>65</v>
      </c>
      <c r="C28" s="37"/>
      <c r="D28" s="13"/>
      <c r="E28" s="51"/>
      <c r="F28" s="13"/>
      <c r="G28" s="13"/>
      <c r="H28" s="13"/>
      <c r="I28" s="13"/>
      <c r="J28" s="35"/>
      <c r="K28" s="13">
        <v>30</v>
      </c>
      <c r="L28" s="13">
        <v>140</v>
      </c>
      <c r="M28" s="13">
        <v>10</v>
      </c>
      <c r="N28" s="13"/>
      <c r="O28" s="13"/>
      <c r="P28" s="13"/>
      <c r="Q28" s="18"/>
      <c r="R28" s="15">
        <f t="shared" si="3"/>
        <v>180</v>
      </c>
      <c r="S28" s="16">
        <f t="shared" si="4"/>
        <v>0</v>
      </c>
      <c r="T28" s="16">
        <f t="shared" si="5"/>
        <v>180</v>
      </c>
    </row>
    <row r="29" spans="1:20" ht="26.25" customHeight="1" x14ac:dyDescent="0.4">
      <c r="A29" s="11" t="s">
        <v>66</v>
      </c>
      <c r="B29" s="11" t="s">
        <v>67</v>
      </c>
      <c r="C29" s="37"/>
      <c r="D29" s="13">
        <v>-95</v>
      </c>
      <c r="E29" s="51">
        <v>-11</v>
      </c>
      <c r="F29" s="13"/>
      <c r="G29" s="13">
        <v>-31.99</v>
      </c>
      <c r="H29" s="13">
        <v>-41.52</v>
      </c>
      <c r="I29" s="13">
        <v>-19</v>
      </c>
      <c r="J29" s="35"/>
      <c r="K29" s="13">
        <v>12</v>
      </c>
      <c r="L29" s="13">
        <v>160</v>
      </c>
      <c r="M29" s="13"/>
      <c r="N29" s="13">
        <v>27</v>
      </c>
      <c r="O29" s="13"/>
      <c r="P29" s="13"/>
      <c r="Q29" s="18"/>
      <c r="R29" s="15">
        <f t="shared" si="3"/>
        <v>0.48999999999998067</v>
      </c>
      <c r="S29" s="16">
        <f t="shared" si="4"/>
        <v>-198.51000000000002</v>
      </c>
      <c r="T29" s="16">
        <f t="shared" si="5"/>
        <v>199</v>
      </c>
    </row>
    <row r="30" spans="1:20" ht="39.6" x14ac:dyDescent="0.4">
      <c r="A30" s="11" t="s">
        <v>68</v>
      </c>
      <c r="B30" s="11" t="s">
        <v>69</v>
      </c>
      <c r="C30" s="37"/>
      <c r="D30" s="13"/>
      <c r="E30" s="51">
        <v>-46</v>
      </c>
      <c r="F30" s="13"/>
      <c r="G30" s="13"/>
      <c r="H30" s="13"/>
      <c r="I30" s="13"/>
      <c r="J30" s="35"/>
      <c r="K30" s="13"/>
      <c r="L30" s="13">
        <v>195</v>
      </c>
      <c r="M30" s="13">
        <v>10</v>
      </c>
      <c r="N30" s="13">
        <v>29</v>
      </c>
      <c r="O30" s="13"/>
      <c r="P30" s="13">
        <v>73.98</v>
      </c>
      <c r="Q30" s="18"/>
      <c r="R30" s="15">
        <f t="shared" si="3"/>
        <v>261.98</v>
      </c>
      <c r="S30" s="16">
        <f t="shared" si="4"/>
        <v>-46</v>
      </c>
      <c r="T30" s="16">
        <f t="shared" si="5"/>
        <v>307.98</v>
      </c>
    </row>
    <row r="31" spans="1:20" ht="39.6" x14ac:dyDescent="0.4">
      <c r="A31" s="17" t="s">
        <v>1357</v>
      </c>
      <c r="B31" s="33" t="s">
        <v>23</v>
      </c>
      <c r="C31" s="37"/>
      <c r="D31" s="13"/>
      <c r="E31" s="51">
        <v>-34.99</v>
      </c>
      <c r="F31" s="13"/>
      <c r="G31" s="13"/>
      <c r="H31" s="13"/>
      <c r="I31" s="13"/>
      <c r="J31" s="35"/>
      <c r="K31" s="13"/>
      <c r="L31" s="13"/>
      <c r="M31" s="13"/>
      <c r="N31" s="13"/>
      <c r="O31" s="13"/>
      <c r="P31" s="13"/>
      <c r="Q31" s="18"/>
      <c r="R31" s="15">
        <f t="shared" ref="R31" si="15">SUM(D31:P31)</f>
        <v>-34.99</v>
      </c>
      <c r="S31" s="16">
        <f t="shared" ref="S31" si="16">SUM(D31:I31)</f>
        <v>-34.99</v>
      </c>
      <c r="T31" s="16">
        <f t="shared" ref="T31" si="17">SUM(K31:P31)</f>
        <v>0</v>
      </c>
    </row>
    <row r="32" spans="1:20" ht="39.6" x14ac:dyDescent="0.4">
      <c r="A32" s="11" t="s">
        <v>70</v>
      </c>
      <c r="B32" s="11" t="s">
        <v>71</v>
      </c>
      <c r="C32" s="37"/>
      <c r="D32" s="13">
        <v>-375.72</v>
      </c>
      <c r="E32" s="51">
        <v>-436.2</v>
      </c>
      <c r="F32" s="13">
        <v>-10</v>
      </c>
      <c r="G32" s="13">
        <v>-112.47</v>
      </c>
      <c r="H32" s="13">
        <v>-19.989999999999998</v>
      </c>
      <c r="I32" s="13">
        <v>-106.5</v>
      </c>
      <c r="J32" s="35"/>
      <c r="K32" s="13">
        <v>164.83</v>
      </c>
      <c r="L32" s="13">
        <v>387.97</v>
      </c>
      <c r="M32" s="13">
        <v>40</v>
      </c>
      <c r="N32" s="13">
        <v>131</v>
      </c>
      <c r="O32" s="13"/>
      <c r="P32" s="13">
        <f>8.5+13</f>
        <v>21.5</v>
      </c>
      <c r="Q32" s="18"/>
      <c r="R32" s="15">
        <f t="shared" si="3"/>
        <v>-315.58000000000004</v>
      </c>
      <c r="S32" s="16">
        <f t="shared" si="4"/>
        <v>-1060.8800000000001</v>
      </c>
      <c r="T32" s="16">
        <f t="shared" si="5"/>
        <v>745.30000000000007</v>
      </c>
    </row>
    <row r="33" spans="1:20" ht="39.6" x14ac:dyDescent="0.4">
      <c r="A33" s="11" t="s">
        <v>72</v>
      </c>
      <c r="B33" s="11" t="s">
        <v>73</v>
      </c>
      <c r="C33" s="37"/>
      <c r="D33" s="13">
        <v>-105</v>
      </c>
      <c r="E33" s="51">
        <v>-73</v>
      </c>
      <c r="F33" s="13"/>
      <c r="G33" s="13">
        <v>-63.99</v>
      </c>
      <c r="H33" s="13"/>
      <c r="I33" s="13"/>
      <c r="J33" s="35"/>
      <c r="K33" s="13">
        <v>110</v>
      </c>
      <c r="L33" s="13">
        <v>133</v>
      </c>
      <c r="M33" s="13"/>
      <c r="N33" s="13">
        <v>67</v>
      </c>
      <c r="O33" s="13"/>
      <c r="P33" s="13"/>
      <c r="Q33" s="18"/>
      <c r="R33" s="15">
        <f t="shared" si="3"/>
        <v>68.009999999999991</v>
      </c>
      <c r="S33" s="16">
        <f t="shared" si="4"/>
        <v>-241.99</v>
      </c>
      <c r="T33" s="16">
        <f t="shared" si="5"/>
        <v>310</v>
      </c>
    </row>
    <row r="34" spans="1:20" x14ac:dyDescent="0.4">
      <c r="A34" s="17" t="s">
        <v>1358</v>
      </c>
      <c r="B34" s="33" t="s">
        <v>23</v>
      </c>
      <c r="C34" s="37"/>
      <c r="D34" s="13"/>
      <c r="E34" s="51">
        <v>-21.95</v>
      </c>
      <c r="F34" s="13"/>
      <c r="G34" s="13"/>
      <c r="H34" s="13"/>
      <c r="I34" s="13"/>
      <c r="J34" s="35"/>
      <c r="K34" s="13"/>
      <c r="L34" s="13"/>
      <c r="M34" s="13"/>
      <c r="N34" s="13"/>
      <c r="O34" s="13"/>
      <c r="P34" s="13"/>
      <c r="Q34" s="18"/>
      <c r="R34" s="15">
        <f t="shared" ref="R34" si="18">SUM(D34:P34)</f>
        <v>-21.95</v>
      </c>
      <c r="S34" s="16">
        <f t="shared" ref="S34" si="19">SUM(D34:I34)</f>
        <v>-21.95</v>
      </c>
      <c r="T34" s="16">
        <f t="shared" ref="T34" si="20">SUM(K34:P34)</f>
        <v>0</v>
      </c>
    </row>
    <row r="35" spans="1:20" ht="39.6" x14ac:dyDescent="0.4">
      <c r="A35" s="17" t="s">
        <v>1359</v>
      </c>
      <c r="B35" s="33" t="s">
        <v>23</v>
      </c>
      <c r="C35" s="37"/>
      <c r="D35" s="13"/>
      <c r="E35" s="51">
        <v>-29.99</v>
      </c>
      <c r="F35" s="13"/>
      <c r="G35" s="13"/>
      <c r="H35" s="13"/>
      <c r="I35" s="13"/>
      <c r="J35" s="35"/>
      <c r="K35" s="13"/>
      <c r="L35" s="13"/>
      <c r="M35" s="13"/>
      <c r="N35" s="13"/>
      <c r="O35" s="13"/>
      <c r="P35" s="13"/>
      <c r="Q35" s="18"/>
      <c r="R35" s="15">
        <f t="shared" si="3"/>
        <v>-29.99</v>
      </c>
      <c r="S35" s="16">
        <f t="shared" si="4"/>
        <v>-29.99</v>
      </c>
      <c r="T35" s="16">
        <f t="shared" si="5"/>
        <v>0</v>
      </c>
    </row>
    <row r="36" spans="1:20" ht="41.4" customHeight="1" x14ac:dyDescent="0.4">
      <c r="A36" s="11" t="s">
        <v>74</v>
      </c>
      <c r="B36" s="11" t="s">
        <v>75</v>
      </c>
      <c r="C36" s="37"/>
      <c r="D36" s="13">
        <v>-17.71</v>
      </c>
      <c r="E36" s="51">
        <v>-353.96</v>
      </c>
      <c r="F36" s="13"/>
      <c r="G36" s="13">
        <v>-38</v>
      </c>
      <c r="H36" s="13"/>
      <c r="I36" s="13">
        <v>-60</v>
      </c>
      <c r="J36" s="35"/>
      <c r="K36" s="13"/>
      <c r="L36" s="13">
        <v>53</v>
      </c>
      <c r="M36" s="13"/>
      <c r="N36" s="13">
        <v>29</v>
      </c>
      <c r="O36" s="13"/>
      <c r="P36" s="13">
        <v>10</v>
      </c>
      <c r="Q36" s="18"/>
      <c r="R36" s="15">
        <f t="shared" si="3"/>
        <v>-377.66999999999996</v>
      </c>
      <c r="S36" s="16">
        <f t="shared" si="4"/>
        <v>-469.66999999999996</v>
      </c>
      <c r="T36" s="16">
        <f t="shared" si="5"/>
        <v>92</v>
      </c>
    </row>
    <row r="37" spans="1:20" ht="39.6" x14ac:dyDescent="0.4">
      <c r="A37" s="11" t="s">
        <v>76</v>
      </c>
      <c r="B37" s="11" t="s">
        <v>77</v>
      </c>
      <c r="C37" s="37"/>
      <c r="D37" s="13">
        <v>-102.48</v>
      </c>
      <c r="E37" s="51">
        <v>-178.93</v>
      </c>
      <c r="F37" s="13"/>
      <c r="G37" s="13"/>
      <c r="H37" s="13"/>
      <c r="I37" s="13"/>
      <c r="J37" s="35"/>
      <c r="K37" s="13">
        <v>10.07</v>
      </c>
      <c r="L37" s="13">
        <v>80.3</v>
      </c>
      <c r="M37" s="13"/>
      <c r="N37" s="13">
        <v>18.39</v>
      </c>
      <c r="O37" s="13"/>
      <c r="P37" s="13"/>
      <c r="Q37" s="18"/>
      <c r="R37" s="15">
        <f t="shared" si="3"/>
        <v>-172.65000000000003</v>
      </c>
      <c r="S37" s="16">
        <f t="shared" si="4"/>
        <v>-281.41000000000003</v>
      </c>
      <c r="T37" s="16">
        <f t="shared" si="5"/>
        <v>108.76</v>
      </c>
    </row>
    <row r="38" spans="1:20" x14ac:dyDescent="0.4">
      <c r="A38" s="11" t="s">
        <v>78</v>
      </c>
      <c r="B38" s="11" t="s">
        <v>79</v>
      </c>
      <c r="C38" s="37"/>
      <c r="D38" s="13">
        <v>-142.76</v>
      </c>
      <c r="E38" s="51">
        <v>-92.99</v>
      </c>
      <c r="F38" s="13">
        <v>-10</v>
      </c>
      <c r="G38" s="13"/>
      <c r="H38" s="13"/>
      <c r="I38" s="13">
        <v>-87</v>
      </c>
      <c r="J38" s="35"/>
      <c r="K38" s="13">
        <v>49.8</v>
      </c>
      <c r="L38" s="13">
        <v>1103</v>
      </c>
      <c r="M38" s="13"/>
      <c r="N38" s="13">
        <v>89</v>
      </c>
      <c r="O38" s="13"/>
      <c r="P38" s="13">
        <v>15.99</v>
      </c>
      <c r="Q38" s="18"/>
      <c r="R38" s="15">
        <f t="shared" si="3"/>
        <v>925.04</v>
      </c>
      <c r="S38" s="16">
        <f t="shared" si="4"/>
        <v>-332.75</v>
      </c>
      <c r="T38" s="16">
        <f t="shared" si="5"/>
        <v>1257.79</v>
      </c>
    </row>
    <row r="39" spans="1:20" x14ac:dyDescent="0.4">
      <c r="A39" s="11" t="s">
        <v>80</v>
      </c>
      <c r="B39" s="11" t="s">
        <v>81</v>
      </c>
      <c r="C39" s="37"/>
      <c r="D39" s="13">
        <v>-129.80000000000001</v>
      </c>
      <c r="E39" s="51">
        <v>-75.94</v>
      </c>
      <c r="F39" s="13"/>
      <c r="G39" s="13">
        <v>-35</v>
      </c>
      <c r="H39" s="13"/>
      <c r="I39" s="13">
        <v>-151.99</v>
      </c>
      <c r="J39" s="35"/>
      <c r="K39" s="13">
        <v>45</v>
      </c>
      <c r="L39" s="13">
        <v>273</v>
      </c>
      <c r="M39" s="13"/>
      <c r="N39" s="13">
        <v>93</v>
      </c>
      <c r="O39" s="13"/>
      <c r="P39" s="13">
        <v>22</v>
      </c>
      <c r="Q39" s="18"/>
      <c r="R39" s="15">
        <f t="shared" si="3"/>
        <v>40.269999999999982</v>
      </c>
      <c r="S39" s="16">
        <f t="shared" si="4"/>
        <v>-392.73</v>
      </c>
      <c r="T39" s="16">
        <f t="shared" si="5"/>
        <v>433</v>
      </c>
    </row>
    <row r="40" spans="1:20" ht="39.6" x14ac:dyDescent="0.4">
      <c r="A40" s="17" t="s">
        <v>1360</v>
      </c>
      <c r="B40" s="33" t="s">
        <v>23</v>
      </c>
      <c r="C40" s="37"/>
      <c r="D40" s="13"/>
      <c r="E40" s="51">
        <v>-18.739999999999998</v>
      </c>
      <c r="F40" s="13"/>
      <c r="G40" s="13"/>
      <c r="H40" s="13"/>
      <c r="I40" s="13"/>
      <c r="J40" s="35"/>
      <c r="K40" s="13"/>
      <c r="L40" s="13"/>
      <c r="M40" s="13"/>
      <c r="N40" s="13"/>
      <c r="O40" s="13"/>
      <c r="P40" s="13"/>
      <c r="Q40" s="18"/>
      <c r="R40" s="15">
        <f t="shared" si="3"/>
        <v>-18.739999999999998</v>
      </c>
      <c r="S40" s="16">
        <f t="shared" si="4"/>
        <v>-18.739999999999998</v>
      </c>
      <c r="T40" s="16">
        <f t="shared" si="5"/>
        <v>0</v>
      </c>
    </row>
    <row r="41" spans="1:20" ht="39.6" customHeight="1" x14ac:dyDescent="0.4">
      <c r="A41" s="11" t="s">
        <v>82</v>
      </c>
      <c r="B41" s="11" t="s">
        <v>83</v>
      </c>
      <c r="C41" s="37"/>
      <c r="D41" s="13">
        <v>-19</v>
      </c>
      <c r="E41" s="51">
        <v>-125.79</v>
      </c>
      <c r="F41" s="13"/>
      <c r="G41" s="13">
        <v>-227.02</v>
      </c>
      <c r="H41" s="13"/>
      <c r="I41" s="13"/>
      <c r="J41" s="35"/>
      <c r="K41" s="13">
        <v>125</v>
      </c>
      <c r="L41" s="13">
        <v>308</v>
      </c>
      <c r="M41" s="13">
        <v>10</v>
      </c>
      <c r="N41" s="13">
        <v>100</v>
      </c>
      <c r="O41" s="13"/>
      <c r="P41" s="13">
        <v>44</v>
      </c>
      <c r="Q41" s="18"/>
      <c r="R41" s="15">
        <f t="shared" si="3"/>
        <v>215.18999999999994</v>
      </c>
      <c r="S41" s="16">
        <f t="shared" si="4"/>
        <v>-371.81000000000006</v>
      </c>
      <c r="T41" s="16">
        <f t="shared" si="5"/>
        <v>587</v>
      </c>
    </row>
    <row r="42" spans="1:20" ht="39.6" x14ac:dyDescent="0.4">
      <c r="A42" s="11" t="s">
        <v>84</v>
      </c>
      <c r="B42" s="11" t="s">
        <v>85</v>
      </c>
      <c r="C42" s="37"/>
      <c r="D42" s="13">
        <v>-96.99</v>
      </c>
      <c r="E42" s="51">
        <v>-24</v>
      </c>
      <c r="F42" s="13">
        <v>-20</v>
      </c>
      <c r="G42" s="13">
        <v>-17</v>
      </c>
      <c r="H42" s="13"/>
      <c r="I42" s="13">
        <v>-32.33</v>
      </c>
      <c r="J42" s="35"/>
      <c r="K42" s="13">
        <v>113.45</v>
      </c>
      <c r="L42" s="13">
        <v>68.39</v>
      </c>
      <c r="M42" s="13"/>
      <c r="N42" s="13">
        <v>169.75</v>
      </c>
      <c r="O42" s="13"/>
      <c r="P42" s="13"/>
      <c r="Q42" s="18"/>
      <c r="R42" s="15">
        <f t="shared" si="3"/>
        <v>161.27000000000001</v>
      </c>
      <c r="S42" s="16">
        <f t="shared" si="4"/>
        <v>-190.32</v>
      </c>
      <c r="T42" s="16">
        <f t="shared" si="5"/>
        <v>351.59000000000003</v>
      </c>
    </row>
    <row r="43" spans="1:20" ht="42.6" customHeight="1" x14ac:dyDescent="0.4">
      <c r="A43" s="17" t="s">
        <v>86</v>
      </c>
      <c r="B43" s="33" t="s">
        <v>23</v>
      </c>
      <c r="C43" s="37"/>
      <c r="D43" s="13"/>
      <c r="E43" s="51"/>
      <c r="F43" s="13"/>
      <c r="G43" s="13"/>
      <c r="H43" s="13"/>
      <c r="I43" s="13"/>
      <c r="J43" s="35"/>
      <c r="K43" s="13"/>
      <c r="L43" s="13"/>
      <c r="M43" s="13"/>
      <c r="N43" s="13"/>
      <c r="O43" s="13"/>
      <c r="P43" s="13"/>
      <c r="Q43" s="18"/>
      <c r="R43" s="15">
        <f t="shared" ref="R43" si="21">SUM(D43:P43)</f>
        <v>0</v>
      </c>
      <c r="S43" s="16">
        <f t="shared" ref="S43" si="22">SUM(D43:I43)</f>
        <v>0</v>
      </c>
      <c r="T43" s="16">
        <f t="shared" ref="T43" si="23">SUM(K43:P43)</f>
        <v>0</v>
      </c>
    </row>
    <row r="44" spans="1:20" x14ac:dyDescent="0.4">
      <c r="A44" s="11" t="s">
        <v>87</v>
      </c>
      <c r="B44" s="11" t="s">
        <v>88</v>
      </c>
      <c r="C44" s="37"/>
      <c r="D44" s="13">
        <v>-248.28</v>
      </c>
      <c r="E44" s="51">
        <v>-252.36</v>
      </c>
      <c r="F44" s="13">
        <v>-30</v>
      </c>
      <c r="G44" s="13">
        <v>-364.81</v>
      </c>
      <c r="H44" s="13"/>
      <c r="I44" s="13">
        <v>-27.13</v>
      </c>
      <c r="J44" s="35"/>
      <c r="K44" s="13">
        <v>168.87</v>
      </c>
      <c r="L44" s="13">
        <v>185.33</v>
      </c>
      <c r="M44" s="13"/>
      <c r="N44" s="13">
        <v>158.86000000000001</v>
      </c>
      <c r="O44" s="13">
        <v>40</v>
      </c>
      <c r="P44" s="13">
        <v>35.79</v>
      </c>
      <c r="Q44" s="18"/>
      <c r="R44" s="15">
        <f t="shared" si="3"/>
        <v>-333.72999999999996</v>
      </c>
      <c r="S44" s="16">
        <f t="shared" si="4"/>
        <v>-922.58</v>
      </c>
      <c r="T44" s="16">
        <f t="shared" si="5"/>
        <v>588.85</v>
      </c>
    </row>
    <row r="45" spans="1:20" x14ac:dyDescent="0.4">
      <c r="A45" s="11" t="s">
        <v>89</v>
      </c>
      <c r="B45" s="11" t="s">
        <v>90</v>
      </c>
      <c r="C45" s="37"/>
      <c r="D45" s="13"/>
      <c r="E45" s="51"/>
      <c r="F45" s="13">
        <v>-10</v>
      </c>
      <c r="G45" s="13">
        <v>-565.35</v>
      </c>
      <c r="H45" s="13"/>
      <c r="I45" s="13">
        <v>-66.930000000000007</v>
      </c>
      <c r="J45" s="35"/>
      <c r="K45" s="13">
        <v>113.1</v>
      </c>
      <c r="L45" s="13">
        <v>639.17999999999995</v>
      </c>
      <c r="M45" s="13"/>
      <c r="N45" s="13">
        <v>64.98</v>
      </c>
      <c r="O45" s="13"/>
      <c r="P45" s="13">
        <f>17.98+66.93</f>
        <v>84.910000000000011</v>
      </c>
      <c r="Q45" s="18"/>
      <c r="R45" s="15">
        <f t="shared" si="3"/>
        <v>259.89000000000004</v>
      </c>
      <c r="S45" s="16">
        <f t="shared" si="4"/>
        <v>-642.28</v>
      </c>
      <c r="T45" s="16">
        <f t="shared" si="5"/>
        <v>902.17</v>
      </c>
    </row>
    <row r="46" spans="1:20" ht="39.6" x14ac:dyDescent="0.4">
      <c r="A46" s="11" t="s">
        <v>91</v>
      </c>
      <c r="B46" s="11" t="s">
        <v>92</v>
      </c>
      <c r="C46" s="37"/>
      <c r="D46" s="13">
        <v>-56.02</v>
      </c>
      <c r="E46" s="51">
        <v>-817.56</v>
      </c>
      <c r="F46" s="13">
        <v>-39.85</v>
      </c>
      <c r="G46" s="13">
        <v>-58.42</v>
      </c>
      <c r="H46" s="13"/>
      <c r="I46" s="13">
        <v>-40.99</v>
      </c>
      <c r="J46" s="35"/>
      <c r="K46" s="13">
        <v>137.97999999999999</v>
      </c>
      <c r="L46" s="13">
        <v>152.16</v>
      </c>
      <c r="M46" s="13"/>
      <c r="N46" s="13">
        <v>136.97</v>
      </c>
      <c r="O46" s="13">
        <v>16</v>
      </c>
      <c r="P46" s="13">
        <v>8.44</v>
      </c>
      <c r="Q46" s="18"/>
      <c r="R46" s="15">
        <f t="shared" si="3"/>
        <v>-561.28999999999985</v>
      </c>
      <c r="S46" s="16">
        <f t="shared" si="4"/>
        <v>-1012.8399999999999</v>
      </c>
      <c r="T46" s="16">
        <f t="shared" si="5"/>
        <v>451.55</v>
      </c>
    </row>
    <row r="47" spans="1:20" ht="39.6" x14ac:dyDescent="0.4">
      <c r="A47" s="11" t="s">
        <v>93</v>
      </c>
      <c r="B47" s="11" t="s">
        <v>94</v>
      </c>
      <c r="C47" s="37"/>
      <c r="D47" s="13"/>
      <c r="E47" s="51">
        <v>-29</v>
      </c>
      <c r="F47" s="13"/>
      <c r="G47" s="13">
        <v>-32.950000000000003</v>
      </c>
      <c r="H47" s="13"/>
      <c r="I47" s="13"/>
      <c r="J47" s="35"/>
      <c r="K47" s="13">
        <v>27</v>
      </c>
      <c r="L47" s="13">
        <v>75</v>
      </c>
      <c r="M47" s="13">
        <v>10</v>
      </c>
      <c r="N47" s="13"/>
      <c r="O47" s="13"/>
      <c r="P47" s="13">
        <v>16.989999999999998</v>
      </c>
      <c r="Q47" s="18"/>
      <c r="R47" s="15">
        <f t="shared" si="3"/>
        <v>67.039999999999992</v>
      </c>
      <c r="S47" s="16">
        <f t="shared" si="4"/>
        <v>-61.95</v>
      </c>
      <c r="T47" s="16">
        <f t="shared" si="5"/>
        <v>128.99</v>
      </c>
    </row>
    <row r="48" spans="1:20" ht="39.6" x14ac:dyDescent="0.4">
      <c r="A48" s="11" t="s">
        <v>95</v>
      </c>
      <c r="B48" s="11" t="s">
        <v>96</v>
      </c>
      <c r="C48" s="37"/>
      <c r="D48" s="13">
        <v>-137</v>
      </c>
      <c r="E48" s="51">
        <v>-322</v>
      </c>
      <c r="F48" s="13"/>
      <c r="G48" s="13"/>
      <c r="H48" s="13"/>
      <c r="I48" s="13">
        <v>-15.99</v>
      </c>
      <c r="J48" s="35"/>
      <c r="K48" s="13">
        <v>23</v>
      </c>
      <c r="L48" s="13">
        <v>75</v>
      </c>
      <c r="M48" s="13"/>
      <c r="N48" s="13">
        <v>61</v>
      </c>
      <c r="O48" s="13"/>
      <c r="P48" s="13">
        <v>248</v>
      </c>
      <c r="Q48" s="18"/>
      <c r="R48" s="15">
        <f t="shared" si="3"/>
        <v>-67.990000000000009</v>
      </c>
      <c r="S48" s="16">
        <f t="shared" si="4"/>
        <v>-474.99</v>
      </c>
      <c r="T48" s="16">
        <f t="shared" si="5"/>
        <v>407</v>
      </c>
    </row>
    <row r="49" spans="1:20" ht="39.6" x14ac:dyDescent="0.4">
      <c r="A49" s="11" t="s">
        <v>97</v>
      </c>
      <c r="B49" s="11" t="s">
        <v>98</v>
      </c>
      <c r="C49" s="37"/>
      <c r="D49" s="13">
        <v>-15</v>
      </c>
      <c r="E49" s="51">
        <v>-63</v>
      </c>
      <c r="F49" s="13"/>
      <c r="G49" s="13">
        <v>-34.200000000000003</v>
      </c>
      <c r="H49" s="13"/>
      <c r="I49" s="13"/>
      <c r="J49" s="35"/>
      <c r="K49" s="13"/>
      <c r="L49" s="13">
        <v>316</v>
      </c>
      <c r="M49" s="13">
        <v>30</v>
      </c>
      <c r="N49" s="13">
        <v>45</v>
      </c>
      <c r="O49" s="13"/>
      <c r="P49" s="13"/>
      <c r="Q49" s="18"/>
      <c r="R49" s="15">
        <f t="shared" si="3"/>
        <v>278.8</v>
      </c>
      <c r="S49" s="16">
        <f t="shared" si="4"/>
        <v>-112.2</v>
      </c>
      <c r="T49" s="16">
        <f t="shared" si="5"/>
        <v>391</v>
      </c>
    </row>
    <row r="50" spans="1:20" ht="39.6" x14ac:dyDescent="0.4">
      <c r="A50" s="11" t="s">
        <v>99</v>
      </c>
      <c r="B50" s="11" t="s">
        <v>100</v>
      </c>
      <c r="C50" s="37"/>
      <c r="D50" s="13"/>
      <c r="E50" s="51">
        <v>-15</v>
      </c>
      <c r="F50" s="13"/>
      <c r="G50" s="13">
        <v>-16</v>
      </c>
      <c r="H50" s="13"/>
      <c r="I50" s="13">
        <v>-10</v>
      </c>
      <c r="J50" s="35"/>
      <c r="K50" s="13"/>
      <c r="L50" s="13">
        <v>80</v>
      </c>
      <c r="M50" s="13">
        <v>10</v>
      </c>
      <c r="N50" s="13"/>
      <c r="O50" s="13"/>
      <c r="P50" s="13"/>
      <c r="Q50" s="18"/>
      <c r="R50" s="15">
        <f t="shared" si="3"/>
        <v>49</v>
      </c>
      <c r="S50" s="16">
        <f t="shared" si="4"/>
        <v>-41</v>
      </c>
      <c r="T50" s="16">
        <f t="shared" si="5"/>
        <v>90</v>
      </c>
    </row>
    <row r="51" spans="1:20" ht="39.6" x14ac:dyDescent="0.4">
      <c r="A51" s="17" t="s">
        <v>101</v>
      </c>
      <c r="B51" s="33" t="s">
        <v>23</v>
      </c>
      <c r="C51" s="37"/>
      <c r="D51" s="13"/>
      <c r="E51" s="51">
        <v>-17.989999999999998</v>
      </c>
      <c r="F51" s="13"/>
      <c r="G51" s="13"/>
      <c r="H51" s="13"/>
      <c r="I51" s="13"/>
      <c r="J51" s="35"/>
      <c r="K51" s="13"/>
      <c r="L51" s="13"/>
      <c r="M51" s="13"/>
      <c r="N51" s="13"/>
      <c r="O51" s="13"/>
      <c r="P51" s="13"/>
      <c r="Q51" s="18"/>
      <c r="R51" s="15">
        <f t="shared" ref="R51" si="24">SUM(D51:P51)</f>
        <v>-17.989999999999998</v>
      </c>
      <c r="S51" s="16">
        <f t="shared" ref="S51" si="25">SUM(D51:I51)</f>
        <v>-17.989999999999998</v>
      </c>
      <c r="T51" s="16">
        <f t="shared" ref="T51" si="26">SUM(K51:P51)</f>
        <v>0</v>
      </c>
    </row>
    <row r="52" spans="1:20" x14ac:dyDescent="0.4">
      <c r="A52" s="11" t="s">
        <v>102</v>
      </c>
      <c r="B52" s="11" t="s">
        <v>103</v>
      </c>
      <c r="C52" s="37"/>
      <c r="D52" s="13">
        <v>-19.95</v>
      </c>
      <c r="E52" s="51">
        <v>-53</v>
      </c>
      <c r="F52" s="13"/>
      <c r="G52" s="13"/>
      <c r="H52" s="13"/>
      <c r="I52" s="13"/>
      <c r="J52" s="35"/>
      <c r="K52" s="13">
        <v>26</v>
      </c>
      <c r="L52" s="13">
        <v>291</v>
      </c>
      <c r="M52" s="13"/>
      <c r="N52" s="13">
        <v>73</v>
      </c>
      <c r="O52" s="13"/>
      <c r="P52" s="13"/>
      <c r="Q52" s="18"/>
      <c r="R52" s="15">
        <f t="shared" si="3"/>
        <v>317.05</v>
      </c>
      <c r="S52" s="16">
        <f t="shared" si="4"/>
        <v>-72.95</v>
      </c>
      <c r="T52" s="16">
        <f t="shared" si="5"/>
        <v>390</v>
      </c>
    </row>
    <row r="53" spans="1:20" x14ac:dyDescent="0.4">
      <c r="A53" s="11" t="s">
        <v>104</v>
      </c>
      <c r="B53" s="11" t="s">
        <v>105</v>
      </c>
      <c r="C53" s="37"/>
      <c r="D53" s="13">
        <v>-169.75</v>
      </c>
      <c r="E53" s="51"/>
      <c r="F53" s="13"/>
      <c r="G53" s="13">
        <v>-155.97999999999999</v>
      </c>
      <c r="H53" s="13"/>
      <c r="I53" s="13">
        <v>-32.94</v>
      </c>
      <c r="J53" s="35"/>
      <c r="K53" s="13">
        <v>62.78</v>
      </c>
      <c r="L53" s="13">
        <v>159.9</v>
      </c>
      <c r="M53" s="13"/>
      <c r="N53" s="13">
        <v>169.39</v>
      </c>
      <c r="O53" s="13"/>
      <c r="P53" s="13"/>
      <c r="Q53" s="18"/>
      <c r="R53" s="15">
        <f t="shared" si="3"/>
        <v>33.400000000000006</v>
      </c>
      <c r="S53" s="16">
        <f t="shared" si="4"/>
        <v>-358.67</v>
      </c>
      <c r="T53" s="16">
        <f t="shared" si="5"/>
        <v>392.07</v>
      </c>
    </row>
    <row r="54" spans="1:20" ht="40.200000000000003" customHeight="1" x14ac:dyDescent="0.4">
      <c r="A54" s="11" t="s">
        <v>106</v>
      </c>
      <c r="B54" s="11" t="s">
        <v>107</v>
      </c>
      <c r="C54" s="37"/>
      <c r="D54" s="13"/>
      <c r="E54" s="51"/>
      <c r="F54" s="13"/>
      <c r="G54" s="13"/>
      <c r="H54" s="13"/>
      <c r="I54" s="13"/>
      <c r="J54" s="35"/>
      <c r="K54" s="13">
        <v>26</v>
      </c>
      <c r="L54" s="13">
        <v>33</v>
      </c>
      <c r="M54" s="13"/>
      <c r="N54" s="13">
        <v>16</v>
      </c>
      <c r="O54" s="13"/>
      <c r="P54" s="13"/>
      <c r="Q54" s="18"/>
      <c r="R54" s="15">
        <f t="shared" si="3"/>
        <v>75</v>
      </c>
      <c r="S54" s="16">
        <f t="shared" si="4"/>
        <v>0</v>
      </c>
      <c r="T54" s="16">
        <f t="shared" si="5"/>
        <v>75</v>
      </c>
    </row>
    <row r="55" spans="1:20" ht="39.6" x14ac:dyDescent="0.4">
      <c r="A55" s="11" t="s">
        <v>108</v>
      </c>
      <c r="B55" s="11" t="s">
        <v>109</v>
      </c>
      <c r="C55" s="37"/>
      <c r="D55" s="13">
        <v>-112.2</v>
      </c>
      <c r="E55" s="51">
        <v>-204.16</v>
      </c>
      <c r="F55" s="13">
        <v>-20</v>
      </c>
      <c r="G55" s="13">
        <v>-112.72</v>
      </c>
      <c r="H55" s="13"/>
      <c r="I55" s="13">
        <v>-9</v>
      </c>
      <c r="J55" s="35"/>
      <c r="K55" s="13">
        <v>342</v>
      </c>
      <c r="L55" s="13">
        <v>271</v>
      </c>
      <c r="M55" s="13">
        <v>20</v>
      </c>
      <c r="N55" s="13">
        <v>115</v>
      </c>
      <c r="O55" s="13"/>
      <c r="P55" s="13">
        <v>46</v>
      </c>
      <c r="Q55" s="18"/>
      <c r="R55" s="15">
        <f t="shared" si="3"/>
        <v>335.91999999999996</v>
      </c>
      <c r="S55" s="16">
        <f t="shared" si="4"/>
        <v>-458.08000000000004</v>
      </c>
      <c r="T55" s="16">
        <f t="shared" si="5"/>
        <v>794</v>
      </c>
    </row>
    <row r="56" spans="1:20" ht="39.6" x14ac:dyDescent="0.4">
      <c r="A56" s="11" t="s">
        <v>110</v>
      </c>
      <c r="B56" s="11" t="s">
        <v>111</v>
      </c>
      <c r="C56" s="37"/>
      <c r="D56" s="13">
        <v>-199.38</v>
      </c>
      <c r="E56" s="51">
        <v>-77.95</v>
      </c>
      <c r="F56" s="13"/>
      <c r="G56" s="13">
        <v>-99.99</v>
      </c>
      <c r="H56" s="13"/>
      <c r="I56" s="13"/>
      <c r="J56" s="35"/>
      <c r="K56" s="13">
        <v>132</v>
      </c>
      <c r="L56" s="13">
        <v>118.5</v>
      </c>
      <c r="M56" s="13">
        <v>10</v>
      </c>
      <c r="N56" s="13">
        <v>34.5</v>
      </c>
      <c r="O56" s="13"/>
      <c r="P56" s="13"/>
      <c r="Q56" s="18"/>
      <c r="R56" s="15">
        <f t="shared" si="3"/>
        <v>-82.32</v>
      </c>
      <c r="S56" s="16">
        <f t="shared" si="4"/>
        <v>-377.32</v>
      </c>
      <c r="T56" s="16">
        <f t="shared" si="5"/>
        <v>295</v>
      </c>
    </row>
    <row r="57" spans="1:20" x14ac:dyDescent="0.4">
      <c r="A57" s="11" t="s">
        <v>112</v>
      </c>
      <c r="B57" s="11" t="s">
        <v>113</v>
      </c>
      <c r="C57" s="37"/>
      <c r="D57" s="13">
        <v>-9.99</v>
      </c>
      <c r="E57" s="51">
        <v>-40.69</v>
      </c>
      <c r="F57" s="13"/>
      <c r="G57" s="13"/>
      <c r="H57" s="13"/>
      <c r="I57" s="13">
        <v>-69.930000000000007</v>
      </c>
      <c r="J57" s="35"/>
      <c r="K57" s="13"/>
      <c r="L57" s="13">
        <v>139.59</v>
      </c>
      <c r="M57" s="13"/>
      <c r="N57" s="13">
        <v>101.97</v>
      </c>
      <c r="O57" s="13"/>
      <c r="P57" s="13"/>
      <c r="Q57" s="18"/>
      <c r="R57" s="15">
        <f t="shared" si="3"/>
        <v>120.94999999999999</v>
      </c>
      <c r="S57" s="16">
        <f t="shared" si="4"/>
        <v>-120.61000000000001</v>
      </c>
      <c r="T57" s="16">
        <f t="shared" si="5"/>
        <v>241.56</v>
      </c>
    </row>
    <row r="58" spans="1:20" x14ac:dyDescent="0.4">
      <c r="A58" s="17" t="s">
        <v>1361</v>
      </c>
      <c r="B58" s="33" t="s">
        <v>23</v>
      </c>
      <c r="C58" s="37"/>
      <c r="D58" s="13"/>
      <c r="E58" s="51">
        <v>-17.989999999999998</v>
      </c>
      <c r="F58" s="13"/>
      <c r="G58" s="13"/>
      <c r="H58" s="13"/>
      <c r="I58" s="13"/>
      <c r="J58" s="35"/>
      <c r="K58" s="13"/>
      <c r="L58" s="13"/>
      <c r="M58" s="13"/>
      <c r="N58" s="13"/>
      <c r="O58" s="13"/>
      <c r="P58" s="13"/>
      <c r="Q58" s="18"/>
      <c r="R58" s="15">
        <f t="shared" si="3"/>
        <v>-17.989999999999998</v>
      </c>
      <c r="S58" s="16">
        <f t="shared" si="4"/>
        <v>-17.989999999999998</v>
      </c>
      <c r="T58" s="16">
        <f t="shared" si="5"/>
        <v>0</v>
      </c>
    </row>
    <row r="59" spans="1:20" ht="39" customHeight="1" x14ac:dyDescent="0.4">
      <c r="A59" s="11" t="s">
        <v>114</v>
      </c>
      <c r="B59" s="11" t="s">
        <v>115</v>
      </c>
      <c r="C59" s="37"/>
      <c r="D59" s="13">
        <v>-17</v>
      </c>
      <c r="E59" s="51">
        <v>-19.95</v>
      </c>
      <c r="F59" s="13">
        <v>-10</v>
      </c>
      <c r="G59" s="13">
        <v>-48</v>
      </c>
      <c r="H59" s="13"/>
      <c r="I59" s="13"/>
      <c r="J59" s="35"/>
      <c r="K59" s="13">
        <v>16</v>
      </c>
      <c r="L59" s="13"/>
      <c r="M59" s="13">
        <v>10</v>
      </c>
      <c r="N59" s="13">
        <v>25</v>
      </c>
      <c r="O59" s="13"/>
      <c r="P59" s="13">
        <v>15.3</v>
      </c>
      <c r="Q59" s="18"/>
      <c r="R59" s="15">
        <f t="shared" si="3"/>
        <v>-28.650000000000002</v>
      </c>
      <c r="S59" s="16">
        <f t="shared" si="4"/>
        <v>-94.95</v>
      </c>
      <c r="T59" s="16">
        <f t="shared" si="5"/>
        <v>66.3</v>
      </c>
    </row>
    <row r="60" spans="1:20" ht="39.6" customHeight="1" x14ac:dyDescent="0.4">
      <c r="A60" s="11" t="s">
        <v>116</v>
      </c>
      <c r="B60" s="11" t="s">
        <v>117</v>
      </c>
      <c r="C60" s="37"/>
      <c r="D60" s="13"/>
      <c r="E60" s="51"/>
      <c r="F60" s="13"/>
      <c r="G60" s="13"/>
      <c r="H60" s="13"/>
      <c r="I60" s="13"/>
      <c r="J60" s="35"/>
      <c r="K60" s="13">
        <v>21</v>
      </c>
      <c r="L60" s="13">
        <v>25</v>
      </c>
      <c r="M60" s="13"/>
      <c r="N60" s="13"/>
      <c r="O60" s="13"/>
      <c r="P60" s="13">
        <v>144.47</v>
      </c>
      <c r="Q60" s="18"/>
      <c r="R60" s="15">
        <f t="shared" si="3"/>
        <v>190.47</v>
      </c>
      <c r="S60" s="16">
        <f t="shared" si="4"/>
        <v>0</v>
      </c>
      <c r="T60" s="16">
        <f t="shared" si="5"/>
        <v>190.47</v>
      </c>
    </row>
    <row r="61" spans="1:20" ht="39.6" x14ac:dyDescent="0.4">
      <c r="A61" s="11" t="s">
        <v>118</v>
      </c>
      <c r="B61" s="11" t="s">
        <v>119</v>
      </c>
      <c r="C61" s="37"/>
      <c r="D61" s="13">
        <v>-150</v>
      </c>
      <c r="E61" s="51">
        <v>-11</v>
      </c>
      <c r="F61" s="13"/>
      <c r="G61" s="13">
        <v>-176</v>
      </c>
      <c r="H61" s="13"/>
      <c r="I61" s="13">
        <v>-52.99</v>
      </c>
      <c r="J61" s="35"/>
      <c r="K61" s="13">
        <v>18</v>
      </c>
      <c r="L61" s="13">
        <v>110</v>
      </c>
      <c r="M61" s="13">
        <v>10</v>
      </c>
      <c r="N61" s="13">
        <v>30</v>
      </c>
      <c r="O61" s="13"/>
      <c r="P61" s="13">
        <v>59</v>
      </c>
      <c r="Q61" s="18"/>
      <c r="R61" s="15">
        <f t="shared" ref="R61:R125" si="27">SUM(D61:P61)</f>
        <v>-162.99</v>
      </c>
      <c r="S61" s="16">
        <f t="shared" ref="S61:S125" si="28">SUM(D61:I61)</f>
        <v>-389.99</v>
      </c>
      <c r="T61" s="16">
        <f t="shared" ref="T61:T125" si="29">SUM(K61:P61)</f>
        <v>227</v>
      </c>
    </row>
    <row r="62" spans="1:20" x14ac:dyDescent="0.4">
      <c r="A62" s="11" t="s">
        <v>120</v>
      </c>
      <c r="B62" s="11" t="s">
        <v>121</v>
      </c>
      <c r="C62" s="37"/>
      <c r="D62" s="13">
        <v>-175.99</v>
      </c>
      <c r="E62" s="51">
        <v>-195.98</v>
      </c>
      <c r="F62" s="13">
        <v>-20</v>
      </c>
      <c r="G62" s="13">
        <v>-181.58</v>
      </c>
      <c r="H62" s="13"/>
      <c r="I62" s="13">
        <v>-52</v>
      </c>
      <c r="J62" s="35"/>
      <c r="K62" s="13">
        <v>150</v>
      </c>
      <c r="L62" s="13">
        <v>220</v>
      </c>
      <c r="M62" s="13"/>
      <c r="N62" s="13">
        <v>185</v>
      </c>
      <c r="O62" s="13"/>
      <c r="P62" s="13"/>
      <c r="Q62" s="18"/>
      <c r="R62" s="15">
        <f t="shared" si="27"/>
        <v>-70.550000000000068</v>
      </c>
      <c r="S62" s="16">
        <f t="shared" si="28"/>
        <v>-625.55000000000007</v>
      </c>
      <c r="T62" s="16">
        <f t="shared" si="29"/>
        <v>555</v>
      </c>
    </row>
    <row r="63" spans="1:20" x14ac:dyDescent="0.4">
      <c r="A63" s="11" t="s">
        <v>122</v>
      </c>
      <c r="B63" s="11" t="s">
        <v>123</v>
      </c>
      <c r="C63" s="37"/>
      <c r="D63" s="13">
        <v>-59.85</v>
      </c>
      <c r="E63" s="51">
        <v>-361.07</v>
      </c>
      <c r="F63" s="13">
        <v>-10</v>
      </c>
      <c r="G63" s="13">
        <v>-72.95</v>
      </c>
      <c r="H63" s="13"/>
      <c r="I63" s="13">
        <v>-19.98</v>
      </c>
      <c r="J63" s="35"/>
      <c r="K63" s="13">
        <v>62.98</v>
      </c>
      <c r="L63" s="13">
        <v>51.24</v>
      </c>
      <c r="M63" s="13">
        <v>10</v>
      </c>
      <c r="N63" s="13">
        <v>252.07</v>
      </c>
      <c r="O63" s="13"/>
      <c r="P63" s="13">
        <v>209.34</v>
      </c>
      <c r="Q63" s="18"/>
      <c r="R63" s="15">
        <f t="shared" si="27"/>
        <v>61.78</v>
      </c>
      <c r="S63" s="16">
        <f t="shared" si="28"/>
        <v>-523.85</v>
      </c>
      <c r="T63" s="16">
        <f t="shared" si="29"/>
        <v>585.63</v>
      </c>
    </row>
    <row r="64" spans="1:20" ht="26.25" customHeight="1" x14ac:dyDescent="0.4">
      <c r="A64" s="17" t="s">
        <v>124</v>
      </c>
      <c r="B64" s="33" t="s">
        <v>23</v>
      </c>
      <c r="C64" s="37"/>
      <c r="D64" s="13"/>
      <c r="E64" s="51"/>
      <c r="F64" s="13"/>
      <c r="G64" s="13"/>
      <c r="H64" s="13"/>
      <c r="I64" s="13"/>
      <c r="J64" s="35"/>
      <c r="K64" s="13"/>
      <c r="L64" s="13"/>
      <c r="M64" s="13"/>
      <c r="N64" s="13"/>
      <c r="O64" s="13"/>
      <c r="P64" s="13"/>
      <c r="Q64" s="18"/>
      <c r="R64" s="15">
        <f t="shared" si="27"/>
        <v>0</v>
      </c>
      <c r="S64" s="16">
        <f t="shared" si="28"/>
        <v>0</v>
      </c>
      <c r="T64" s="16">
        <f t="shared" si="29"/>
        <v>0</v>
      </c>
    </row>
    <row r="65" spans="1:20" ht="37.200000000000003" customHeight="1" x14ac:dyDescent="0.4">
      <c r="A65" s="17" t="s">
        <v>125</v>
      </c>
      <c r="B65" s="33" t="s">
        <v>23</v>
      </c>
      <c r="C65" s="37"/>
      <c r="D65" s="13"/>
      <c r="E65" s="51"/>
      <c r="F65" s="13"/>
      <c r="G65" s="13"/>
      <c r="H65" s="13"/>
      <c r="I65" s="13"/>
      <c r="J65" s="35"/>
      <c r="K65" s="13"/>
      <c r="L65" s="13"/>
      <c r="M65" s="13"/>
      <c r="N65" s="13"/>
      <c r="O65" s="13">
        <v>192.9</v>
      </c>
      <c r="P65" s="13"/>
      <c r="Q65" s="18"/>
      <c r="R65" s="15">
        <f t="shared" si="27"/>
        <v>192.9</v>
      </c>
      <c r="S65" s="16">
        <f t="shared" si="28"/>
        <v>0</v>
      </c>
      <c r="T65" s="16">
        <f t="shared" si="29"/>
        <v>192.9</v>
      </c>
    </row>
    <row r="66" spans="1:20" ht="39.6" x14ac:dyDescent="0.4">
      <c r="A66" s="11" t="s">
        <v>126</v>
      </c>
      <c r="B66" s="11" t="s">
        <v>127</v>
      </c>
      <c r="C66" s="37"/>
      <c r="D66" s="13">
        <v>-136</v>
      </c>
      <c r="E66" s="51">
        <v>-91.74</v>
      </c>
      <c r="F66" s="13">
        <v>-15</v>
      </c>
      <c r="G66" s="13">
        <v>-155.97</v>
      </c>
      <c r="H66" s="13"/>
      <c r="I66" s="13">
        <v>-52</v>
      </c>
      <c r="J66" s="35"/>
      <c r="K66" s="13">
        <v>81</v>
      </c>
      <c r="L66" s="13">
        <v>171</v>
      </c>
      <c r="M66" s="13">
        <v>10</v>
      </c>
      <c r="N66" s="13">
        <v>98</v>
      </c>
      <c r="O66" s="13"/>
      <c r="P66" s="13">
        <v>21</v>
      </c>
      <c r="Q66" s="18"/>
      <c r="R66" s="15">
        <f>SUM(D66:P66)</f>
        <v>-69.710000000000036</v>
      </c>
      <c r="S66" s="16">
        <f>SUM(D66:I66)</f>
        <v>-450.71000000000004</v>
      </c>
      <c r="T66" s="16">
        <f>SUM(K66:P66)</f>
        <v>381</v>
      </c>
    </row>
    <row r="67" spans="1:20" ht="26.25" customHeight="1" x14ac:dyDescent="0.4">
      <c r="A67" s="17" t="s">
        <v>128</v>
      </c>
      <c r="B67" s="33" t="s">
        <v>23</v>
      </c>
      <c r="C67" s="37"/>
      <c r="D67" s="13"/>
      <c r="E67" s="51">
        <v>-20</v>
      </c>
      <c r="F67" s="13"/>
      <c r="G67" s="13"/>
      <c r="H67" s="13"/>
      <c r="I67" s="13"/>
      <c r="J67" s="35"/>
      <c r="K67" s="13"/>
      <c r="L67" s="13"/>
      <c r="M67" s="13"/>
      <c r="N67" s="13"/>
      <c r="O67" s="13"/>
      <c r="P67" s="13"/>
      <c r="Q67" s="18"/>
      <c r="R67" s="15">
        <f t="shared" ref="R67" si="30">SUM(D67:P67)</f>
        <v>-20</v>
      </c>
      <c r="S67" s="16">
        <f t="shared" ref="S67" si="31">SUM(D67:I67)</f>
        <v>-20</v>
      </c>
      <c r="T67" s="16">
        <f t="shared" ref="T67" si="32">SUM(K67:P67)</f>
        <v>0</v>
      </c>
    </row>
    <row r="68" spans="1:20" x14ac:dyDescent="0.4">
      <c r="A68" s="11" t="s">
        <v>129</v>
      </c>
      <c r="B68" s="11" t="s">
        <v>130</v>
      </c>
      <c r="C68" s="37"/>
      <c r="D68" s="13"/>
      <c r="E68" s="51">
        <v>-471.65</v>
      </c>
      <c r="F68" s="13"/>
      <c r="G68" s="13"/>
      <c r="H68" s="13"/>
      <c r="I68" s="13"/>
      <c r="J68" s="35"/>
      <c r="K68" s="13"/>
      <c r="L68" s="13">
        <v>45</v>
      </c>
      <c r="M68" s="13"/>
      <c r="N68" s="13">
        <v>28</v>
      </c>
      <c r="O68" s="13"/>
      <c r="P68" s="13">
        <v>19</v>
      </c>
      <c r="Q68" s="18"/>
      <c r="R68" s="15">
        <f t="shared" si="27"/>
        <v>-379.65</v>
      </c>
      <c r="S68" s="16">
        <f t="shared" si="28"/>
        <v>-471.65</v>
      </c>
      <c r="T68" s="16">
        <f t="shared" si="29"/>
        <v>92</v>
      </c>
    </row>
    <row r="69" spans="1:20" ht="39.6" x14ac:dyDescent="0.4">
      <c r="A69" s="11" t="s">
        <v>131</v>
      </c>
      <c r="B69" s="11" t="s">
        <v>132</v>
      </c>
      <c r="C69" s="37"/>
      <c r="D69" s="13">
        <v>-45</v>
      </c>
      <c r="E69" s="51">
        <v>-288.99</v>
      </c>
      <c r="F69" s="13"/>
      <c r="G69" s="13"/>
      <c r="H69" s="13"/>
      <c r="I69" s="13"/>
      <c r="J69" s="35"/>
      <c r="K69" s="13">
        <v>45</v>
      </c>
      <c r="L69" s="13">
        <v>60</v>
      </c>
      <c r="M69" s="13"/>
      <c r="N69" s="13"/>
      <c r="O69" s="13"/>
      <c r="P69" s="13"/>
      <c r="Q69" s="18"/>
      <c r="R69" s="15">
        <f t="shared" si="27"/>
        <v>-228.99</v>
      </c>
      <c r="S69" s="16">
        <f t="shared" si="28"/>
        <v>-333.99</v>
      </c>
      <c r="T69" s="16">
        <f t="shared" si="29"/>
        <v>105</v>
      </c>
    </row>
    <row r="70" spans="1:20" ht="39.6" x14ac:dyDescent="0.4">
      <c r="A70" s="11" t="s">
        <v>133</v>
      </c>
      <c r="B70" s="11" t="s">
        <v>134</v>
      </c>
      <c r="C70" s="37"/>
      <c r="D70" s="13"/>
      <c r="E70" s="51">
        <v>-62</v>
      </c>
      <c r="F70" s="13">
        <v>-30</v>
      </c>
      <c r="G70" s="13">
        <v>-30</v>
      </c>
      <c r="H70" s="13"/>
      <c r="I70" s="13">
        <v>-38</v>
      </c>
      <c r="J70" s="35"/>
      <c r="K70" s="13">
        <v>49</v>
      </c>
      <c r="L70" s="13">
        <v>353</v>
      </c>
      <c r="M70" s="13"/>
      <c r="N70" s="13">
        <v>113</v>
      </c>
      <c r="O70" s="13"/>
      <c r="P70" s="13"/>
      <c r="Q70" s="18"/>
      <c r="R70" s="15">
        <f t="shared" si="27"/>
        <v>355</v>
      </c>
      <c r="S70" s="16">
        <f t="shared" si="28"/>
        <v>-160</v>
      </c>
      <c r="T70" s="16">
        <f t="shared" si="29"/>
        <v>515</v>
      </c>
    </row>
    <row r="71" spans="1:20" ht="42.6" customHeight="1" x14ac:dyDescent="0.4">
      <c r="A71" s="11" t="s">
        <v>135</v>
      </c>
      <c r="B71" s="11" t="s">
        <v>136</v>
      </c>
      <c r="C71" s="37"/>
      <c r="D71" s="13">
        <v>-40</v>
      </c>
      <c r="E71" s="51">
        <v>-193.99</v>
      </c>
      <c r="F71" s="13"/>
      <c r="G71" s="13"/>
      <c r="H71" s="13"/>
      <c r="I71" s="13">
        <v>-44</v>
      </c>
      <c r="J71" s="35"/>
      <c r="K71" s="13">
        <v>7</v>
      </c>
      <c r="L71" s="13">
        <v>20</v>
      </c>
      <c r="M71" s="13"/>
      <c r="N71" s="13"/>
      <c r="O71" s="13"/>
      <c r="P71" s="13"/>
      <c r="Q71" s="18"/>
      <c r="R71" s="15">
        <f t="shared" si="27"/>
        <v>-250.99</v>
      </c>
      <c r="S71" s="16">
        <f t="shared" si="28"/>
        <v>-277.99</v>
      </c>
      <c r="T71" s="16">
        <f t="shared" si="29"/>
        <v>27</v>
      </c>
    </row>
    <row r="72" spans="1:20" ht="39" customHeight="1" x14ac:dyDescent="0.4">
      <c r="A72" s="11" t="s">
        <v>137</v>
      </c>
      <c r="B72" s="11" t="s">
        <v>138</v>
      </c>
      <c r="C72" s="37"/>
      <c r="D72" s="13"/>
      <c r="E72" s="51"/>
      <c r="F72" s="13"/>
      <c r="G72" s="13">
        <v>-18</v>
      </c>
      <c r="H72" s="13"/>
      <c r="I72" s="13"/>
      <c r="J72" s="35"/>
      <c r="K72" s="13">
        <v>50.99</v>
      </c>
      <c r="L72" s="13">
        <v>52</v>
      </c>
      <c r="M72" s="13"/>
      <c r="N72" s="13">
        <v>13</v>
      </c>
      <c r="O72" s="13"/>
      <c r="P72" s="13"/>
      <c r="Q72" s="18"/>
      <c r="R72" s="15">
        <f t="shared" si="27"/>
        <v>97.990000000000009</v>
      </c>
      <c r="S72" s="16">
        <f t="shared" si="28"/>
        <v>-18</v>
      </c>
      <c r="T72" s="16">
        <f t="shared" si="29"/>
        <v>115.99000000000001</v>
      </c>
    </row>
    <row r="73" spans="1:20" x14ac:dyDescent="0.4">
      <c r="A73" s="11" t="s">
        <v>139</v>
      </c>
      <c r="B73" s="11" t="s">
        <v>140</v>
      </c>
      <c r="C73" s="37"/>
      <c r="D73" s="13"/>
      <c r="E73" s="51">
        <v>-50</v>
      </c>
      <c r="F73" s="13"/>
      <c r="G73" s="13"/>
      <c r="H73" s="13"/>
      <c r="I73" s="13"/>
      <c r="J73" s="35"/>
      <c r="K73" s="13">
        <v>65</v>
      </c>
      <c r="L73" s="13">
        <v>5</v>
      </c>
      <c r="M73" s="13"/>
      <c r="N73" s="13"/>
      <c r="O73" s="13"/>
      <c r="P73" s="13">
        <v>21</v>
      </c>
      <c r="Q73" s="18"/>
      <c r="R73" s="15">
        <f t="shared" si="27"/>
        <v>41</v>
      </c>
      <c r="S73" s="16">
        <f t="shared" si="28"/>
        <v>-50</v>
      </c>
      <c r="T73" s="16">
        <f t="shared" si="29"/>
        <v>91</v>
      </c>
    </row>
    <row r="74" spans="1:20" ht="39.6" x14ac:dyDescent="0.4">
      <c r="A74" s="11" t="s">
        <v>141</v>
      </c>
      <c r="B74" s="11" t="s">
        <v>142</v>
      </c>
      <c r="C74" s="37"/>
      <c r="D74" s="13">
        <v>-81.5</v>
      </c>
      <c r="E74" s="51">
        <v>-40.770000000000003</v>
      </c>
      <c r="F74" s="13">
        <v>-10</v>
      </c>
      <c r="G74" s="13">
        <v>-36.4</v>
      </c>
      <c r="H74" s="13"/>
      <c r="I74" s="13">
        <v>-53.1</v>
      </c>
      <c r="J74" s="35"/>
      <c r="K74" s="13">
        <v>87.94</v>
      </c>
      <c r="L74" s="13">
        <v>146.9</v>
      </c>
      <c r="M74" s="13"/>
      <c r="N74" s="13">
        <v>30</v>
      </c>
      <c r="O74" s="13"/>
      <c r="P74" s="13"/>
      <c r="Q74" s="18"/>
      <c r="R74" s="15">
        <f t="shared" si="27"/>
        <v>43.069999999999993</v>
      </c>
      <c r="S74" s="16">
        <f t="shared" si="28"/>
        <v>-221.77</v>
      </c>
      <c r="T74" s="16">
        <f t="shared" si="29"/>
        <v>264.84000000000003</v>
      </c>
    </row>
    <row r="75" spans="1:20" x14ac:dyDescent="0.4">
      <c r="A75" s="11" t="s">
        <v>143</v>
      </c>
      <c r="B75" s="11" t="s">
        <v>144</v>
      </c>
      <c r="C75" s="37"/>
      <c r="D75" s="13"/>
      <c r="E75" s="51">
        <v>-65</v>
      </c>
      <c r="F75" s="13"/>
      <c r="G75" s="13">
        <v>-34.380000000000003</v>
      </c>
      <c r="H75" s="13"/>
      <c r="I75" s="13">
        <v>-19.989999999999998</v>
      </c>
      <c r="J75" s="35"/>
      <c r="K75" s="13">
        <v>5</v>
      </c>
      <c r="L75" s="13">
        <v>361.99</v>
      </c>
      <c r="M75" s="13"/>
      <c r="N75" s="13">
        <v>62</v>
      </c>
      <c r="O75" s="13"/>
      <c r="P75" s="13"/>
      <c r="Q75" s="18"/>
      <c r="R75" s="15">
        <f t="shared" si="27"/>
        <v>309.62</v>
      </c>
      <c r="S75" s="16">
        <f t="shared" si="28"/>
        <v>-119.36999999999999</v>
      </c>
      <c r="T75" s="16">
        <f t="shared" si="29"/>
        <v>428.99</v>
      </c>
    </row>
    <row r="76" spans="1:20" ht="39.6" x14ac:dyDescent="0.4">
      <c r="A76" s="17" t="s">
        <v>145</v>
      </c>
      <c r="B76" s="33" t="s">
        <v>23</v>
      </c>
      <c r="C76" s="37"/>
      <c r="D76" s="13"/>
      <c r="E76" s="51">
        <v>-34</v>
      </c>
      <c r="F76" s="13"/>
      <c r="G76" s="13"/>
      <c r="H76" s="13"/>
      <c r="I76" s="13"/>
      <c r="J76" s="35"/>
      <c r="K76" s="13"/>
      <c r="L76" s="13"/>
      <c r="M76" s="13"/>
      <c r="N76" s="13"/>
      <c r="O76" s="13"/>
      <c r="P76" s="13"/>
      <c r="Q76" s="18"/>
      <c r="R76" s="15">
        <f t="shared" ref="R76" si="33">SUM(D76:P76)</f>
        <v>-34</v>
      </c>
      <c r="S76" s="16">
        <f t="shared" ref="S76" si="34">SUM(D76:I76)</f>
        <v>-34</v>
      </c>
      <c r="T76" s="16">
        <f t="shared" ref="T76" si="35">SUM(K76:P76)</f>
        <v>0</v>
      </c>
    </row>
    <row r="77" spans="1:20" ht="39.6" x14ac:dyDescent="0.4">
      <c r="A77" s="11" t="s">
        <v>146</v>
      </c>
      <c r="B77" s="11" t="s">
        <v>147</v>
      </c>
      <c r="C77" s="37"/>
      <c r="D77" s="13"/>
      <c r="E77" s="51"/>
      <c r="F77" s="13"/>
      <c r="G77" s="13"/>
      <c r="H77" s="13"/>
      <c r="I77" s="13"/>
      <c r="J77" s="35"/>
      <c r="K77" s="13"/>
      <c r="L77" s="13">
        <v>20</v>
      </c>
      <c r="M77" s="13"/>
      <c r="N77" s="13"/>
      <c r="O77" s="13"/>
      <c r="P77" s="13"/>
      <c r="Q77" s="18"/>
      <c r="R77" s="15">
        <f t="shared" si="27"/>
        <v>20</v>
      </c>
      <c r="S77" s="16">
        <f t="shared" si="28"/>
        <v>0</v>
      </c>
      <c r="T77" s="16">
        <f t="shared" si="29"/>
        <v>20</v>
      </c>
    </row>
    <row r="78" spans="1:20" x14ac:dyDescent="0.4">
      <c r="A78" s="17" t="s">
        <v>148</v>
      </c>
      <c r="B78" s="33" t="s">
        <v>23</v>
      </c>
      <c r="C78" s="37"/>
      <c r="D78" s="13"/>
      <c r="E78" s="51">
        <v>-6</v>
      </c>
      <c r="F78" s="13"/>
      <c r="G78" s="13"/>
      <c r="H78" s="13"/>
      <c r="I78" s="13"/>
      <c r="J78" s="35"/>
      <c r="K78" s="13"/>
      <c r="L78" s="13"/>
      <c r="M78" s="13"/>
      <c r="N78" s="13"/>
      <c r="O78" s="13"/>
      <c r="P78" s="13"/>
      <c r="Q78" s="18"/>
      <c r="R78" s="15">
        <f t="shared" si="27"/>
        <v>-6</v>
      </c>
      <c r="S78" s="16">
        <f t="shared" si="28"/>
        <v>-6</v>
      </c>
      <c r="T78" s="16">
        <f t="shared" si="29"/>
        <v>0</v>
      </c>
    </row>
    <row r="79" spans="1:20" ht="39.6" x14ac:dyDescent="0.4">
      <c r="A79" s="11" t="s">
        <v>149</v>
      </c>
      <c r="B79" s="11" t="s">
        <v>150</v>
      </c>
      <c r="C79" s="37"/>
      <c r="D79" s="13">
        <v>-28</v>
      </c>
      <c r="E79" s="51">
        <v>-49.99</v>
      </c>
      <c r="F79" s="13"/>
      <c r="G79" s="13"/>
      <c r="H79" s="13"/>
      <c r="I79" s="13"/>
      <c r="J79" s="35"/>
      <c r="K79" s="13">
        <v>10</v>
      </c>
      <c r="L79" s="13"/>
      <c r="M79" s="13"/>
      <c r="N79" s="13">
        <v>40</v>
      </c>
      <c r="O79" s="13"/>
      <c r="P79" s="13"/>
      <c r="Q79" s="18"/>
      <c r="R79" s="15">
        <f t="shared" si="27"/>
        <v>-27.990000000000009</v>
      </c>
      <c r="S79" s="16">
        <f t="shared" si="28"/>
        <v>-77.990000000000009</v>
      </c>
      <c r="T79" s="16">
        <f t="shared" si="29"/>
        <v>50</v>
      </c>
    </row>
    <row r="80" spans="1:20" x14ac:dyDescent="0.4">
      <c r="A80" s="17" t="s">
        <v>1362</v>
      </c>
      <c r="B80" s="33" t="s">
        <v>23</v>
      </c>
      <c r="C80" s="37"/>
      <c r="D80" s="13"/>
      <c r="E80" s="51">
        <v>-17</v>
      </c>
      <c r="F80" s="13"/>
      <c r="G80" s="13"/>
      <c r="H80" s="13"/>
      <c r="I80" s="13"/>
      <c r="J80" s="35"/>
      <c r="K80" s="13"/>
      <c r="L80" s="13"/>
      <c r="M80" s="13"/>
      <c r="N80" s="13"/>
      <c r="O80" s="13"/>
      <c r="P80" s="13"/>
      <c r="Q80" s="18"/>
      <c r="R80" s="15">
        <f t="shared" ref="R80" si="36">SUM(D80:P80)</f>
        <v>-17</v>
      </c>
      <c r="S80" s="16">
        <f t="shared" ref="S80" si="37">SUM(D80:I80)</f>
        <v>-17</v>
      </c>
      <c r="T80" s="16">
        <f t="shared" ref="T80" si="38">SUM(K80:P80)</f>
        <v>0</v>
      </c>
    </row>
    <row r="81" spans="1:20" ht="39.6" x14ac:dyDescent="0.4">
      <c r="A81" s="11" t="s">
        <v>151</v>
      </c>
      <c r="B81" s="11" t="s">
        <v>152</v>
      </c>
      <c r="C81" s="37"/>
      <c r="D81" s="13">
        <v>-19</v>
      </c>
      <c r="E81" s="51">
        <v>-20</v>
      </c>
      <c r="F81" s="13"/>
      <c r="G81" s="13"/>
      <c r="H81" s="13"/>
      <c r="I81" s="13"/>
      <c r="J81" s="35"/>
      <c r="K81" s="13"/>
      <c r="L81" s="13">
        <v>156</v>
      </c>
      <c r="M81" s="13"/>
      <c r="N81" s="13"/>
      <c r="O81" s="13"/>
      <c r="P81" s="13">
        <v>30</v>
      </c>
      <c r="Q81" s="18"/>
      <c r="R81" s="15">
        <f t="shared" si="27"/>
        <v>147</v>
      </c>
      <c r="S81" s="16">
        <f t="shared" si="28"/>
        <v>-39</v>
      </c>
      <c r="T81" s="16">
        <f t="shared" si="29"/>
        <v>186</v>
      </c>
    </row>
    <row r="82" spans="1:20" ht="38.4" customHeight="1" x14ac:dyDescent="0.4">
      <c r="A82" s="11" t="s">
        <v>153</v>
      </c>
      <c r="B82" s="11" t="s">
        <v>154</v>
      </c>
      <c r="C82" s="37"/>
      <c r="D82" s="13"/>
      <c r="E82" s="51">
        <v>-195.42</v>
      </c>
      <c r="F82" s="13"/>
      <c r="G82" s="13">
        <v>-142.97999999999999</v>
      </c>
      <c r="H82" s="13"/>
      <c r="I82" s="13">
        <v>-20.51</v>
      </c>
      <c r="J82" s="35"/>
      <c r="K82" s="13">
        <v>211</v>
      </c>
      <c r="L82" s="13">
        <v>116</v>
      </c>
      <c r="M82" s="13">
        <v>10</v>
      </c>
      <c r="N82" s="13">
        <v>43</v>
      </c>
      <c r="O82" s="13"/>
      <c r="P82" s="13">
        <v>32.33</v>
      </c>
      <c r="Q82" s="18"/>
      <c r="R82" s="15">
        <f t="shared" si="27"/>
        <v>53.42000000000003</v>
      </c>
      <c r="S82" s="16">
        <f t="shared" si="28"/>
        <v>-358.90999999999997</v>
      </c>
      <c r="T82" s="16">
        <f t="shared" si="29"/>
        <v>412.33</v>
      </c>
    </row>
    <row r="83" spans="1:20" x14ac:dyDescent="0.4">
      <c r="A83" s="11" t="s">
        <v>155</v>
      </c>
      <c r="B83" s="11" t="s">
        <v>156</v>
      </c>
      <c r="C83" s="37"/>
      <c r="D83" s="13">
        <v>-38</v>
      </c>
      <c r="E83" s="51">
        <v>-17.09</v>
      </c>
      <c r="F83" s="13"/>
      <c r="G83" s="13">
        <v>-107.46</v>
      </c>
      <c r="H83" s="13"/>
      <c r="I83" s="13">
        <v>-15.82</v>
      </c>
      <c r="J83" s="35"/>
      <c r="K83" s="13">
        <v>79.91</v>
      </c>
      <c r="L83" s="13">
        <v>106.89</v>
      </c>
      <c r="M83" s="13"/>
      <c r="N83" s="13">
        <v>34.99</v>
      </c>
      <c r="O83" s="13"/>
      <c r="P83" s="13">
        <v>15.95</v>
      </c>
      <c r="Q83" s="18"/>
      <c r="R83" s="15">
        <f t="shared" si="27"/>
        <v>59.36999999999999</v>
      </c>
      <c r="S83" s="16">
        <f t="shared" si="28"/>
        <v>-178.37</v>
      </c>
      <c r="T83" s="16">
        <f t="shared" si="29"/>
        <v>237.74</v>
      </c>
    </row>
    <row r="84" spans="1:20" x14ac:dyDescent="0.4">
      <c r="A84" s="11" t="s">
        <v>157</v>
      </c>
      <c r="B84" s="11" t="s">
        <v>158</v>
      </c>
      <c r="C84" s="37"/>
      <c r="D84" s="13">
        <v>-131.69</v>
      </c>
      <c r="E84" s="51">
        <v>-209</v>
      </c>
      <c r="F84" s="13">
        <v>-40</v>
      </c>
      <c r="G84" s="13">
        <v>-154</v>
      </c>
      <c r="H84" s="13"/>
      <c r="I84" s="13">
        <v>-139.99</v>
      </c>
      <c r="J84" s="35"/>
      <c r="K84" s="13">
        <v>131.91999999999999</v>
      </c>
      <c r="L84" s="13">
        <v>482.86</v>
      </c>
      <c r="M84" s="13">
        <v>20</v>
      </c>
      <c r="N84" s="13">
        <v>105.99</v>
      </c>
      <c r="O84" s="13"/>
      <c r="P84" s="13">
        <v>154.99</v>
      </c>
      <c r="Q84" s="18"/>
      <c r="R84" s="15">
        <f t="shared" si="27"/>
        <v>221.07999999999993</v>
      </c>
      <c r="S84" s="16">
        <f t="shared" si="28"/>
        <v>-674.68000000000006</v>
      </c>
      <c r="T84" s="16">
        <f t="shared" si="29"/>
        <v>895.76</v>
      </c>
    </row>
    <row r="85" spans="1:20" ht="48" x14ac:dyDescent="0.4">
      <c r="A85" s="11" t="s">
        <v>159</v>
      </c>
      <c r="B85" s="32" t="s">
        <v>160</v>
      </c>
      <c r="C85" s="37"/>
      <c r="D85" s="13">
        <f>-58.93-481.28-161.94</f>
        <v>-702.14999999999986</v>
      </c>
      <c r="E85" s="51">
        <f>-534.98-842.22-341.75</f>
        <v>-1718.95</v>
      </c>
      <c r="F85" s="13">
        <v>-40</v>
      </c>
      <c r="G85" s="13">
        <f>-410.42-32</f>
        <v>-442.42</v>
      </c>
      <c r="H85" s="13">
        <v>-192.9</v>
      </c>
      <c r="I85" s="13">
        <f>-220.86-190.89-190.64</f>
        <v>-602.39</v>
      </c>
      <c r="J85" s="35"/>
      <c r="K85" s="13">
        <f>21.98+541.67+102.37</f>
        <v>666.02</v>
      </c>
      <c r="L85" s="13">
        <f>75.9+1624.16+139.96</f>
        <v>1840.0200000000002</v>
      </c>
      <c r="M85" s="13"/>
      <c r="N85" s="13">
        <f>205.45+26.99</f>
        <v>232.44</v>
      </c>
      <c r="O85" s="13"/>
      <c r="P85" s="13">
        <f>45.99+657.26+54.97</f>
        <v>758.22</v>
      </c>
      <c r="Q85" s="18"/>
      <c r="R85" s="15">
        <f t="shared" si="27"/>
        <v>-202.10999999999967</v>
      </c>
      <c r="S85" s="16">
        <f t="shared" si="28"/>
        <v>-3698.81</v>
      </c>
      <c r="T85" s="16">
        <f t="shared" si="29"/>
        <v>3496.7</v>
      </c>
    </row>
    <row r="86" spans="1:20" x14ac:dyDescent="0.4">
      <c r="A86" s="17" t="s">
        <v>1363</v>
      </c>
      <c r="B86" s="33" t="s">
        <v>23</v>
      </c>
      <c r="C86" s="37"/>
      <c r="D86" s="13"/>
      <c r="E86" s="51">
        <v>-179</v>
      </c>
      <c r="F86" s="13"/>
      <c r="G86" s="13"/>
      <c r="H86" s="13"/>
      <c r="I86" s="13"/>
      <c r="J86" s="35"/>
      <c r="K86" s="13"/>
      <c r="L86" s="13"/>
      <c r="M86" s="13"/>
      <c r="N86" s="13"/>
      <c r="O86" s="13"/>
      <c r="P86" s="13"/>
      <c r="Q86" s="18"/>
      <c r="R86" s="15">
        <f t="shared" si="27"/>
        <v>-179</v>
      </c>
      <c r="S86" s="16">
        <f t="shared" si="28"/>
        <v>-179</v>
      </c>
      <c r="T86" s="16">
        <f t="shared" si="29"/>
        <v>0</v>
      </c>
    </row>
    <row r="87" spans="1:20" ht="39.6" x14ac:dyDescent="0.4">
      <c r="A87" s="11" t="s">
        <v>161</v>
      </c>
      <c r="B87" s="11" t="s">
        <v>162</v>
      </c>
      <c r="C87" s="37"/>
      <c r="D87" s="13">
        <v>-129.19999999999999</v>
      </c>
      <c r="E87" s="51">
        <v>-17</v>
      </c>
      <c r="F87" s="13"/>
      <c r="G87" s="13">
        <v>-13</v>
      </c>
      <c r="H87" s="13"/>
      <c r="I87" s="13"/>
      <c r="J87" s="35"/>
      <c r="K87" s="13">
        <v>62</v>
      </c>
      <c r="L87" s="13">
        <v>186</v>
      </c>
      <c r="M87" s="13"/>
      <c r="N87" s="13">
        <v>115</v>
      </c>
      <c r="O87" s="13"/>
      <c r="P87" s="13"/>
      <c r="Q87" s="18"/>
      <c r="R87" s="15">
        <f t="shared" si="27"/>
        <v>203.8</v>
      </c>
      <c r="S87" s="16">
        <f t="shared" si="28"/>
        <v>-159.19999999999999</v>
      </c>
      <c r="T87" s="16">
        <f t="shared" si="29"/>
        <v>363</v>
      </c>
    </row>
    <row r="88" spans="1:20" x14ac:dyDescent="0.4">
      <c r="A88" s="11" t="s">
        <v>163</v>
      </c>
      <c r="B88" s="11" t="s">
        <v>164</v>
      </c>
      <c r="C88" s="37"/>
      <c r="D88" s="13">
        <v>-15</v>
      </c>
      <c r="E88" s="51">
        <v>-24.5</v>
      </c>
      <c r="F88" s="13"/>
      <c r="G88" s="13">
        <v>-33.96</v>
      </c>
      <c r="H88" s="13"/>
      <c r="I88" s="13"/>
      <c r="J88" s="35"/>
      <c r="K88" s="13">
        <v>21</v>
      </c>
      <c r="L88" s="13"/>
      <c r="M88" s="13"/>
      <c r="N88" s="13">
        <v>22</v>
      </c>
      <c r="O88" s="13"/>
      <c r="P88" s="13">
        <v>13</v>
      </c>
      <c r="Q88" s="18"/>
      <c r="R88" s="15">
        <f t="shared" si="27"/>
        <v>-17.460000000000008</v>
      </c>
      <c r="S88" s="16">
        <f t="shared" si="28"/>
        <v>-73.460000000000008</v>
      </c>
      <c r="T88" s="16">
        <f t="shared" si="29"/>
        <v>56</v>
      </c>
    </row>
    <row r="89" spans="1:20" x14ac:dyDescent="0.4">
      <c r="A89" s="11" t="s">
        <v>165</v>
      </c>
      <c r="B89" s="11" t="s">
        <v>166</v>
      </c>
      <c r="C89" s="37"/>
      <c r="D89" s="13">
        <v>-179.97</v>
      </c>
      <c r="E89" s="51">
        <v>-631.46</v>
      </c>
      <c r="F89" s="13">
        <v>-10</v>
      </c>
      <c r="G89" s="13"/>
      <c r="H89" s="13"/>
      <c r="I89" s="13">
        <v>-214</v>
      </c>
      <c r="J89" s="35"/>
      <c r="K89" s="13">
        <v>55</v>
      </c>
      <c r="L89" s="13">
        <v>56</v>
      </c>
      <c r="M89" s="13">
        <v>20</v>
      </c>
      <c r="N89" s="13"/>
      <c r="O89" s="13">
        <v>60</v>
      </c>
      <c r="P89" s="13">
        <v>28</v>
      </c>
      <c r="Q89" s="18"/>
      <c r="R89" s="15">
        <f t="shared" si="27"/>
        <v>-816.43000000000006</v>
      </c>
      <c r="S89" s="16">
        <f t="shared" si="28"/>
        <v>-1035.43</v>
      </c>
      <c r="T89" s="16">
        <f t="shared" si="29"/>
        <v>219</v>
      </c>
    </row>
    <row r="90" spans="1:20" x14ac:dyDescent="0.4">
      <c r="A90" s="17" t="s">
        <v>167</v>
      </c>
      <c r="B90" s="33" t="s">
        <v>23</v>
      </c>
      <c r="C90" s="37"/>
      <c r="D90" s="13"/>
      <c r="E90" s="51">
        <v>-167</v>
      </c>
      <c r="F90" s="13"/>
      <c r="G90" s="13"/>
      <c r="H90" s="13"/>
      <c r="I90" s="13"/>
      <c r="J90" s="35"/>
      <c r="K90" s="13"/>
      <c r="L90" s="13"/>
      <c r="M90" s="13"/>
      <c r="N90" s="13"/>
      <c r="O90" s="13"/>
      <c r="P90" s="13"/>
      <c r="Q90" s="18"/>
      <c r="R90" s="15">
        <f t="shared" si="27"/>
        <v>-167</v>
      </c>
      <c r="S90" s="16">
        <f t="shared" si="28"/>
        <v>-167</v>
      </c>
      <c r="T90" s="16">
        <f t="shared" si="29"/>
        <v>0</v>
      </c>
    </row>
    <row r="91" spans="1:20" ht="30" customHeight="1" x14ac:dyDescent="0.4">
      <c r="A91" s="17" t="s">
        <v>1364</v>
      </c>
      <c r="B91" s="33" t="s">
        <v>23</v>
      </c>
      <c r="C91" s="37"/>
      <c r="D91" s="13"/>
      <c r="E91" s="51">
        <v>-25</v>
      </c>
      <c r="F91" s="13"/>
      <c r="G91" s="13"/>
      <c r="H91" s="13"/>
      <c r="I91" s="13"/>
      <c r="J91" s="35"/>
      <c r="K91" s="13"/>
      <c r="L91" s="13"/>
      <c r="M91" s="13"/>
      <c r="N91" s="13"/>
      <c r="O91" s="13"/>
      <c r="P91" s="13"/>
      <c r="Q91" s="18"/>
      <c r="R91" s="15">
        <f t="shared" ref="R91:R92" si="39">SUM(D91:P91)</f>
        <v>-25</v>
      </c>
      <c r="S91" s="16">
        <f t="shared" ref="S91:S92" si="40">SUM(D91:I91)</f>
        <v>-25</v>
      </c>
      <c r="T91" s="16">
        <f t="shared" ref="T91:T92" si="41">SUM(K91:P91)</f>
        <v>0</v>
      </c>
    </row>
    <row r="92" spans="1:20" ht="30" customHeight="1" x14ac:dyDescent="0.4">
      <c r="A92" s="17" t="s">
        <v>1365</v>
      </c>
      <c r="B92" s="33" t="s">
        <v>23</v>
      </c>
      <c r="C92" s="37"/>
      <c r="D92" s="13"/>
      <c r="E92" s="51">
        <v>-25</v>
      </c>
      <c r="F92" s="13"/>
      <c r="G92" s="13"/>
      <c r="H92" s="13"/>
      <c r="I92" s="13"/>
      <c r="J92" s="35"/>
      <c r="K92" s="13"/>
      <c r="L92" s="13"/>
      <c r="M92" s="13"/>
      <c r="N92" s="13"/>
      <c r="O92" s="13"/>
      <c r="P92" s="13"/>
      <c r="Q92" s="18"/>
      <c r="R92" s="15">
        <f t="shared" si="39"/>
        <v>-25</v>
      </c>
      <c r="S92" s="16">
        <f t="shared" si="40"/>
        <v>-25</v>
      </c>
      <c r="T92" s="16">
        <f t="shared" si="41"/>
        <v>0</v>
      </c>
    </row>
    <row r="93" spans="1:20" ht="30" customHeight="1" x14ac:dyDescent="0.4">
      <c r="A93" s="17" t="s">
        <v>168</v>
      </c>
      <c r="B93" s="33" t="s">
        <v>23</v>
      </c>
      <c r="C93" s="37"/>
      <c r="D93" s="13"/>
      <c r="E93" s="51">
        <v>-54.32</v>
      </c>
      <c r="F93" s="13"/>
      <c r="G93" s="13"/>
      <c r="H93" s="13"/>
      <c r="I93" s="13"/>
      <c r="J93" s="35"/>
      <c r="K93" s="13"/>
      <c r="L93" s="13"/>
      <c r="M93" s="13"/>
      <c r="N93" s="13"/>
      <c r="O93" s="13"/>
      <c r="P93" s="13"/>
      <c r="Q93" s="18"/>
      <c r="R93" s="15">
        <f t="shared" si="27"/>
        <v>-54.32</v>
      </c>
      <c r="S93" s="16">
        <f t="shared" si="28"/>
        <v>-54.32</v>
      </c>
      <c r="T93" s="16">
        <f t="shared" si="29"/>
        <v>0</v>
      </c>
    </row>
    <row r="94" spans="1:20" ht="39.6" x14ac:dyDescent="0.4">
      <c r="A94" s="11" t="s">
        <v>169</v>
      </c>
      <c r="B94" s="11" t="s">
        <v>170</v>
      </c>
      <c r="C94" s="37"/>
      <c r="D94" s="13"/>
      <c r="E94" s="51"/>
      <c r="F94" s="13"/>
      <c r="G94" s="13"/>
      <c r="H94" s="13"/>
      <c r="I94" s="13">
        <v>-20</v>
      </c>
      <c r="J94" s="35"/>
      <c r="K94" s="13">
        <v>43</v>
      </c>
      <c r="L94" s="13">
        <v>134</v>
      </c>
      <c r="M94" s="13"/>
      <c r="N94" s="13"/>
      <c r="O94" s="13"/>
      <c r="P94" s="13"/>
      <c r="Q94" s="18"/>
      <c r="R94" s="15">
        <f t="shared" si="27"/>
        <v>157</v>
      </c>
      <c r="S94" s="16">
        <f t="shared" si="28"/>
        <v>-20</v>
      </c>
      <c r="T94" s="16">
        <f t="shared" si="29"/>
        <v>177</v>
      </c>
    </row>
    <row r="95" spans="1:20" ht="39.6" x14ac:dyDescent="0.4">
      <c r="A95" s="11" t="s">
        <v>171</v>
      </c>
      <c r="B95" s="11" t="s">
        <v>172</v>
      </c>
      <c r="C95" s="37"/>
      <c r="D95" s="13">
        <v>-119.2</v>
      </c>
      <c r="E95" s="51">
        <v>-159.93</v>
      </c>
      <c r="F95" s="13"/>
      <c r="G95" s="13"/>
      <c r="H95" s="13"/>
      <c r="I95" s="13"/>
      <c r="J95" s="35"/>
      <c r="K95" s="13">
        <v>20</v>
      </c>
      <c r="L95" s="13">
        <v>125</v>
      </c>
      <c r="M95" s="13">
        <v>20</v>
      </c>
      <c r="N95" s="13">
        <v>18</v>
      </c>
      <c r="O95" s="13"/>
      <c r="P95" s="13">
        <v>123.99</v>
      </c>
      <c r="Q95" s="18"/>
      <c r="R95" s="15">
        <f t="shared" ref="R95" si="42">SUM(D95:P95)</f>
        <v>27.86</v>
      </c>
      <c r="S95" s="16">
        <f t="shared" ref="S95" si="43">SUM(D95:I95)</f>
        <v>-279.13</v>
      </c>
      <c r="T95" s="16">
        <f t="shared" ref="T95" si="44">SUM(K95:P95)</f>
        <v>306.99</v>
      </c>
    </row>
    <row r="96" spans="1:20" ht="39.6" x14ac:dyDescent="0.4">
      <c r="A96" s="11" t="s">
        <v>173</v>
      </c>
      <c r="B96" s="11" t="s">
        <v>174</v>
      </c>
      <c r="C96" s="37"/>
      <c r="D96" s="13">
        <v>-36.79</v>
      </c>
      <c r="E96" s="51">
        <v>-44</v>
      </c>
      <c r="F96" s="13"/>
      <c r="G96" s="13">
        <v>-23.99</v>
      </c>
      <c r="H96" s="13">
        <v>-60</v>
      </c>
      <c r="I96" s="13"/>
      <c r="J96" s="35"/>
      <c r="K96" s="13"/>
      <c r="L96" s="13">
        <v>230</v>
      </c>
      <c r="M96" s="13"/>
      <c r="N96" s="13">
        <v>50</v>
      </c>
      <c r="O96" s="13"/>
      <c r="P96" s="13">
        <v>28</v>
      </c>
      <c r="Q96" s="18"/>
      <c r="R96" s="15">
        <f t="shared" si="27"/>
        <v>143.22000000000003</v>
      </c>
      <c r="S96" s="16">
        <f t="shared" si="28"/>
        <v>-164.77999999999997</v>
      </c>
      <c r="T96" s="16">
        <f t="shared" si="29"/>
        <v>308</v>
      </c>
    </row>
    <row r="97" spans="1:20" x14ac:dyDescent="0.4">
      <c r="A97" s="11" t="s">
        <v>175</v>
      </c>
      <c r="B97" s="11" t="s">
        <v>176</v>
      </c>
      <c r="C97" s="37"/>
      <c r="D97" s="13">
        <v>-177.8</v>
      </c>
      <c r="E97" s="51">
        <v>-114.79</v>
      </c>
      <c r="F97" s="13">
        <v>-10</v>
      </c>
      <c r="G97" s="13">
        <v>-32</v>
      </c>
      <c r="H97" s="13"/>
      <c r="I97" s="13">
        <v>-14</v>
      </c>
      <c r="J97" s="35"/>
      <c r="K97" s="13">
        <v>51</v>
      </c>
      <c r="L97" s="13">
        <v>131</v>
      </c>
      <c r="M97" s="13"/>
      <c r="N97" s="13">
        <v>119.99</v>
      </c>
      <c r="O97" s="13"/>
      <c r="P97" s="13"/>
      <c r="Q97" s="18"/>
      <c r="R97" s="15">
        <f t="shared" si="27"/>
        <v>-46.600000000000037</v>
      </c>
      <c r="S97" s="16">
        <f t="shared" si="28"/>
        <v>-348.59000000000003</v>
      </c>
      <c r="T97" s="16">
        <f t="shared" si="29"/>
        <v>301.99</v>
      </c>
    </row>
    <row r="98" spans="1:20" ht="39.6" x14ac:dyDescent="0.4">
      <c r="A98" s="11" t="s">
        <v>177</v>
      </c>
      <c r="B98" s="11" t="s">
        <v>178</v>
      </c>
      <c r="C98" s="37"/>
      <c r="D98" s="13"/>
      <c r="E98" s="51">
        <v>-54</v>
      </c>
      <c r="F98" s="13"/>
      <c r="G98" s="13"/>
      <c r="H98" s="13"/>
      <c r="I98" s="13"/>
      <c r="J98" s="35"/>
      <c r="K98" s="13">
        <v>16.989999999999998</v>
      </c>
      <c r="L98" s="13">
        <v>41.99</v>
      </c>
      <c r="M98" s="13">
        <v>10</v>
      </c>
      <c r="N98" s="13"/>
      <c r="O98" s="13"/>
      <c r="P98" s="13"/>
      <c r="Q98" s="18"/>
      <c r="R98" s="15">
        <f t="shared" si="27"/>
        <v>14.979999999999997</v>
      </c>
      <c r="S98" s="16">
        <f t="shared" si="28"/>
        <v>-54</v>
      </c>
      <c r="T98" s="16">
        <f t="shared" si="29"/>
        <v>68.98</v>
      </c>
    </row>
    <row r="99" spans="1:20" ht="38.4" customHeight="1" x14ac:dyDescent="0.4">
      <c r="A99" s="11" t="s">
        <v>179</v>
      </c>
      <c r="B99" s="11" t="s">
        <v>180</v>
      </c>
      <c r="C99" s="37"/>
      <c r="D99" s="13"/>
      <c r="E99" s="51">
        <v>-25</v>
      </c>
      <c r="F99" s="13"/>
      <c r="G99" s="13"/>
      <c r="H99" s="13"/>
      <c r="I99" s="13"/>
      <c r="J99" s="35"/>
      <c r="K99" s="13"/>
      <c r="L99" s="13"/>
      <c r="M99" s="13"/>
      <c r="N99" s="13">
        <v>15</v>
      </c>
      <c r="O99" s="13"/>
      <c r="P99" s="13"/>
      <c r="Q99" s="18"/>
      <c r="R99" s="15">
        <f t="shared" si="27"/>
        <v>-10</v>
      </c>
      <c r="S99" s="16">
        <f t="shared" si="28"/>
        <v>-25</v>
      </c>
      <c r="T99" s="16">
        <f t="shared" si="29"/>
        <v>15</v>
      </c>
    </row>
    <row r="100" spans="1:20" x14ac:dyDescent="0.4">
      <c r="A100" s="11" t="s">
        <v>181</v>
      </c>
      <c r="B100" s="11" t="s">
        <v>182</v>
      </c>
      <c r="C100" s="37"/>
      <c r="D100" s="13">
        <v>-140.09</v>
      </c>
      <c r="E100" s="51">
        <v>-91</v>
      </c>
      <c r="F100" s="13"/>
      <c r="G100" s="13">
        <v>-65.98</v>
      </c>
      <c r="H100" s="13"/>
      <c r="I100" s="13">
        <v>-74</v>
      </c>
      <c r="J100" s="35"/>
      <c r="K100" s="13">
        <v>109</v>
      </c>
      <c r="L100" s="13">
        <v>229</v>
      </c>
      <c r="M100" s="13">
        <v>15</v>
      </c>
      <c r="N100" s="13">
        <v>25</v>
      </c>
      <c r="O100" s="13"/>
      <c r="P100" s="13"/>
      <c r="Q100" s="18"/>
      <c r="R100" s="15">
        <f t="shared" si="27"/>
        <v>6.9300000000000068</v>
      </c>
      <c r="S100" s="16">
        <f t="shared" si="28"/>
        <v>-371.07</v>
      </c>
      <c r="T100" s="16">
        <f t="shared" si="29"/>
        <v>378</v>
      </c>
    </row>
    <row r="101" spans="1:20" x14ac:dyDescent="0.4">
      <c r="A101" s="11" t="s">
        <v>183</v>
      </c>
      <c r="B101" s="11" t="s">
        <v>184</v>
      </c>
      <c r="C101" s="37"/>
      <c r="D101" s="13">
        <v>-38.42</v>
      </c>
      <c r="E101" s="51">
        <v>-29.58</v>
      </c>
      <c r="F101" s="13"/>
      <c r="G101" s="13">
        <v>-34.99</v>
      </c>
      <c r="H101" s="13"/>
      <c r="I101" s="13">
        <v>-69.52</v>
      </c>
      <c r="J101" s="35"/>
      <c r="K101" s="13">
        <v>59.98</v>
      </c>
      <c r="L101" s="13">
        <v>124.46</v>
      </c>
      <c r="M101" s="13"/>
      <c r="N101" s="13">
        <v>117.98</v>
      </c>
      <c r="O101" s="13"/>
      <c r="P101" s="13"/>
      <c r="Q101" s="18"/>
      <c r="R101" s="15">
        <f t="shared" si="27"/>
        <v>129.91</v>
      </c>
      <c r="S101" s="16">
        <f t="shared" si="28"/>
        <v>-172.51</v>
      </c>
      <c r="T101" s="16">
        <f t="shared" si="29"/>
        <v>302.42</v>
      </c>
    </row>
    <row r="102" spans="1:20" x14ac:dyDescent="0.4">
      <c r="A102" s="11" t="s">
        <v>185</v>
      </c>
      <c r="B102" s="11" t="s">
        <v>186</v>
      </c>
      <c r="C102" s="37"/>
      <c r="D102" s="13">
        <v>-320.62</v>
      </c>
      <c r="E102" s="51">
        <v>-233.19</v>
      </c>
      <c r="F102" s="13"/>
      <c r="G102" s="13">
        <v>-362.75</v>
      </c>
      <c r="H102" s="13"/>
      <c r="I102" s="13">
        <v>-1</v>
      </c>
      <c r="J102" s="35"/>
      <c r="K102" s="13">
        <v>301.24</v>
      </c>
      <c r="L102" s="13">
        <v>312.06</v>
      </c>
      <c r="M102" s="13">
        <v>40</v>
      </c>
      <c r="N102" s="13">
        <v>267.14</v>
      </c>
      <c r="O102" s="13"/>
      <c r="P102" s="13">
        <v>43.13</v>
      </c>
      <c r="Q102" s="18"/>
      <c r="R102" s="15">
        <f t="shared" si="27"/>
        <v>46.010000000000055</v>
      </c>
      <c r="S102" s="16">
        <f t="shared" si="28"/>
        <v>-917.56</v>
      </c>
      <c r="T102" s="16">
        <f t="shared" si="29"/>
        <v>963.56999999999994</v>
      </c>
    </row>
    <row r="103" spans="1:20" x14ac:dyDescent="0.4">
      <c r="A103" s="11" t="s">
        <v>187</v>
      </c>
      <c r="B103" s="11" t="s">
        <v>188</v>
      </c>
      <c r="C103" s="37"/>
      <c r="D103" s="13"/>
      <c r="E103" s="51">
        <v>-66</v>
      </c>
      <c r="F103" s="13"/>
      <c r="G103" s="13"/>
      <c r="H103" s="13"/>
      <c r="I103" s="13"/>
      <c r="J103" s="35"/>
      <c r="K103" s="13">
        <v>11</v>
      </c>
      <c r="L103" s="13">
        <v>56</v>
      </c>
      <c r="M103" s="13"/>
      <c r="N103" s="13">
        <v>21</v>
      </c>
      <c r="O103" s="13"/>
      <c r="P103" s="13"/>
      <c r="Q103" s="18"/>
      <c r="R103" s="15">
        <f t="shared" si="27"/>
        <v>22</v>
      </c>
      <c r="S103" s="16">
        <f t="shared" si="28"/>
        <v>-66</v>
      </c>
      <c r="T103" s="16">
        <f t="shared" si="29"/>
        <v>88</v>
      </c>
    </row>
    <row r="104" spans="1:20" ht="40.200000000000003" customHeight="1" x14ac:dyDescent="0.4">
      <c r="A104" s="11" t="s">
        <v>189</v>
      </c>
      <c r="B104" s="11" t="s">
        <v>190</v>
      </c>
      <c r="C104" s="37"/>
      <c r="D104" s="13">
        <v>-55</v>
      </c>
      <c r="E104" s="51">
        <v>-910</v>
      </c>
      <c r="F104" s="13">
        <v>-20</v>
      </c>
      <c r="G104" s="13">
        <v>-19</v>
      </c>
      <c r="H104" s="13"/>
      <c r="I104" s="13"/>
      <c r="J104" s="35"/>
      <c r="K104" s="13">
        <v>84</v>
      </c>
      <c r="L104" s="13">
        <v>295</v>
      </c>
      <c r="M104" s="13"/>
      <c r="N104" s="13">
        <v>18</v>
      </c>
      <c r="O104" s="13"/>
      <c r="P104" s="13"/>
      <c r="Q104" s="18"/>
      <c r="R104" s="15">
        <f t="shared" si="27"/>
        <v>-607</v>
      </c>
      <c r="S104" s="16">
        <f t="shared" si="28"/>
        <v>-1004</v>
      </c>
      <c r="T104" s="16">
        <f t="shared" si="29"/>
        <v>397</v>
      </c>
    </row>
    <row r="105" spans="1:20" ht="39.6" x14ac:dyDescent="0.4">
      <c r="A105" s="11" t="s">
        <v>191</v>
      </c>
      <c r="B105" s="11" t="s">
        <v>192</v>
      </c>
      <c r="C105" s="37"/>
      <c r="D105" s="13"/>
      <c r="E105" s="51"/>
      <c r="F105" s="13"/>
      <c r="G105" s="13"/>
      <c r="H105" s="13"/>
      <c r="I105" s="13">
        <v>-9.5</v>
      </c>
      <c r="J105" s="35"/>
      <c r="K105" s="13">
        <v>40</v>
      </c>
      <c r="L105" s="13">
        <v>24</v>
      </c>
      <c r="M105" s="13"/>
      <c r="N105" s="13">
        <v>19</v>
      </c>
      <c r="O105" s="13"/>
      <c r="P105" s="13">
        <v>20</v>
      </c>
      <c r="Q105" s="18"/>
      <c r="R105" s="15">
        <f t="shared" si="27"/>
        <v>93.5</v>
      </c>
      <c r="S105" s="16">
        <f t="shared" si="28"/>
        <v>-9.5</v>
      </c>
      <c r="T105" s="16">
        <f t="shared" si="29"/>
        <v>103</v>
      </c>
    </row>
    <row r="106" spans="1:20" ht="39.6" x14ac:dyDescent="0.4">
      <c r="A106" s="11" t="s">
        <v>193</v>
      </c>
      <c r="B106" s="11" t="s">
        <v>194</v>
      </c>
      <c r="C106" s="37"/>
      <c r="D106" s="13"/>
      <c r="E106" s="51">
        <v>-119.37</v>
      </c>
      <c r="F106" s="13"/>
      <c r="G106" s="13">
        <v>-30</v>
      </c>
      <c r="H106" s="13"/>
      <c r="I106" s="13">
        <v>-41.96</v>
      </c>
      <c r="J106" s="35"/>
      <c r="K106" s="13">
        <v>68</v>
      </c>
      <c r="L106" s="13">
        <v>108</v>
      </c>
      <c r="M106" s="13"/>
      <c r="N106" s="13">
        <v>60</v>
      </c>
      <c r="O106" s="13"/>
      <c r="P106" s="13"/>
      <c r="Q106" s="18"/>
      <c r="R106" s="15">
        <f t="shared" si="27"/>
        <v>44.669999999999987</v>
      </c>
      <c r="S106" s="16">
        <f t="shared" si="28"/>
        <v>-191.33</v>
      </c>
      <c r="T106" s="16">
        <f t="shared" si="29"/>
        <v>236</v>
      </c>
    </row>
    <row r="107" spans="1:20" x14ac:dyDescent="0.4">
      <c r="A107" s="11" t="s">
        <v>195</v>
      </c>
      <c r="B107" s="11" t="s">
        <v>196</v>
      </c>
      <c r="C107" s="37"/>
      <c r="D107" s="13"/>
      <c r="E107" s="51">
        <v>-25.99</v>
      </c>
      <c r="F107" s="13"/>
      <c r="G107" s="13">
        <v>-50.19</v>
      </c>
      <c r="H107" s="13"/>
      <c r="I107" s="13"/>
      <c r="J107" s="35"/>
      <c r="K107" s="13">
        <v>91</v>
      </c>
      <c r="L107" s="13">
        <v>14</v>
      </c>
      <c r="M107" s="13"/>
      <c r="N107" s="13">
        <v>20</v>
      </c>
      <c r="O107" s="13"/>
      <c r="P107" s="13"/>
      <c r="Q107" s="18"/>
      <c r="R107" s="15">
        <f t="shared" si="27"/>
        <v>48.820000000000007</v>
      </c>
      <c r="S107" s="16">
        <f t="shared" si="28"/>
        <v>-76.179999999999993</v>
      </c>
      <c r="T107" s="16">
        <f t="shared" si="29"/>
        <v>125</v>
      </c>
    </row>
    <row r="108" spans="1:20" ht="39.6" x14ac:dyDescent="0.4">
      <c r="A108" s="11" t="s">
        <v>197</v>
      </c>
      <c r="B108" s="11" t="s">
        <v>198</v>
      </c>
      <c r="C108" s="37"/>
      <c r="D108" s="13"/>
      <c r="E108" s="51">
        <v>-113</v>
      </c>
      <c r="F108" s="13"/>
      <c r="G108" s="13"/>
      <c r="H108" s="13"/>
      <c r="I108" s="13"/>
      <c r="J108" s="35"/>
      <c r="K108" s="13"/>
      <c r="L108" s="13">
        <v>54</v>
      </c>
      <c r="M108" s="13"/>
      <c r="N108" s="13">
        <v>8</v>
      </c>
      <c r="O108" s="13"/>
      <c r="P108" s="13"/>
      <c r="Q108" s="18"/>
      <c r="R108" s="15">
        <f t="shared" si="27"/>
        <v>-51</v>
      </c>
      <c r="S108" s="16">
        <f t="shared" si="28"/>
        <v>-113</v>
      </c>
      <c r="T108" s="16">
        <f t="shared" si="29"/>
        <v>62</v>
      </c>
    </row>
    <row r="109" spans="1:20" x14ac:dyDescent="0.4">
      <c r="A109" s="11" t="s">
        <v>199</v>
      </c>
      <c r="B109" s="11" t="s">
        <v>200</v>
      </c>
      <c r="C109" s="37"/>
      <c r="D109" s="13">
        <v>-72.05</v>
      </c>
      <c r="E109" s="51"/>
      <c r="F109" s="13"/>
      <c r="G109" s="13"/>
      <c r="H109" s="13"/>
      <c r="I109" s="13"/>
      <c r="J109" s="35"/>
      <c r="K109" s="13"/>
      <c r="L109" s="13"/>
      <c r="M109" s="13"/>
      <c r="N109" s="13"/>
      <c r="O109" s="13"/>
      <c r="P109" s="13">
        <v>236.82</v>
      </c>
      <c r="Q109" s="18"/>
      <c r="R109" s="15">
        <f t="shared" si="27"/>
        <v>164.76999999999998</v>
      </c>
      <c r="S109" s="16">
        <f t="shared" si="28"/>
        <v>-72.05</v>
      </c>
      <c r="T109" s="16">
        <f t="shared" si="29"/>
        <v>236.82</v>
      </c>
    </row>
    <row r="110" spans="1:20" x14ac:dyDescent="0.4">
      <c r="A110" s="11" t="s">
        <v>201</v>
      </c>
      <c r="B110" s="11" t="s">
        <v>202</v>
      </c>
      <c r="C110" s="37"/>
      <c r="D110" s="13"/>
      <c r="E110" s="51"/>
      <c r="F110" s="13"/>
      <c r="G110" s="13"/>
      <c r="H110" s="13"/>
      <c r="I110" s="13"/>
      <c r="J110" s="35"/>
      <c r="K110" s="13"/>
      <c r="L110" s="13">
        <v>200</v>
      </c>
      <c r="M110" s="13"/>
      <c r="N110" s="13"/>
      <c r="O110" s="13"/>
      <c r="P110" s="13"/>
      <c r="Q110" s="18"/>
      <c r="R110" s="15">
        <f t="shared" si="27"/>
        <v>200</v>
      </c>
      <c r="S110" s="16">
        <f t="shared" si="28"/>
        <v>0</v>
      </c>
      <c r="T110" s="16">
        <f t="shared" si="29"/>
        <v>200</v>
      </c>
    </row>
    <row r="111" spans="1:20" ht="39.6" x14ac:dyDescent="0.4">
      <c r="A111" s="11" t="s">
        <v>203</v>
      </c>
      <c r="B111" s="11" t="s">
        <v>204</v>
      </c>
      <c r="C111" s="37"/>
      <c r="D111" s="13">
        <v>-128.99</v>
      </c>
      <c r="E111" s="51">
        <v>-117.99</v>
      </c>
      <c r="F111" s="13"/>
      <c r="G111" s="13">
        <v>-10.73</v>
      </c>
      <c r="H111" s="13"/>
      <c r="I111" s="13"/>
      <c r="J111" s="35"/>
      <c r="K111" s="13">
        <v>84</v>
      </c>
      <c r="L111" s="13">
        <v>217</v>
      </c>
      <c r="M111" s="13"/>
      <c r="N111" s="13">
        <v>105</v>
      </c>
      <c r="O111" s="13"/>
      <c r="P111" s="13">
        <v>10.73</v>
      </c>
      <c r="Q111" s="18"/>
      <c r="R111" s="15">
        <f t="shared" si="27"/>
        <v>159.01999999999995</v>
      </c>
      <c r="S111" s="16">
        <f t="shared" si="28"/>
        <v>-257.71000000000004</v>
      </c>
      <c r="T111" s="16">
        <f t="shared" si="29"/>
        <v>416.73</v>
      </c>
    </row>
    <row r="112" spans="1:20" x14ac:dyDescent="0.4">
      <c r="A112" s="11" t="s">
        <v>205</v>
      </c>
      <c r="B112" s="11" t="s">
        <v>206</v>
      </c>
      <c r="C112" s="37"/>
      <c r="D112" s="13"/>
      <c r="E112" s="51">
        <v>-234.98</v>
      </c>
      <c r="F112" s="13"/>
      <c r="G112" s="13"/>
      <c r="H112" s="13"/>
      <c r="I112" s="13"/>
      <c r="J112" s="35"/>
      <c r="K112" s="13"/>
      <c r="L112" s="13"/>
      <c r="M112" s="13"/>
      <c r="N112" s="13"/>
      <c r="O112" s="13"/>
      <c r="P112" s="13"/>
      <c r="Q112" s="18"/>
      <c r="R112" s="15">
        <f t="shared" si="27"/>
        <v>-234.98</v>
      </c>
      <c r="S112" s="16">
        <f t="shared" si="28"/>
        <v>-234.98</v>
      </c>
      <c r="T112" s="16">
        <f t="shared" si="29"/>
        <v>0</v>
      </c>
    </row>
    <row r="113" spans="1:20" ht="39.6" x14ac:dyDescent="0.4">
      <c r="A113" s="11" t="s">
        <v>207</v>
      </c>
      <c r="B113" s="11" t="s">
        <v>208</v>
      </c>
      <c r="C113" s="37"/>
      <c r="D113" s="13"/>
      <c r="E113" s="51"/>
      <c r="F113" s="13"/>
      <c r="G113" s="13"/>
      <c r="H113" s="13"/>
      <c r="I113" s="13"/>
      <c r="J113" s="35"/>
      <c r="K113" s="13">
        <v>15</v>
      </c>
      <c r="L113" s="13">
        <v>52.18</v>
      </c>
      <c r="M113" s="13"/>
      <c r="N113" s="13"/>
      <c r="O113" s="13"/>
      <c r="P113" s="13"/>
      <c r="Q113" s="18"/>
      <c r="R113" s="15">
        <f t="shared" si="27"/>
        <v>67.180000000000007</v>
      </c>
      <c r="S113" s="16">
        <f t="shared" si="28"/>
        <v>0</v>
      </c>
      <c r="T113" s="16">
        <f t="shared" si="29"/>
        <v>67.180000000000007</v>
      </c>
    </row>
    <row r="114" spans="1:20" ht="39.6" x14ac:dyDescent="0.4">
      <c r="A114" s="11" t="s">
        <v>209</v>
      </c>
      <c r="B114" s="11" t="s">
        <v>210</v>
      </c>
      <c r="C114" s="37"/>
      <c r="D114" s="13">
        <v>-191.74</v>
      </c>
      <c r="E114" s="51">
        <v>-241.95</v>
      </c>
      <c r="F114" s="13">
        <v>-10</v>
      </c>
      <c r="G114" s="13">
        <v>-79.989999999999995</v>
      </c>
      <c r="H114" s="13"/>
      <c r="I114" s="13">
        <v>-70.98</v>
      </c>
      <c r="J114" s="35"/>
      <c r="K114" s="13">
        <f>315+20</f>
        <v>335</v>
      </c>
      <c r="L114" s="13">
        <f>121+555</f>
        <v>676</v>
      </c>
      <c r="M114" s="13"/>
      <c r="N114" s="13">
        <v>64</v>
      </c>
      <c r="O114" s="13">
        <v>4</v>
      </c>
      <c r="P114" s="13"/>
      <c r="Q114" s="18"/>
      <c r="R114" s="15">
        <f t="shared" si="27"/>
        <v>484.34000000000003</v>
      </c>
      <c r="S114" s="16">
        <f t="shared" si="28"/>
        <v>-594.66</v>
      </c>
      <c r="T114" s="16">
        <f t="shared" si="29"/>
        <v>1079</v>
      </c>
    </row>
    <row r="115" spans="1:20" ht="17.25" customHeight="1" x14ac:dyDescent="0.4">
      <c r="A115" s="11" t="s">
        <v>211</v>
      </c>
      <c r="B115" s="11" t="s">
        <v>212</v>
      </c>
      <c r="C115" s="37"/>
      <c r="D115" s="13">
        <v>-52.48</v>
      </c>
      <c r="E115" s="51"/>
      <c r="F115" s="13"/>
      <c r="G115" s="13">
        <v>-155.99</v>
      </c>
      <c r="H115" s="13"/>
      <c r="I115" s="13">
        <v>-144.47</v>
      </c>
      <c r="J115" s="35"/>
      <c r="K115" s="13"/>
      <c r="L115" s="13">
        <v>53</v>
      </c>
      <c r="M115" s="13"/>
      <c r="N115" s="13">
        <v>27</v>
      </c>
      <c r="O115" s="13"/>
      <c r="P115" s="13">
        <v>17.989999999999998</v>
      </c>
      <c r="Q115" s="18"/>
      <c r="R115" s="15">
        <f t="shared" si="27"/>
        <v>-254.95</v>
      </c>
      <c r="S115" s="16">
        <f t="shared" si="28"/>
        <v>-352.94</v>
      </c>
      <c r="T115" s="16">
        <f t="shared" si="29"/>
        <v>97.99</v>
      </c>
    </row>
    <row r="116" spans="1:20" ht="39.6" x14ac:dyDescent="0.4">
      <c r="A116" s="11" t="s">
        <v>213</v>
      </c>
      <c r="B116" s="11" t="s">
        <v>214</v>
      </c>
      <c r="C116" s="37"/>
      <c r="D116" s="13"/>
      <c r="E116" s="51">
        <v>-62.99</v>
      </c>
      <c r="F116" s="13"/>
      <c r="G116" s="13"/>
      <c r="H116" s="13"/>
      <c r="I116" s="13"/>
      <c r="J116" s="35"/>
      <c r="K116" s="13"/>
      <c r="L116" s="13">
        <v>14</v>
      </c>
      <c r="M116" s="13"/>
      <c r="N116" s="13"/>
      <c r="O116" s="13"/>
      <c r="P116" s="13"/>
      <c r="Q116" s="18"/>
      <c r="R116" s="15">
        <f t="shared" si="27"/>
        <v>-48.99</v>
      </c>
      <c r="S116" s="16">
        <f t="shared" si="28"/>
        <v>-62.99</v>
      </c>
      <c r="T116" s="16">
        <f t="shared" si="29"/>
        <v>14</v>
      </c>
    </row>
    <row r="117" spans="1:20" x14ac:dyDescent="0.4">
      <c r="A117" s="11" t="s">
        <v>215</v>
      </c>
      <c r="B117" s="11" t="s">
        <v>216</v>
      </c>
      <c r="C117" s="37"/>
      <c r="D117" s="13">
        <v>-65.98</v>
      </c>
      <c r="E117" s="51">
        <v>-164.19</v>
      </c>
      <c r="F117" s="13"/>
      <c r="G117" s="13">
        <v>-112.19</v>
      </c>
      <c r="H117" s="13"/>
      <c r="I117" s="13">
        <v>-426.57</v>
      </c>
      <c r="J117" s="35"/>
      <c r="K117" s="13">
        <v>72.89</v>
      </c>
      <c r="L117" s="13">
        <v>242.85</v>
      </c>
      <c r="M117" s="13">
        <v>10</v>
      </c>
      <c r="N117" s="13">
        <v>48.98</v>
      </c>
      <c r="O117" s="13"/>
      <c r="P117" s="13">
        <v>10</v>
      </c>
      <c r="Q117" s="18"/>
      <c r="R117" s="15">
        <f t="shared" si="27"/>
        <v>-384.21000000000004</v>
      </c>
      <c r="S117" s="16">
        <f t="shared" si="28"/>
        <v>-768.93000000000006</v>
      </c>
      <c r="T117" s="16">
        <f t="shared" si="29"/>
        <v>384.72</v>
      </c>
    </row>
    <row r="118" spans="1:20" x14ac:dyDescent="0.4">
      <c r="A118" s="11" t="s">
        <v>217</v>
      </c>
      <c r="B118" s="11" t="s">
        <v>218</v>
      </c>
      <c r="C118" s="37"/>
      <c r="D118" s="13"/>
      <c r="E118" s="51">
        <v>-9.99</v>
      </c>
      <c r="F118" s="13">
        <v>-10</v>
      </c>
      <c r="G118" s="13">
        <v>-34</v>
      </c>
      <c r="H118" s="13"/>
      <c r="I118" s="13">
        <v>-42.19</v>
      </c>
      <c r="J118" s="35"/>
      <c r="K118" s="13">
        <v>100</v>
      </c>
      <c r="L118" s="13">
        <v>118</v>
      </c>
      <c r="M118" s="13"/>
      <c r="N118" s="13">
        <v>46</v>
      </c>
      <c r="O118" s="13"/>
      <c r="P118" s="13"/>
      <c r="Q118" s="18"/>
      <c r="R118" s="15">
        <f t="shared" si="27"/>
        <v>167.82</v>
      </c>
      <c r="S118" s="16">
        <f t="shared" si="28"/>
        <v>-96.18</v>
      </c>
      <c r="T118" s="16">
        <f t="shared" si="29"/>
        <v>264</v>
      </c>
    </row>
    <row r="119" spans="1:20" ht="27" customHeight="1" x14ac:dyDescent="0.4">
      <c r="A119" s="11" t="s">
        <v>219</v>
      </c>
      <c r="B119" s="11" t="s">
        <v>220</v>
      </c>
      <c r="C119" s="37"/>
      <c r="D119" s="13">
        <v>-35</v>
      </c>
      <c r="E119" s="51">
        <v>-151.47</v>
      </c>
      <c r="F119" s="13"/>
      <c r="G119" s="13">
        <v>-118.94</v>
      </c>
      <c r="H119" s="13"/>
      <c r="I119" s="13">
        <v>-22.97</v>
      </c>
      <c r="J119" s="35"/>
      <c r="K119" s="13">
        <v>25</v>
      </c>
      <c r="L119" s="13">
        <v>77</v>
      </c>
      <c r="M119" s="13"/>
      <c r="N119" s="13">
        <v>51</v>
      </c>
      <c r="O119" s="13"/>
      <c r="P119" s="13"/>
      <c r="Q119" s="18"/>
      <c r="R119" s="15">
        <f t="shared" si="27"/>
        <v>-175.38</v>
      </c>
      <c r="S119" s="16">
        <f t="shared" si="28"/>
        <v>-328.38</v>
      </c>
      <c r="T119" s="16">
        <f t="shared" si="29"/>
        <v>153</v>
      </c>
    </row>
    <row r="120" spans="1:20" x14ac:dyDescent="0.4">
      <c r="A120" s="11" t="s">
        <v>221</v>
      </c>
      <c r="B120" s="11" t="s">
        <v>222</v>
      </c>
      <c r="C120" s="37"/>
      <c r="D120" s="13">
        <v>-522.38</v>
      </c>
      <c r="E120" s="51">
        <v>-363.91</v>
      </c>
      <c r="F120" s="13"/>
      <c r="G120" s="13">
        <v>-38.82</v>
      </c>
      <c r="H120" s="13"/>
      <c r="I120" s="13">
        <v>-25</v>
      </c>
      <c r="J120" s="35"/>
      <c r="K120" s="13">
        <v>70.89</v>
      </c>
      <c r="L120" s="13">
        <v>91.73</v>
      </c>
      <c r="M120" s="13"/>
      <c r="N120" s="13"/>
      <c r="O120" s="13">
        <v>19.989999999999998</v>
      </c>
      <c r="P120" s="13"/>
      <c r="Q120" s="18"/>
      <c r="R120" s="15">
        <f t="shared" si="27"/>
        <v>-767.5</v>
      </c>
      <c r="S120" s="16">
        <f t="shared" si="28"/>
        <v>-950.11</v>
      </c>
      <c r="T120" s="16">
        <f t="shared" si="29"/>
        <v>182.61</v>
      </c>
    </row>
    <row r="121" spans="1:20" ht="40.200000000000003" customHeight="1" x14ac:dyDescent="0.4">
      <c r="A121" s="11" t="s">
        <v>223</v>
      </c>
      <c r="B121" s="11" t="s">
        <v>224</v>
      </c>
      <c r="C121" s="37"/>
      <c r="D121" s="13">
        <v>-31.77</v>
      </c>
      <c r="E121" s="51">
        <v>-938.3</v>
      </c>
      <c r="F121" s="13"/>
      <c r="G121" s="13">
        <v>-119.21</v>
      </c>
      <c r="H121" s="13"/>
      <c r="I121" s="13"/>
      <c r="J121" s="35"/>
      <c r="K121" s="13">
        <v>16.940000000000001</v>
      </c>
      <c r="L121" s="13">
        <v>216.97</v>
      </c>
      <c r="M121" s="13">
        <v>10</v>
      </c>
      <c r="N121" s="13">
        <v>10.79</v>
      </c>
      <c r="O121" s="13"/>
      <c r="P121" s="13">
        <v>5.59</v>
      </c>
      <c r="Q121" s="18"/>
      <c r="R121" s="15">
        <f t="shared" si="27"/>
        <v>-828.9899999999999</v>
      </c>
      <c r="S121" s="16">
        <f t="shared" si="28"/>
        <v>-1089.28</v>
      </c>
      <c r="T121" s="16">
        <f t="shared" si="29"/>
        <v>260.28999999999996</v>
      </c>
    </row>
    <row r="122" spans="1:20" x14ac:dyDescent="0.4">
      <c r="A122" s="17" t="s">
        <v>225</v>
      </c>
      <c r="B122" s="33" t="s">
        <v>23</v>
      </c>
      <c r="C122" s="37"/>
      <c r="D122" s="13"/>
      <c r="E122" s="51">
        <v>-76.900000000000006</v>
      </c>
      <c r="F122" s="13"/>
      <c r="G122" s="13"/>
      <c r="H122" s="13"/>
      <c r="I122" s="13"/>
      <c r="J122" s="35"/>
      <c r="K122" s="13"/>
      <c r="L122" s="13"/>
      <c r="M122" s="13"/>
      <c r="N122" s="13"/>
      <c r="O122" s="13"/>
      <c r="P122" s="13"/>
      <c r="Q122" s="18"/>
      <c r="R122" s="15">
        <f t="shared" ref="R122" si="45">SUM(D122:P122)</f>
        <v>-76.900000000000006</v>
      </c>
      <c r="S122" s="16">
        <f t="shared" ref="S122" si="46">SUM(D122:I122)</f>
        <v>-76.900000000000006</v>
      </c>
      <c r="T122" s="16">
        <f t="shared" ref="T122" si="47">SUM(K122:P122)</f>
        <v>0</v>
      </c>
    </row>
    <row r="123" spans="1:20" ht="39.6" x14ac:dyDescent="0.4">
      <c r="A123" s="11" t="s">
        <v>226</v>
      </c>
      <c r="B123" s="11" t="s">
        <v>227</v>
      </c>
      <c r="C123" s="37"/>
      <c r="D123" s="13">
        <v>-84.99</v>
      </c>
      <c r="E123" s="51"/>
      <c r="F123" s="13"/>
      <c r="G123" s="13"/>
      <c r="H123" s="13"/>
      <c r="I123" s="13"/>
      <c r="J123" s="35"/>
      <c r="K123" s="13"/>
      <c r="L123" s="13"/>
      <c r="M123" s="13"/>
      <c r="N123" s="13"/>
      <c r="O123" s="13"/>
      <c r="P123" s="13"/>
      <c r="Q123" s="18"/>
      <c r="R123" s="15">
        <f t="shared" si="27"/>
        <v>-84.99</v>
      </c>
      <c r="S123" s="16">
        <f t="shared" si="28"/>
        <v>-84.99</v>
      </c>
      <c r="T123" s="16">
        <f t="shared" si="29"/>
        <v>0</v>
      </c>
    </row>
    <row r="124" spans="1:20" x14ac:dyDescent="0.4">
      <c r="A124" s="11" t="s">
        <v>228</v>
      </c>
      <c r="B124" s="11" t="s">
        <v>229</v>
      </c>
      <c r="C124" s="37"/>
      <c r="D124" s="13">
        <v>-14</v>
      </c>
      <c r="E124" s="51"/>
      <c r="F124" s="13"/>
      <c r="G124" s="13">
        <v>-19.95</v>
      </c>
      <c r="H124" s="13"/>
      <c r="I124" s="13">
        <v>-119.92</v>
      </c>
      <c r="J124" s="35"/>
      <c r="K124" s="13">
        <v>58.27</v>
      </c>
      <c r="L124" s="13">
        <v>73.44</v>
      </c>
      <c r="M124" s="13"/>
      <c r="N124" s="13">
        <v>56.98</v>
      </c>
      <c r="O124" s="13"/>
      <c r="P124" s="13">
        <v>25.94</v>
      </c>
      <c r="Q124" s="18"/>
      <c r="R124" s="15">
        <f t="shared" si="27"/>
        <v>60.760000000000005</v>
      </c>
      <c r="S124" s="16">
        <f t="shared" si="28"/>
        <v>-153.87</v>
      </c>
      <c r="T124" s="16">
        <f t="shared" si="29"/>
        <v>214.63</v>
      </c>
    </row>
    <row r="125" spans="1:20" x14ac:dyDescent="0.4">
      <c r="A125" s="11" t="s">
        <v>230</v>
      </c>
      <c r="B125" s="11" t="s">
        <v>231</v>
      </c>
      <c r="C125" s="37"/>
      <c r="D125" s="13">
        <v>-98.32</v>
      </c>
      <c r="E125" s="51">
        <v>-228</v>
      </c>
      <c r="F125" s="13">
        <v>-20</v>
      </c>
      <c r="G125" s="13">
        <v>-125.16</v>
      </c>
      <c r="H125" s="13"/>
      <c r="I125" s="13">
        <v>-31.48</v>
      </c>
      <c r="J125" s="35"/>
      <c r="K125" s="13">
        <v>110</v>
      </c>
      <c r="L125" s="13">
        <v>187</v>
      </c>
      <c r="M125" s="13">
        <v>10</v>
      </c>
      <c r="N125" s="13">
        <v>137</v>
      </c>
      <c r="O125" s="13"/>
      <c r="P125" s="13">
        <v>27</v>
      </c>
      <c r="Q125" s="18"/>
      <c r="R125" s="15">
        <f t="shared" si="27"/>
        <v>-31.960000000000036</v>
      </c>
      <c r="S125" s="16">
        <f t="shared" si="28"/>
        <v>-502.96000000000004</v>
      </c>
      <c r="T125" s="16">
        <f t="shared" si="29"/>
        <v>471</v>
      </c>
    </row>
    <row r="126" spans="1:20" ht="40.200000000000003" thickBot="1" x14ac:dyDescent="0.45">
      <c r="A126" s="11" t="s">
        <v>232</v>
      </c>
      <c r="B126" s="11" t="s">
        <v>233</v>
      </c>
      <c r="C126" s="37"/>
      <c r="D126" s="13">
        <v>-31</v>
      </c>
      <c r="E126" s="51">
        <v>-207.97</v>
      </c>
      <c r="F126" s="13"/>
      <c r="G126" s="13">
        <v>-35</v>
      </c>
      <c r="H126" s="13"/>
      <c r="I126" s="13"/>
      <c r="J126" s="35"/>
      <c r="K126" s="12"/>
      <c r="L126" s="13">
        <v>38</v>
      </c>
      <c r="M126" s="13"/>
      <c r="N126" s="13">
        <v>124</v>
      </c>
      <c r="O126" s="13"/>
      <c r="P126" s="12"/>
      <c r="Q126" s="18"/>
      <c r="R126" s="15">
        <f t="shared" ref="R126" si="48">SUM(D126:P126)</f>
        <v>-111.97000000000003</v>
      </c>
      <c r="S126" s="16">
        <f t="shared" ref="S126" si="49">SUM(D126:I126)</f>
        <v>-273.97000000000003</v>
      </c>
      <c r="T126" s="16">
        <f t="shared" ref="T126" si="50">SUM(K126:P126)</f>
        <v>162</v>
      </c>
    </row>
    <row r="127" spans="1:20" ht="20.399999999999999" thickBot="1" x14ac:dyDescent="0.45">
      <c r="A127" s="21" t="s">
        <v>234</v>
      </c>
      <c r="B127" s="21"/>
      <c r="C127" s="22"/>
      <c r="D127" s="23">
        <f t="shared" ref="D127:I127" si="51">SUM(D2:D126)</f>
        <v>-7192.8599999999979</v>
      </c>
      <c r="E127" s="52">
        <f t="shared" si="51"/>
        <v>-16653.859999999997</v>
      </c>
      <c r="F127" s="19">
        <f t="shared" si="51"/>
        <v>-484.85</v>
      </c>
      <c r="G127" s="19">
        <f t="shared" si="51"/>
        <v>-5694.0999999999958</v>
      </c>
      <c r="H127" s="19">
        <f t="shared" si="51"/>
        <v>-358.41</v>
      </c>
      <c r="I127" s="19">
        <f t="shared" si="51"/>
        <v>-3905.55</v>
      </c>
      <c r="J127" s="18"/>
      <c r="K127" s="23">
        <f t="shared" ref="K127:P127" si="52">SUM(K2:K126)</f>
        <v>7192.86</v>
      </c>
      <c r="L127" s="19">
        <f t="shared" si="52"/>
        <v>16653.859999999997</v>
      </c>
      <c r="M127" s="19">
        <f t="shared" si="52"/>
        <v>484.85</v>
      </c>
      <c r="N127" s="19">
        <f t="shared" si="52"/>
        <v>5694.0999999999976</v>
      </c>
      <c r="O127" s="19">
        <f t="shared" si="52"/>
        <v>358.41</v>
      </c>
      <c r="P127" s="19">
        <f t="shared" si="52"/>
        <v>3905.5500000000006</v>
      </c>
      <c r="Q127" s="24"/>
      <c r="R127" s="25">
        <f t="shared" ref="R127" si="53">SUM(D127:P127)</f>
        <v>5.9117155615240335E-12</v>
      </c>
      <c r="S127" s="26">
        <f t="shared" ref="S127" si="54">SUM(D127:I127)</f>
        <v>-34289.62999999999</v>
      </c>
      <c r="T127" s="26">
        <f t="shared" ref="T127" si="55">SUM(K127:P127)</f>
        <v>34289.629999999997</v>
      </c>
    </row>
    <row r="128" spans="1:20" ht="14.4" x14ac:dyDescent="0.3">
      <c r="A128" s="27" t="s">
        <v>235</v>
      </c>
      <c r="B128" s="27"/>
      <c r="D128" s="27" t="s">
        <v>235</v>
      </c>
      <c r="E128" s="27" t="s">
        <v>235</v>
      </c>
      <c r="F128" s="27" t="s">
        <v>235</v>
      </c>
      <c r="G128" s="27" t="s">
        <v>235</v>
      </c>
      <c r="H128" s="27" t="s">
        <v>235</v>
      </c>
      <c r="I128" s="27" t="s">
        <v>235</v>
      </c>
      <c r="J128" s="27"/>
      <c r="K128" s="27" t="s">
        <v>235</v>
      </c>
      <c r="L128" s="27" t="s">
        <v>235</v>
      </c>
      <c r="M128" s="27" t="s">
        <v>235</v>
      </c>
      <c r="N128" s="27" t="s">
        <v>235</v>
      </c>
      <c r="O128" s="27" t="s">
        <v>235</v>
      </c>
      <c r="P128" s="27" t="s">
        <v>235</v>
      </c>
    </row>
    <row r="129" spans="4:22" x14ac:dyDescent="0.4">
      <c r="D129" s="27"/>
      <c r="E129" s="53"/>
      <c r="F129" s="27"/>
      <c r="G129" s="27"/>
      <c r="H129" s="27"/>
      <c r="I129" s="27"/>
      <c r="K129" s="27"/>
      <c r="L129" s="27"/>
      <c r="M129" s="27"/>
      <c r="N129" s="27"/>
      <c r="O129" s="27"/>
      <c r="P129" s="27"/>
    </row>
    <row r="130" spans="4:22" x14ac:dyDescent="0.4">
      <c r="D130" s="27"/>
      <c r="E130" s="54"/>
      <c r="V130" s="30"/>
    </row>
    <row r="131" spans="4:22" ht="21" x14ac:dyDescent="0.5">
      <c r="E131" s="55"/>
    </row>
  </sheetData>
  <conditionalFormatting sqref="A2:R127">
    <cfRule type="expression" dxfId="1" priority="1">
      <formula>MOD(ROW(),2)=1</formula>
    </cfRule>
  </conditionalFormatting>
  <conditionalFormatting sqref="C2:R127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I1529"/>
  <sheetViews>
    <sheetView workbookViewId="0">
      <selection activeCell="H1" sqref="H1"/>
    </sheetView>
  </sheetViews>
  <sheetFormatPr defaultRowHeight="18" x14ac:dyDescent="0.5"/>
  <cols>
    <col min="9" max="9" width="11" bestFit="1" customWidth="1"/>
  </cols>
  <sheetData>
    <row r="1" spans="1:9" ht="22.2" x14ac:dyDescent="0.5">
      <c r="A1" s="39" t="s">
        <v>7</v>
      </c>
    </row>
    <row r="3" spans="1:9" ht="10.5" customHeight="1" x14ac:dyDescent="0.5">
      <c r="A3" s="58" t="s">
        <v>237</v>
      </c>
      <c r="B3" s="58"/>
      <c r="C3" s="58"/>
      <c r="D3" s="58"/>
      <c r="E3" s="58"/>
      <c r="F3" s="58"/>
      <c r="G3" s="58"/>
      <c r="H3" s="58"/>
      <c r="I3" s="58"/>
    </row>
    <row r="4" spans="1:9" ht="10.5" customHeight="1" x14ac:dyDescent="0.5">
      <c r="A4" s="59" t="s">
        <v>3839</v>
      </c>
      <c r="B4" s="59"/>
      <c r="C4" s="59"/>
      <c r="D4" s="59"/>
      <c r="E4" s="59"/>
      <c r="F4" s="59"/>
      <c r="G4" s="59"/>
      <c r="H4" s="59"/>
      <c r="I4" s="59"/>
    </row>
    <row r="6" spans="1:9" ht="40.799999999999997" x14ac:dyDescent="0.5">
      <c r="A6" s="40" t="s">
        <v>3840</v>
      </c>
      <c r="B6" s="40" t="s">
        <v>240</v>
      </c>
      <c r="C6" s="40" t="s">
        <v>241</v>
      </c>
      <c r="D6" s="40" t="s">
        <v>242</v>
      </c>
      <c r="E6" s="40" t="s">
        <v>243</v>
      </c>
      <c r="F6" s="40" t="s">
        <v>244</v>
      </c>
      <c r="G6" s="40" t="s">
        <v>245</v>
      </c>
      <c r="H6" s="40" t="s">
        <v>246</v>
      </c>
      <c r="I6" s="41" t="s">
        <v>247</v>
      </c>
    </row>
    <row r="7" spans="1:9" ht="30.6" x14ac:dyDescent="0.5">
      <c r="A7" s="42" t="s">
        <v>900</v>
      </c>
      <c r="B7" s="42" t="s">
        <v>583</v>
      </c>
      <c r="C7" s="42" t="s">
        <v>250</v>
      </c>
      <c r="D7" s="42" t="s">
        <v>584</v>
      </c>
      <c r="E7" s="43">
        <v>14</v>
      </c>
      <c r="F7" s="42" t="s">
        <v>258</v>
      </c>
      <c r="G7" s="42" t="s">
        <v>585</v>
      </c>
      <c r="H7" s="42" t="s">
        <v>260</v>
      </c>
      <c r="I7" s="44">
        <v>14</v>
      </c>
    </row>
    <row r="8" spans="1:9" ht="40.799999999999997" x14ac:dyDescent="0.5">
      <c r="A8" s="42" t="s">
        <v>284</v>
      </c>
      <c r="B8" s="42" t="s">
        <v>950</v>
      </c>
      <c r="C8" s="42" t="s">
        <v>250</v>
      </c>
      <c r="D8" s="42" t="s">
        <v>951</v>
      </c>
      <c r="E8" s="43">
        <v>27</v>
      </c>
      <c r="F8" s="42" t="s">
        <v>294</v>
      </c>
      <c r="G8" s="42" t="s">
        <v>941</v>
      </c>
      <c r="H8" s="42" t="s">
        <v>254</v>
      </c>
      <c r="I8" s="44">
        <v>27</v>
      </c>
    </row>
    <row r="9" spans="1:9" x14ac:dyDescent="0.5">
      <c r="A9" s="45" t="s">
        <v>271</v>
      </c>
      <c r="B9" s="45"/>
      <c r="C9" s="45"/>
      <c r="D9" s="45"/>
      <c r="E9" s="45"/>
      <c r="F9" s="45"/>
      <c r="G9" s="45"/>
      <c r="H9" s="45"/>
      <c r="I9" s="46">
        <v>41</v>
      </c>
    </row>
    <row r="13" spans="1:9" ht="10.5" customHeight="1" x14ac:dyDescent="0.5">
      <c r="A13" s="58" t="s">
        <v>237</v>
      </c>
      <c r="B13" s="58"/>
      <c r="C13" s="58"/>
      <c r="D13" s="58"/>
      <c r="E13" s="58"/>
      <c r="F13" s="58"/>
      <c r="G13" s="58"/>
      <c r="H13" s="58"/>
      <c r="I13" s="58"/>
    </row>
    <row r="14" spans="1:9" ht="10.5" customHeight="1" x14ac:dyDescent="0.5">
      <c r="A14" s="59" t="s">
        <v>3841</v>
      </c>
      <c r="B14" s="59"/>
      <c r="C14" s="59"/>
      <c r="D14" s="59"/>
      <c r="E14" s="59"/>
      <c r="F14" s="59"/>
      <c r="G14" s="59"/>
      <c r="H14" s="59"/>
      <c r="I14" s="59"/>
    </row>
    <row r="16" spans="1:9" ht="40.799999999999997" x14ac:dyDescent="0.5">
      <c r="A16" s="40" t="s">
        <v>3840</v>
      </c>
      <c r="B16" s="40" t="s">
        <v>240</v>
      </c>
      <c r="C16" s="40" t="s">
        <v>241</v>
      </c>
      <c r="D16" s="40" t="s">
        <v>242</v>
      </c>
      <c r="E16" s="40" t="s">
        <v>243</v>
      </c>
      <c r="F16" s="40" t="s">
        <v>244</v>
      </c>
      <c r="G16" s="40" t="s">
        <v>245</v>
      </c>
      <c r="H16" s="40" t="s">
        <v>246</v>
      </c>
      <c r="I16" s="41" t="s">
        <v>247</v>
      </c>
    </row>
    <row r="17" spans="1:9" ht="51" x14ac:dyDescent="0.5">
      <c r="A17" s="42" t="s">
        <v>337</v>
      </c>
      <c r="B17" s="42" t="s">
        <v>278</v>
      </c>
      <c r="C17" s="42" t="s">
        <v>250</v>
      </c>
      <c r="D17" s="42" t="s">
        <v>279</v>
      </c>
      <c r="E17" s="43">
        <v>18.989999999999998</v>
      </c>
      <c r="F17" s="42" t="s">
        <v>258</v>
      </c>
      <c r="G17" s="42" t="s">
        <v>280</v>
      </c>
      <c r="H17" s="42" t="s">
        <v>254</v>
      </c>
      <c r="I17" s="44">
        <v>18.989999999999998</v>
      </c>
    </row>
    <row r="18" spans="1:9" ht="40.799999999999997" x14ac:dyDescent="0.5">
      <c r="A18" s="42" t="s">
        <v>3136</v>
      </c>
      <c r="B18" s="42" t="s">
        <v>409</v>
      </c>
      <c r="C18" s="42" t="s">
        <v>250</v>
      </c>
      <c r="D18" s="42" t="s">
        <v>410</v>
      </c>
      <c r="E18" s="43">
        <v>9.99</v>
      </c>
      <c r="F18" s="42" t="s">
        <v>258</v>
      </c>
      <c r="G18" s="42" t="s">
        <v>411</v>
      </c>
      <c r="H18" s="42" t="s">
        <v>260</v>
      </c>
      <c r="I18" s="44">
        <v>9.99</v>
      </c>
    </row>
    <row r="19" spans="1:9" ht="30.6" x14ac:dyDescent="0.5">
      <c r="A19" s="42" t="s">
        <v>917</v>
      </c>
      <c r="B19" s="42" t="s">
        <v>432</v>
      </c>
      <c r="C19" s="42" t="s">
        <v>250</v>
      </c>
      <c r="D19" s="42" t="s">
        <v>433</v>
      </c>
      <c r="E19" s="43">
        <v>17</v>
      </c>
      <c r="F19" s="42" t="s">
        <v>258</v>
      </c>
      <c r="G19" s="42" t="s">
        <v>434</v>
      </c>
      <c r="H19" s="42" t="s">
        <v>254</v>
      </c>
      <c r="I19" s="44">
        <v>17</v>
      </c>
    </row>
    <row r="20" spans="1:9" ht="40.799999999999997" x14ac:dyDescent="0.5">
      <c r="A20" s="42" t="s">
        <v>488</v>
      </c>
      <c r="B20" s="42" t="s">
        <v>529</v>
      </c>
      <c r="C20" s="42" t="s">
        <v>250</v>
      </c>
      <c r="D20" s="42" t="s">
        <v>530</v>
      </c>
      <c r="E20" s="43">
        <v>79</v>
      </c>
      <c r="F20" s="42" t="s">
        <v>267</v>
      </c>
      <c r="G20" s="42" t="s">
        <v>531</v>
      </c>
      <c r="H20" s="42" t="s">
        <v>260</v>
      </c>
      <c r="I20" s="44">
        <v>79</v>
      </c>
    </row>
    <row r="21" spans="1:9" ht="91.8" x14ac:dyDescent="0.5">
      <c r="A21" s="42" t="s">
        <v>630</v>
      </c>
      <c r="B21" s="42" t="s">
        <v>679</v>
      </c>
      <c r="C21" s="42" t="s">
        <v>250</v>
      </c>
      <c r="D21" s="42" t="s">
        <v>680</v>
      </c>
      <c r="E21" s="43">
        <v>19.95</v>
      </c>
      <c r="F21" s="42" t="s">
        <v>403</v>
      </c>
      <c r="G21" s="42" t="s">
        <v>681</v>
      </c>
      <c r="H21" s="42" t="s">
        <v>260</v>
      </c>
      <c r="I21" s="44">
        <v>19.95</v>
      </c>
    </row>
    <row r="22" spans="1:9" ht="102" x14ac:dyDescent="0.5">
      <c r="A22" s="42" t="s">
        <v>291</v>
      </c>
      <c r="B22" s="42" t="s">
        <v>1247</v>
      </c>
      <c r="C22" s="42" t="s">
        <v>250</v>
      </c>
      <c r="D22" s="42" t="s">
        <v>1248</v>
      </c>
      <c r="E22" s="43">
        <v>14.99</v>
      </c>
      <c r="F22" s="42" t="s">
        <v>267</v>
      </c>
      <c r="G22" s="42" t="s">
        <v>1249</v>
      </c>
      <c r="H22" s="42" t="s">
        <v>260</v>
      </c>
      <c r="I22" s="44">
        <v>14.99</v>
      </c>
    </row>
    <row r="23" spans="1:9" ht="30.6" x14ac:dyDescent="0.5">
      <c r="A23" s="42" t="s">
        <v>515</v>
      </c>
      <c r="B23" s="42" t="s">
        <v>1338</v>
      </c>
      <c r="C23" s="42" t="s">
        <v>250</v>
      </c>
      <c r="D23" s="42" t="s">
        <v>1339</v>
      </c>
      <c r="E23" s="43">
        <v>18.989999999999998</v>
      </c>
      <c r="F23" s="42" t="s">
        <v>294</v>
      </c>
      <c r="G23" s="42" t="s">
        <v>518</v>
      </c>
      <c r="H23" s="42" t="s">
        <v>254</v>
      </c>
      <c r="I23" s="44">
        <v>18.989999999999998</v>
      </c>
    </row>
    <row r="24" spans="1:9" x14ac:dyDescent="0.5">
      <c r="A24" s="45" t="s">
        <v>271</v>
      </c>
      <c r="B24" s="45"/>
      <c r="C24" s="45"/>
      <c r="D24" s="45"/>
      <c r="E24" s="45"/>
      <c r="F24" s="45"/>
      <c r="G24" s="45"/>
      <c r="H24" s="45"/>
      <c r="I24" s="46">
        <v>178.91</v>
      </c>
    </row>
    <row r="28" spans="1:9" ht="10.5" customHeight="1" x14ac:dyDescent="0.5">
      <c r="A28" s="58" t="s">
        <v>237</v>
      </c>
      <c r="B28" s="58"/>
      <c r="C28" s="58"/>
      <c r="D28" s="58"/>
      <c r="E28" s="58"/>
      <c r="F28" s="58"/>
      <c r="G28" s="58"/>
      <c r="H28" s="58"/>
      <c r="I28" s="58"/>
    </row>
    <row r="29" spans="1:9" ht="10.5" customHeight="1" x14ac:dyDescent="0.5">
      <c r="A29" s="59" t="s">
        <v>3842</v>
      </c>
      <c r="B29" s="59"/>
      <c r="C29" s="59"/>
      <c r="D29" s="59"/>
      <c r="E29" s="59"/>
      <c r="F29" s="59"/>
      <c r="G29" s="59"/>
      <c r="H29" s="59"/>
      <c r="I29" s="59"/>
    </row>
    <row r="31" spans="1:9" ht="40.799999999999997" x14ac:dyDescent="0.5">
      <c r="A31" s="40" t="s">
        <v>3840</v>
      </c>
      <c r="B31" s="40" t="s">
        <v>240</v>
      </c>
      <c r="C31" s="40" t="s">
        <v>241</v>
      </c>
      <c r="D31" s="40" t="s">
        <v>242</v>
      </c>
      <c r="E31" s="40" t="s">
        <v>243</v>
      </c>
      <c r="F31" s="40" t="s">
        <v>244</v>
      </c>
      <c r="G31" s="40" t="s">
        <v>245</v>
      </c>
      <c r="H31" s="40" t="s">
        <v>246</v>
      </c>
      <c r="I31" s="41" t="s">
        <v>247</v>
      </c>
    </row>
    <row r="32" spans="1:9" ht="30.6" x14ac:dyDescent="0.5">
      <c r="A32" s="42" t="s">
        <v>481</v>
      </c>
      <c r="B32" s="42" t="s">
        <v>338</v>
      </c>
      <c r="C32" s="42" t="s">
        <v>250</v>
      </c>
      <c r="D32" s="42" t="s">
        <v>339</v>
      </c>
      <c r="E32" s="43">
        <v>10</v>
      </c>
      <c r="F32" s="42" t="s">
        <v>294</v>
      </c>
      <c r="G32" s="42" t="s">
        <v>340</v>
      </c>
      <c r="H32" s="42" t="s">
        <v>254</v>
      </c>
      <c r="I32" s="44">
        <v>10</v>
      </c>
    </row>
    <row r="33" spans="1:9" ht="40.799999999999997" x14ac:dyDescent="0.5">
      <c r="A33" s="42" t="s">
        <v>273</v>
      </c>
      <c r="B33" s="42" t="s">
        <v>461</v>
      </c>
      <c r="C33" s="42" t="s">
        <v>250</v>
      </c>
      <c r="D33" s="42" t="s">
        <v>462</v>
      </c>
      <c r="E33" s="43">
        <v>16</v>
      </c>
      <c r="F33" s="42" t="s">
        <v>463</v>
      </c>
      <c r="G33" s="42" t="s">
        <v>464</v>
      </c>
      <c r="H33" s="42" t="s">
        <v>254</v>
      </c>
      <c r="I33" s="44">
        <v>16</v>
      </c>
    </row>
    <row r="34" spans="1:9" ht="30.6" x14ac:dyDescent="0.5">
      <c r="A34" s="42" t="s">
        <v>770</v>
      </c>
      <c r="B34" s="42" t="s">
        <v>683</v>
      </c>
      <c r="C34" s="42" t="s">
        <v>250</v>
      </c>
      <c r="D34" s="42" t="s">
        <v>684</v>
      </c>
      <c r="E34" s="43">
        <v>13</v>
      </c>
      <c r="F34" s="42" t="s">
        <v>267</v>
      </c>
      <c r="G34" s="42" t="s">
        <v>685</v>
      </c>
      <c r="H34" s="42" t="s">
        <v>260</v>
      </c>
      <c r="I34" s="44">
        <v>13</v>
      </c>
    </row>
    <row r="35" spans="1:9" ht="61.2" x14ac:dyDescent="0.5">
      <c r="A35" s="42" t="s">
        <v>1122</v>
      </c>
      <c r="B35" s="42" t="s">
        <v>792</v>
      </c>
      <c r="C35" s="42" t="s">
        <v>250</v>
      </c>
      <c r="D35" s="42" t="s">
        <v>793</v>
      </c>
      <c r="E35" s="43">
        <v>18</v>
      </c>
      <c r="F35" s="42" t="s">
        <v>294</v>
      </c>
      <c r="G35" s="42" t="s">
        <v>794</v>
      </c>
      <c r="H35" s="42" t="s">
        <v>260</v>
      </c>
      <c r="I35" s="44">
        <v>18</v>
      </c>
    </row>
    <row r="36" spans="1:9" ht="61.2" x14ac:dyDescent="0.5">
      <c r="A36" s="42" t="s">
        <v>284</v>
      </c>
      <c r="B36" s="42" t="s">
        <v>952</v>
      </c>
      <c r="C36" s="42" t="s">
        <v>250</v>
      </c>
      <c r="D36" s="42" t="s">
        <v>953</v>
      </c>
      <c r="E36" s="43">
        <v>19</v>
      </c>
      <c r="F36" s="42" t="s">
        <v>294</v>
      </c>
      <c r="G36" s="42" t="s">
        <v>941</v>
      </c>
      <c r="H36" s="42" t="s">
        <v>260</v>
      </c>
      <c r="I36" s="44">
        <v>19</v>
      </c>
    </row>
    <row r="37" spans="1:9" ht="40.799999999999997" x14ac:dyDescent="0.5">
      <c r="A37" s="42" t="s">
        <v>268</v>
      </c>
      <c r="B37" s="42" t="s">
        <v>1153</v>
      </c>
      <c r="C37" s="42" t="s">
        <v>250</v>
      </c>
      <c r="D37" s="42" t="s">
        <v>1154</v>
      </c>
      <c r="E37" s="43">
        <v>11</v>
      </c>
      <c r="F37" s="42" t="s">
        <v>1155</v>
      </c>
      <c r="G37" s="42" t="s">
        <v>642</v>
      </c>
      <c r="H37" s="42" t="s">
        <v>254</v>
      </c>
      <c r="I37" s="44">
        <v>11</v>
      </c>
    </row>
    <row r="38" spans="1:9" ht="40.799999999999997" x14ac:dyDescent="0.5">
      <c r="A38" s="42" t="s">
        <v>311</v>
      </c>
      <c r="B38" s="42" t="s">
        <v>1203</v>
      </c>
      <c r="C38" s="42" t="s">
        <v>250</v>
      </c>
      <c r="D38" s="42" t="s">
        <v>1204</v>
      </c>
      <c r="E38" s="43">
        <v>14</v>
      </c>
      <c r="F38" s="42" t="s">
        <v>294</v>
      </c>
      <c r="G38" s="42" t="s">
        <v>835</v>
      </c>
      <c r="H38" s="42" t="s">
        <v>260</v>
      </c>
      <c r="I38" s="44">
        <v>14</v>
      </c>
    </row>
    <row r="39" spans="1:9" ht="112.2" x14ac:dyDescent="0.5">
      <c r="A39" s="42" t="s">
        <v>366</v>
      </c>
      <c r="B39" s="42" t="s">
        <v>1275</v>
      </c>
      <c r="C39" s="42" t="s">
        <v>250</v>
      </c>
      <c r="D39" s="42" t="s">
        <v>1276</v>
      </c>
      <c r="E39" s="43">
        <v>12</v>
      </c>
      <c r="F39" s="42" t="s">
        <v>1277</v>
      </c>
      <c r="G39" s="42" t="s">
        <v>1046</v>
      </c>
      <c r="H39" s="42" t="s">
        <v>260</v>
      </c>
      <c r="I39" s="44">
        <v>12</v>
      </c>
    </row>
    <row r="40" spans="1:9" x14ac:dyDescent="0.5">
      <c r="A40" s="45" t="s">
        <v>271</v>
      </c>
      <c r="B40" s="45"/>
      <c r="C40" s="45"/>
      <c r="D40" s="45"/>
      <c r="E40" s="45"/>
      <c r="F40" s="45"/>
      <c r="G40" s="45"/>
      <c r="H40" s="45"/>
      <c r="I40" s="46">
        <v>113</v>
      </c>
    </row>
    <row r="44" spans="1:9" ht="10.5" customHeight="1" x14ac:dyDescent="0.5">
      <c r="A44" s="58" t="s">
        <v>237</v>
      </c>
      <c r="B44" s="58"/>
      <c r="C44" s="58"/>
      <c r="D44" s="58"/>
      <c r="E44" s="58"/>
      <c r="F44" s="58"/>
      <c r="G44" s="58"/>
      <c r="H44" s="58"/>
      <c r="I44" s="58"/>
    </row>
    <row r="45" spans="1:9" ht="10.5" customHeight="1" x14ac:dyDescent="0.5">
      <c r="A45" s="59" t="s">
        <v>3843</v>
      </c>
      <c r="B45" s="59"/>
      <c r="C45" s="59"/>
      <c r="D45" s="59"/>
      <c r="E45" s="59"/>
      <c r="F45" s="59"/>
      <c r="G45" s="59"/>
      <c r="H45" s="59"/>
      <c r="I45" s="59"/>
    </row>
    <row r="47" spans="1:9" ht="40.799999999999997" x14ac:dyDescent="0.5">
      <c r="A47" s="40" t="s">
        <v>3840</v>
      </c>
      <c r="B47" s="40" t="s">
        <v>240</v>
      </c>
      <c r="C47" s="40" t="s">
        <v>241</v>
      </c>
      <c r="D47" s="40" t="s">
        <v>242</v>
      </c>
      <c r="E47" s="40" t="s">
        <v>243</v>
      </c>
      <c r="F47" s="40" t="s">
        <v>244</v>
      </c>
      <c r="G47" s="40" t="s">
        <v>245</v>
      </c>
      <c r="H47" s="40" t="s">
        <v>246</v>
      </c>
      <c r="I47" s="41" t="s">
        <v>247</v>
      </c>
    </row>
    <row r="48" spans="1:9" ht="71.400000000000006" x14ac:dyDescent="0.5">
      <c r="A48" s="42" t="s">
        <v>3825</v>
      </c>
      <c r="B48" s="42" t="s">
        <v>316</v>
      </c>
      <c r="C48" s="42" t="s">
        <v>250</v>
      </c>
      <c r="D48" s="42" t="s">
        <v>317</v>
      </c>
      <c r="E48" s="43">
        <v>16.38</v>
      </c>
      <c r="F48" s="42" t="s">
        <v>258</v>
      </c>
      <c r="G48" s="42" t="s">
        <v>318</v>
      </c>
      <c r="H48" s="42" t="s">
        <v>260</v>
      </c>
      <c r="I48" s="44">
        <v>16.38</v>
      </c>
    </row>
    <row r="49" spans="1:9" ht="30.6" x14ac:dyDescent="0.5">
      <c r="A49" s="42" t="s">
        <v>481</v>
      </c>
      <c r="B49" s="42" t="s">
        <v>341</v>
      </c>
      <c r="C49" s="42" t="s">
        <v>250</v>
      </c>
      <c r="D49" s="42" t="s">
        <v>342</v>
      </c>
      <c r="E49" s="43">
        <v>5</v>
      </c>
      <c r="F49" s="42" t="s">
        <v>343</v>
      </c>
      <c r="G49" s="42" t="s">
        <v>344</v>
      </c>
      <c r="H49" s="42" t="s">
        <v>254</v>
      </c>
      <c r="I49" s="44">
        <v>5</v>
      </c>
    </row>
    <row r="50" spans="1:9" ht="30.6" x14ac:dyDescent="0.5">
      <c r="A50" s="42" t="s">
        <v>3209</v>
      </c>
      <c r="B50" s="42" t="s">
        <v>401</v>
      </c>
      <c r="C50" s="42" t="s">
        <v>250</v>
      </c>
      <c r="D50" s="42" t="s">
        <v>402</v>
      </c>
      <c r="E50" s="43">
        <v>3.59</v>
      </c>
      <c r="F50" s="42" t="s">
        <v>403</v>
      </c>
      <c r="G50" s="42" t="s">
        <v>404</v>
      </c>
      <c r="H50" s="42" t="s">
        <v>260</v>
      </c>
      <c r="I50" s="44">
        <v>3.59</v>
      </c>
    </row>
    <row r="51" spans="1:9" ht="30.6" x14ac:dyDescent="0.5">
      <c r="A51" s="42" t="s">
        <v>350</v>
      </c>
      <c r="B51" s="42" t="s">
        <v>478</v>
      </c>
      <c r="C51" s="42" t="s">
        <v>250</v>
      </c>
      <c r="D51" s="42" t="s">
        <v>479</v>
      </c>
      <c r="E51" s="43">
        <v>18.600000000000001</v>
      </c>
      <c r="F51" s="42" t="s">
        <v>403</v>
      </c>
      <c r="G51" s="42" t="s">
        <v>480</v>
      </c>
      <c r="H51" s="42" t="s">
        <v>254</v>
      </c>
      <c r="I51" s="44">
        <v>18.600000000000001</v>
      </c>
    </row>
    <row r="52" spans="1:9" ht="20.399999999999999" x14ac:dyDescent="0.5">
      <c r="A52" s="60" t="s">
        <v>301</v>
      </c>
      <c r="B52" s="42" t="s">
        <v>624</v>
      </c>
      <c r="C52" s="42" t="s">
        <v>250</v>
      </c>
      <c r="D52" s="42" t="s">
        <v>625</v>
      </c>
      <c r="E52" s="43">
        <v>2.99</v>
      </c>
      <c r="F52" s="42" t="s">
        <v>267</v>
      </c>
      <c r="G52" s="42" t="s">
        <v>304</v>
      </c>
      <c r="H52" s="42" t="s">
        <v>260</v>
      </c>
      <c r="I52" s="44">
        <v>2.99</v>
      </c>
    </row>
    <row r="53" spans="1:9" ht="51" x14ac:dyDescent="0.5">
      <c r="A53" s="60"/>
      <c r="B53" s="42" t="s">
        <v>626</v>
      </c>
      <c r="C53" s="42" t="s">
        <v>250</v>
      </c>
      <c r="D53" s="42" t="s">
        <v>627</v>
      </c>
      <c r="E53" s="43">
        <v>16.95</v>
      </c>
      <c r="F53" s="42" t="s">
        <v>294</v>
      </c>
      <c r="G53" s="42" t="s">
        <v>300</v>
      </c>
      <c r="H53" s="42" t="s">
        <v>260</v>
      </c>
      <c r="I53" s="44">
        <v>16.95</v>
      </c>
    </row>
    <row r="54" spans="1:9" ht="20.399999999999999" x14ac:dyDescent="0.5">
      <c r="A54" s="60"/>
      <c r="B54" s="42" t="s">
        <v>628</v>
      </c>
      <c r="C54" s="42" t="s">
        <v>250</v>
      </c>
      <c r="D54" s="42" t="s">
        <v>629</v>
      </c>
      <c r="E54" s="43">
        <v>23.95</v>
      </c>
      <c r="F54" s="42" t="s">
        <v>294</v>
      </c>
      <c r="G54" s="42" t="s">
        <v>300</v>
      </c>
      <c r="H54" s="42" t="s">
        <v>260</v>
      </c>
      <c r="I54" s="44">
        <v>23.95</v>
      </c>
    </row>
    <row r="55" spans="1:9" ht="20.399999999999999" x14ac:dyDescent="0.5">
      <c r="A55" s="60" t="s">
        <v>376</v>
      </c>
      <c r="B55" s="60" t="s">
        <v>650</v>
      </c>
      <c r="C55" s="60" t="s">
        <v>250</v>
      </c>
      <c r="D55" s="60" t="s">
        <v>651</v>
      </c>
      <c r="E55" s="61">
        <v>8.99</v>
      </c>
      <c r="F55" s="42" t="s">
        <v>258</v>
      </c>
      <c r="G55" s="42" t="s">
        <v>652</v>
      </c>
      <c r="H55" s="42" t="s">
        <v>254</v>
      </c>
      <c r="I55" s="44">
        <v>8.99</v>
      </c>
    </row>
    <row r="56" spans="1:9" ht="20.399999999999999" x14ac:dyDescent="0.5">
      <c r="A56" s="60"/>
      <c r="B56" s="60"/>
      <c r="C56" s="60"/>
      <c r="D56" s="60"/>
      <c r="E56" s="61"/>
      <c r="F56" s="42" t="s">
        <v>653</v>
      </c>
      <c r="G56" s="42" t="s">
        <v>652</v>
      </c>
      <c r="H56" s="42" t="s">
        <v>254</v>
      </c>
      <c r="I56" s="44">
        <v>8.99</v>
      </c>
    </row>
    <row r="57" spans="1:9" ht="20.399999999999999" x14ac:dyDescent="0.5">
      <c r="A57" s="42" t="s">
        <v>3827</v>
      </c>
      <c r="B57" s="42" t="s">
        <v>736</v>
      </c>
      <c r="C57" s="42" t="s">
        <v>250</v>
      </c>
      <c r="D57" s="42" t="s">
        <v>641</v>
      </c>
      <c r="E57" s="43">
        <v>2.5</v>
      </c>
      <c r="F57" s="42" t="s">
        <v>294</v>
      </c>
      <c r="G57" s="42" t="s">
        <v>514</v>
      </c>
      <c r="H57" s="42" t="s">
        <v>260</v>
      </c>
      <c r="I57" s="44">
        <v>2.5</v>
      </c>
    </row>
    <row r="58" spans="1:9" ht="51" x14ac:dyDescent="0.5">
      <c r="A58" s="60" t="s">
        <v>417</v>
      </c>
      <c r="B58" s="42" t="s">
        <v>751</v>
      </c>
      <c r="C58" s="42" t="s">
        <v>250</v>
      </c>
      <c r="D58" s="42" t="s">
        <v>752</v>
      </c>
      <c r="E58" s="43">
        <v>10.8</v>
      </c>
      <c r="F58" s="42" t="s">
        <v>294</v>
      </c>
      <c r="G58" s="42" t="s">
        <v>699</v>
      </c>
      <c r="H58" s="42" t="s">
        <v>260</v>
      </c>
      <c r="I58" s="44">
        <v>10.8</v>
      </c>
    </row>
    <row r="59" spans="1:9" ht="132.6" x14ac:dyDescent="0.5">
      <c r="A59" s="60"/>
      <c r="B59" s="42" t="s">
        <v>753</v>
      </c>
      <c r="C59" s="42" t="s">
        <v>250</v>
      </c>
      <c r="D59" s="42" t="s">
        <v>754</v>
      </c>
      <c r="E59" s="43">
        <v>13.79</v>
      </c>
      <c r="F59" s="42" t="s">
        <v>294</v>
      </c>
      <c r="G59" s="42" t="s">
        <v>755</v>
      </c>
      <c r="H59" s="42" t="s">
        <v>260</v>
      </c>
      <c r="I59" s="44">
        <v>13.79</v>
      </c>
    </row>
    <row r="60" spans="1:9" ht="40.799999999999997" x14ac:dyDescent="0.5">
      <c r="A60" s="42" t="s">
        <v>305</v>
      </c>
      <c r="B60" s="42" t="s">
        <v>880</v>
      </c>
      <c r="C60" s="42" t="s">
        <v>250</v>
      </c>
      <c r="D60" s="42" t="s">
        <v>881</v>
      </c>
      <c r="E60" s="43">
        <v>12.95</v>
      </c>
      <c r="F60" s="42" t="s">
        <v>294</v>
      </c>
      <c r="G60" s="42" t="s">
        <v>882</v>
      </c>
      <c r="H60" s="42" t="s">
        <v>254</v>
      </c>
      <c r="I60" s="44">
        <v>12.95</v>
      </c>
    </row>
    <row r="61" spans="1:9" ht="40.799999999999997" x14ac:dyDescent="0.5">
      <c r="A61" s="42" t="s">
        <v>284</v>
      </c>
      <c r="B61" s="42" t="s">
        <v>954</v>
      </c>
      <c r="C61" s="42" t="s">
        <v>250</v>
      </c>
      <c r="D61" s="42" t="s">
        <v>955</v>
      </c>
      <c r="E61" s="43">
        <v>15.99</v>
      </c>
      <c r="F61" s="42" t="s">
        <v>294</v>
      </c>
      <c r="G61" s="42" t="s">
        <v>941</v>
      </c>
      <c r="H61" s="42" t="s">
        <v>260</v>
      </c>
      <c r="I61" s="44">
        <v>15.99</v>
      </c>
    </row>
    <row r="62" spans="1:9" ht="40.799999999999997" x14ac:dyDescent="0.5">
      <c r="A62" s="42" t="s">
        <v>606</v>
      </c>
      <c r="B62" s="42" t="s">
        <v>1027</v>
      </c>
      <c r="C62" s="42" t="s">
        <v>250</v>
      </c>
      <c r="D62" s="42" t="s">
        <v>1028</v>
      </c>
      <c r="E62" s="43">
        <v>16.95</v>
      </c>
      <c r="F62" s="42" t="s">
        <v>258</v>
      </c>
      <c r="G62" s="42" t="s">
        <v>1029</v>
      </c>
      <c r="H62" s="42" t="s">
        <v>254</v>
      </c>
      <c r="I62" s="44">
        <v>16.95</v>
      </c>
    </row>
    <row r="63" spans="1:9" ht="30.6" x14ac:dyDescent="0.5">
      <c r="A63" s="42" t="s">
        <v>264</v>
      </c>
      <c r="B63" s="42" t="s">
        <v>1119</v>
      </c>
      <c r="C63" s="42" t="s">
        <v>250</v>
      </c>
      <c r="D63" s="42" t="s">
        <v>1015</v>
      </c>
      <c r="E63" s="43">
        <v>10.16</v>
      </c>
      <c r="F63" s="42" t="s">
        <v>294</v>
      </c>
      <c r="G63" s="42" t="s">
        <v>344</v>
      </c>
      <c r="H63" s="42" t="s">
        <v>260</v>
      </c>
      <c r="I63" s="44">
        <v>10.16</v>
      </c>
    </row>
    <row r="64" spans="1:9" ht="51" x14ac:dyDescent="0.5">
      <c r="A64" s="42" t="s">
        <v>1002</v>
      </c>
      <c r="B64" s="42" t="s">
        <v>1258</v>
      </c>
      <c r="C64" s="42" t="s">
        <v>250</v>
      </c>
      <c r="D64" s="42" t="s">
        <v>1259</v>
      </c>
      <c r="E64" s="43">
        <v>10.98</v>
      </c>
      <c r="F64" s="42" t="s">
        <v>1260</v>
      </c>
      <c r="G64" s="42" t="s">
        <v>1261</v>
      </c>
      <c r="H64" s="42" t="s">
        <v>260</v>
      </c>
      <c r="I64" s="44">
        <v>10.98</v>
      </c>
    </row>
    <row r="65" spans="1:9" ht="30.6" x14ac:dyDescent="0.5">
      <c r="A65" s="42" t="s">
        <v>366</v>
      </c>
      <c r="B65" s="42" t="s">
        <v>1278</v>
      </c>
      <c r="C65" s="42" t="s">
        <v>250</v>
      </c>
      <c r="D65" s="42" t="s">
        <v>1279</v>
      </c>
      <c r="E65" s="43">
        <v>11.39</v>
      </c>
      <c r="F65" s="42" t="s">
        <v>1277</v>
      </c>
      <c r="G65" s="42" t="s">
        <v>1046</v>
      </c>
      <c r="H65" s="42" t="s">
        <v>254</v>
      </c>
      <c r="I65" s="44">
        <v>11.39</v>
      </c>
    </row>
    <row r="66" spans="1:9" x14ac:dyDescent="0.5">
      <c r="A66" s="45" t="s">
        <v>271</v>
      </c>
      <c r="B66" s="45"/>
      <c r="C66" s="45"/>
      <c r="D66" s="45"/>
      <c r="E66" s="45"/>
      <c r="F66" s="45"/>
      <c r="G66" s="45"/>
      <c r="H66" s="45"/>
      <c r="I66" s="46">
        <v>210.95</v>
      </c>
    </row>
    <row r="70" spans="1:9" ht="10.5" customHeight="1" x14ac:dyDescent="0.5">
      <c r="A70" s="58" t="s">
        <v>237</v>
      </c>
      <c r="B70" s="58"/>
      <c r="C70" s="58"/>
      <c r="D70" s="58"/>
      <c r="E70" s="58"/>
      <c r="F70" s="58"/>
      <c r="G70" s="58"/>
      <c r="H70" s="58"/>
      <c r="I70" s="58"/>
    </row>
    <row r="71" spans="1:9" ht="10.5" customHeight="1" x14ac:dyDescent="0.5">
      <c r="A71" s="59" t="s">
        <v>3844</v>
      </c>
      <c r="B71" s="59"/>
      <c r="C71" s="59"/>
      <c r="D71" s="59"/>
      <c r="E71" s="59"/>
      <c r="F71" s="59"/>
      <c r="G71" s="59"/>
      <c r="H71" s="59"/>
      <c r="I71" s="59"/>
    </row>
    <row r="73" spans="1:9" ht="40.799999999999997" x14ac:dyDescent="0.5">
      <c r="A73" s="40" t="s">
        <v>3840</v>
      </c>
      <c r="B73" s="40" t="s">
        <v>240</v>
      </c>
      <c r="C73" s="40" t="s">
        <v>241</v>
      </c>
      <c r="D73" s="40" t="s">
        <v>242</v>
      </c>
      <c r="E73" s="40" t="s">
        <v>243</v>
      </c>
      <c r="F73" s="40" t="s">
        <v>244</v>
      </c>
      <c r="G73" s="40" t="s">
        <v>245</v>
      </c>
      <c r="H73" s="40" t="s">
        <v>246</v>
      </c>
      <c r="I73" s="41" t="s">
        <v>247</v>
      </c>
    </row>
    <row r="74" spans="1:9" ht="40.799999999999997" x14ac:dyDescent="0.5">
      <c r="A74" s="42" t="s">
        <v>914</v>
      </c>
      <c r="B74" s="42" t="s">
        <v>396</v>
      </c>
      <c r="C74" s="42" t="s">
        <v>250</v>
      </c>
      <c r="D74" s="42" t="s">
        <v>397</v>
      </c>
      <c r="E74" s="43">
        <v>50</v>
      </c>
      <c r="F74" s="42" t="s">
        <v>398</v>
      </c>
      <c r="G74" s="42" t="s">
        <v>399</v>
      </c>
      <c r="H74" s="42" t="s">
        <v>260</v>
      </c>
      <c r="I74" s="44">
        <v>50</v>
      </c>
    </row>
    <row r="75" spans="1:9" ht="51" x14ac:dyDescent="0.5">
      <c r="A75" s="42" t="s">
        <v>417</v>
      </c>
      <c r="B75" s="42" t="s">
        <v>756</v>
      </c>
      <c r="C75" s="42" t="s">
        <v>250</v>
      </c>
      <c r="D75" s="42" t="s">
        <v>757</v>
      </c>
      <c r="E75" s="43">
        <v>15</v>
      </c>
      <c r="F75" s="42" t="s">
        <v>267</v>
      </c>
      <c r="G75" s="42" t="s">
        <v>755</v>
      </c>
      <c r="H75" s="42" t="s">
        <v>254</v>
      </c>
      <c r="I75" s="44">
        <v>15</v>
      </c>
    </row>
    <row r="76" spans="1:9" ht="40.799999999999997" x14ac:dyDescent="0.5">
      <c r="A76" s="42" t="s">
        <v>1187</v>
      </c>
      <c r="B76" s="42" t="s">
        <v>788</v>
      </c>
      <c r="C76" s="42" t="s">
        <v>250</v>
      </c>
      <c r="D76" s="42" t="s">
        <v>789</v>
      </c>
      <c r="E76" s="43">
        <v>17</v>
      </c>
      <c r="F76" s="42" t="s">
        <v>258</v>
      </c>
      <c r="G76" s="42" t="s">
        <v>790</v>
      </c>
      <c r="H76" s="42" t="s">
        <v>260</v>
      </c>
      <c r="I76" s="44">
        <v>17</v>
      </c>
    </row>
    <row r="77" spans="1:9" x14ac:dyDescent="0.5">
      <c r="A77" s="45" t="s">
        <v>271</v>
      </c>
      <c r="B77" s="45"/>
      <c r="C77" s="45"/>
      <c r="D77" s="45"/>
      <c r="E77" s="45"/>
      <c r="F77" s="45"/>
      <c r="G77" s="45"/>
      <c r="H77" s="45"/>
      <c r="I77" s="46">
        <v>82</v>
      </c>
    </row>
    <row r="81" spans="1:9" ht="10.5" customHeight="1" x14ac:dyDescent="0.5">
      <c r="A81" s="58" t="s">
        <v>237</v>
      </c>
      <c r="B81" s="58"/>
      <c r="C81" s="58"/>
      <c r="D81" s="58"/>
      <c r="E81" s="58"/>
      <c r="F81" s="58"/>
      <c r="G81" s="58"/>
      <c r="H81" s="58"/>
      <c r="I81" s="58"/>
    </row>
    <row r="82" spans="1:9" ht="10.5" customHeight="1" x14ac:dyDescent="0.5">
      <c r="A82" s="59" t="s">
        <v>3845</v>
      </c>
      <c r="B82" s="59"/>
      <c r="C82" s="59"/>
      <c r="D82" s="59"/>
      <c r="E82" s="59"/>
      <c r="F82" s="59"/>
      <c r="G82" s="59"/>
      <c r="H82" s="59"/>
      <c r="I82" s="59"/>
    </row>
    <row r="84" spans="1:9" ht="40.799999999999997" x14ac:dyDescent="0.5">
      <c r="A84" s="40" t="s">
        <v>3840</v>
      </c>
      <c r="B84" s="40" t="s">
        <v>240</v>
      </c>
      <c r="C84" s="40" t="s">
        <v>241</v>
      </c>
      <c r="D84" s="40" t="s">
        <v>242</v>
      </c>
      <c r="E84" s="40" t="s">
        <v>243</v>
      </c>
      <c r="F84" s="40" t="s">
        <v>244</v>
      </c>
      <c r="G84" s="40" t="s">
        <v>245</v>
      </c>
      <c r="H84" s="40" t="s">
        <v>246</v>
      </c>
      <c r="I84" s="41" t="s">
        <v>247</v>
      </c>
    </row>
    <row r="85" spans="1:9" ht="30.6" x14ac:dyDescent="0.5">
      <c r="A85" s="42" t="s">
        <v>731</v>
      </c>
      <c r="B85" s="42" t="s">
        <v>1054</v>
      </c>
      <c r="C85" s="42" t="s">
        <v>250</v>
      </c>
      <c r="D85" s="42" t="s">
        <v>1055</v>
      </c>
      <c r="E85" s="43">
        <v>28</v>
      </c>
      <c r="F85" s="42" t="s">
        <v>294</v>
      </c>
      <c r="G85" s="42" t="s">
        <v>734</v>
      </c>
      <c r="H85" s="42" t="s">
        <v>260</v>
      </c>
      <c r="I85" s="44">
        <v>28</v>
      </c>
    </row>
    <row r="86" spans="1:9" x14ac:dyDescent="0.5">
      <c r="A86" s="45" t="s">
        <v>271</v>
      </c>
      <c r="B86" s="45"/>
      <c r="C86" s="45"/>
      <c r="D86" s="45"/>
      <c r="E86" s="45"/>
      <c r="F86" s="45"/>
      <c r="G86" s="45"/>
      <c r="H86" s="45"/>
      <c r="I86" s="46">
        <v>28</v>
      </c>
    </row>
    <row r="90" spans="1:9" ht="10.5" customHeight="1" x14ac:dyDescent="0.5">
      <c r="A90" s="58" t="s">
        <v>237</v>
      </c>
      <c r="B90" s="58"/>
      <c r="C90" s="58"/>
      <c r="D90" s="58"/>
      <c r="E90" s="58"/>
      <c r="F90" s="58"/>
      <c r="G90" s="58"/>
      <c r="H90" s="58"/>
      <c r="I90" s="58"/>
    </row>
    <row r="91" spans="1:9" ht="10.5" customHeight="1" x14ac:dyDescent="0.5">
      <c r="A91" s="59" t="s">
        <v>3846</v>
      </c>
      <c r="B91" s="59"/>
      <c r="C91" s="59"/>
      <c r="D91" s="59"/>
      <c r="E91" s="59"/>
      <c r="F91" s="59"/>
      <c r="G91" s="59"/>
      <c r="H91" s="59"/>
      <c r="I91" s="59"/>
    </row>
    <row r="93" spans="1:9" ht="40.799999999999997" x14ac:dyDescent="0.5">
      <c r="A93" s="40" t="s">
        <v>3840</v>
      </c>
      <c r="B93" s="40" t="s">
        <v>240</v>
      </c>
      <c r="C93" s="40" t="s">
        <v>241</v>
      </c>
      <c r="D93" s="40" t="s">
        <v>242</v>
      </c>
      <c r="E93" s="40" t="s">
        <v>243</v>
      </c>
      <c r="F93" s="40" t="s">
        <v>244</v>
      </c>
      <c r="G93" s="40" t="s">
        <v>245</v>
      </c>
      <c r="H93" s="40" t="s">
        <v>246</v>
      </c>
      <c r="I93" s="41" t="s">
        <v>247</v>
      </c>
    </row>
    <row r="94" spans="1:9" ht="30.6" x14ac:dyDescent="0.5">
      <c r="A94" s="42" t="s">
        <v>248</v>
      </c>
      <c r="B94" s="42" t="s">
        <v>373</v>
      </c>
      <c r="C94" s="42" t="s">
        <v>250</v>
      </c>
      <c r="D94" s="42" t="s">
        <v>374</v>
      </c>
      <c r="E94" s="43">
        <v>28.99</v>
      </c>
      <c r="F94" s="42" t="s">
        <v>294</v>
      </c>
      <c r="G94" s="42" t="s">
        <v>375</v>
      </c>
      <c r="H94" s="42" t="s">
        <v>254</v>
      </c>
      <c r="I94" s="44">
        <v>28.99</v>
      </c>
    </row>
    <row r="95" spans="1:9" ht="51" x14ac:dyDescent="0.5">
      <c r="A95" s="42" t="s">
        <v>488</v>
      </c>
      <c r="B95" s="42" t="s">
        <v>532</v>
      </c>
      <c r="C95" s="42" t="s">
        <v>250</v>
      </c>
      <c r="D95" s="42" t="s">
        <v>533</v>
      </c>
      <c r="E95" s="43">
        <v>26</v>
      </c>
      <c r="F95" s="42" t="s">
        <v>398</v>
      </c>
      <c r="G95" s="42" t="s">
        <v>531</v>
      </c>
      <c r="H95" s="42" t="s">
        <v>260</v>
      </c>
      <c r="I95" s="44">
        <v>26</v>
      </c>
    </row>
    <row r="96" spans="1:9" ht="40.799999999999997" x14ac:dyDescent="0.5">
      <c r="A96" s="42" t="s">
        <v>1122</v>
      </c>
      <c r="B96" s="42" t="s">
        <v>795</v>
      </c>
      <c r="C96" s="42" t="s">
        <v>250</v>
      </c>
      <c r="D96" s="42" t="s">
        <v>796</v>
      </c>
      <c r="E96" s="43">
        <v>32</v>
      </c>
      <c r="F96" s="42" t="s">
        <v>294</v>
      </c>
      <c r="G96" s="42" t="s">
        <v>794</v>
      </c>
      <c r="H96" s="42" t="s">
        <v>260</v>
      </c>
      <c r="I96" s="44">
        <v>32</v>
      </c>
    </row>
    <row r="97" spans="1:9" x14ac:dyDescent="0.5">
      <c r="A97" s="45" t="s">
        <v>271</v>
      </c>
      <c r="B97" s="45"/>
      <c r="C97" s="45"/>
      <c r="D97" s="45"/>
      <c r="E97" s="45"/>
      <c r="F97" s="45"/>
      <c r="G97" s="45"/>
      <c r="H97" s="45"/>
      <c r="I97" s="46">
        <v>86.99</v>
      </c>
    </row>
    <row r="101" spans="1:9" ht="10.5" customHeight="1" x14ac:dyDescent="0.5">
      <c r="A101" s="58" t="s">
        <v>237</v>
      </c>
      <c r="B101" s="58"/>
      <c r="C101" s="58"/>
      <c r="D101" s="58"/>
      <c r="E101" s="58"/>
      <c r="F101" s="58"/>
      <c r="G101" s="58"/>
      <c r="H101" s="58"/>
      <c r="I101" s="58"/>
    </row>
    <row r="102" spans="1:9" ht="10.5" customHeight="1" x14ac:dyDescent="0.5">
      <c r="A102" s="59" t="s">
        <v>3847</v>
      </c>
      <c r="B102" s="59"/>
      <c r="C102" s="59"/>
      <c r="D102" s="59"/>
      <c r="E102" s="59"/>
      <c r="F102" s="59"/>
      <c r="G102" s="59"/>
      <c r="H102" s="59"/>
      <c r="I102" s="59"/>
    </row>
    <row r="104" spans="1:9" ht="40.799999999999997" x14ac:dyDescent="0.5">
      <c r="A104" s="40" t="s">
        <v>3840</v>
      </c>
      <c r="B104" s="40" t="s">
        <v>240</v>
      </c>
      <c r="C104" s="40" t="s">
        <v>241</v>
      </c>
      <c r="D104" s="40" t="s">
        <v>242</v>
      </c>
      <c r="E104" s="40" t="s">
        <v>243</v>
      </c>
      <c r="F104" s="40" t="s">
        <v>244</v>
      </c>
      <c r="G104" s="40" t="s">
        <v>245</v>
      </c>
      <c r="H104" s="40" t="s">
        <v>246</v>
      </c>
      <c r="I104" s="41" t="s">
        <v>247</v>
      </c>
    </row>
    <row r="105" spans="1:9" ht="51" x14ac:dyDescent="0.5">
      <c r="A105" s="42" t="s">
        <v>372</v>
      </c>
      <c r="B105" s="42" t="s">
        <v>330</v>
      </c>
      <c r="C105" s="42" t="s">
        <v>250</v>
      </c>
      <c r="D105" s="42" t="s">
        <v>331</v>
      </c>
      <c r="E105" s="43">
        <v>9</v>
      </c>
      <c r="F105" s="42" t="s">
        <v>258</v>
      </c>
      <c r="G105" s="42" t="s">
        <v>332</v>
      </c>
      <c r="H105" s="42" t="s">
        <v>254</v>
      </c>
      <c r="I105" s="44">
        <v>9</v>
      </c>
    </row>
    <row r="106" spans="1:9" ht="71.400000000000006" x14ac:dyDescent="0.5">
      <c r="A106" s="42" t="s">
        <v>417</v>
      </c>
      <c r="B106" s="42" t="s">
        <v>758</v>
      </c>
      <c r="C106" s="42" t="s">
        <v>250</v>
      </c>
      <c r="D106" s="42" t="s">
        <v>759</v>
      </c>
      <c r="E106" s="43">
        <v>17.989999999999998</v>
      </c>
      <c r="F106" s="42" t="s">
        <v>267</v>
      </c>
      <c r="G106" s="42" t="s">
        <v>755</v>
      </c>
      <c r="H106" s="42" t="s">
        <v>254</v>
      </c>
      <c r="I106" s="44">
        <v>17.989999999999998</v>
      </c>
    </row>
    <row r="107" spans="1:9" x14ac:dyDescent="0.5">
      <c r="A107" s="45" t="s">
        <v>271</v>
      </c>
      <c r="B107" s="45"/>
      <c r="C107" s="45"/>
      <c r="D107" s="45"/>
      <c r="E107" s="45"/>
      <c r="F107" s="45"/>
      <c r="G107" s="45"/>
      <c r="H107" s="45"/>
      <c r="I107" s="46">
        <v>26.99</v>
      </c>
    </row>
    <row r="111" spans="1:9" ht="10.5" customHeight="1" x14ac:dyDescent="0.5">
      <c r="A111" s="58" t="s">
        <v>237</v>
      </c>
      <c r="B111" s="58"/>
      <c r="C111" s="58"/>
      <c r="D111" s="58"/>
      <c r="E111" s="58"/>
      <c r="F111" s="58"/>
      <c r="G111" s="58"/>
      <c r="H111" s="58"/>
      <c r="I111" s="58"/>
    </row>
    <row r="112" spans="1:9" ht="10.5" customHeight="1" x14ac:dyDescent="0.5">
      <c r="A112" s="59" t="s">
        <v>3848</v>
      </c>
      <c r="B112" s="59"/>
      <c r="C112" s="59"/>
      <c r="D112" s="59"/>
      <c r="E112" s="59"/>
      <c r="F112" s="59"/>
      <c r="G112" s="59"/>
      <c r="H112" s="59"/>
      <c r="I112" s="59"/>
    </row>
    <row r="114" spans="1:9" ht="40.799999999999997" x14ac:dyDescent="0.5">
      <c r="A114" s="40" t="s">
        <v>3840</v>
      </c>
      <c r="B114" s="40" t="s">
        <v>240</v>
      </c>
      <c r="C114" s="40" t="s">
        <v>241</v>
      </c>
      <c r="D114" s="40" t="s">
        <v>242</v>
      </c>
      <c r="E114" s="40" t="s">
        <v>243</v>
      </c>
      <c r="F114" s="40" t="s">
        <v>244</v>
      </c>
      <c r="G114" s="40" t="s">
        <v>245</v>
      </c>
      <c r="H114" s="40" t="s">
        <v>246</v>
      </c>
      <c r="I114" s="41" t="s">
        <v>247</v>
      </c>
    </row>
    <row r="115" spans="1:9" ht="132.6" x14ac:dyDescent="0.5">
      <c r="A115" s="42" t="s">
        <v>291</v>
      </c>
      <c r="B115" s="42" t="s">
        <v>1251</v>
      </c>
      <c r="C115" s="42" t="s">
        <v>250</v>
      </c>
      <c r="D115" s="42" t="s">
        <v>1252</v>
      </c>
      <c r="E115" s="43">
        <v>37</v>
      </c>
      <c r="F115" s="42" t="s">
        <v>1253</v>
      </c>
      <c r="G115" s="42" t="s">
        <v>1254</v>
      </c>
      <c r="H115" s="42" t="s">
        <v>260</v>
      </c>
      <c r="I115" s="44">
        <v>37</v>
      </c>
    </row>
    <row r="116" spans="1:9" x14ac:dyDescent="0.5">
      <c r="A116" s="45" t="s">
        <v>271</v>
      </c>
      <c r="B116" s="45"/>
      <c r="C116" s="45"/>
      <c r="D116" s="45"/>
      <c r="E116" s="45"/>
      <c r="F116" s="45"/>
      <c r="G116" s="45"/>
      <c r="H116" s="45"/>
      <c r="I116" s="46">
        <v>37</v>
      </c>
    </row>
    <row r="120" spans="1:9" ht="10.5" customHeight="1" x14ac:dyDescent="0.5">
      <c r="A120" s="58" t="s">
        <v>237</v>
      </c>
      <c r="B120" s="58"/>
      <c r="C120" s="58"/>
      <c r="D120" s="58"/>
      <c r="E120" s="58"/>
      <c r="F120" s="58"/>
      <c r="G120" s="58"/>
      <c r="H120" s="58"/>
      <c r="I120" s="58"/>
    </row>
    <row r="121" spans="1:9" ht="10.5" customHeight="1" x14ac:dyDescent="0.5">
      <c r="A121" s="59" t="s">
        <v>3849</v>
      </c>
      <c r="B121" s="59"/>
      <c r="C121" s="59"/>
      <c r="D121" s="59"/>
      <c r="E121" s="59"/>
      <c r="F121" s="59"/>
      <c r="G121" s="59"/>
      <c r="H121" s="59"/>
      <c r="I121" s="59"/>
    </row>
    <row r="123" spans="1:9" ht="40.799999999999997" x14ac:dyDescent="0.5">
      <c r="A123" s="40" t="s">
        <v>3840</v>
      </c>
      <c r="B123" s="40" t="s">
        <v>240</v>
      </c>
      <c r="C123" s="40" t="s">
        <v>241</v>
      </c>
      <c r="D123" s="40" t="s">
        <v>242</v>
      </c>
      <c r="E123" s="40" t="s">
        <v>243</v>
      </c>
      <c r="F123" s="40" t="s">
        <v>244</v>
      </c>
      <c r="G123" s="40" t="s">
        <v>245</v>
      </c>
      <c r="H123" s="40" t="s">
        <v>246</v>
      </c>
      <c r="I123" s="41" t="s">
        <v>247</v>
      </c>
    </row>
    <row r="124" spans="1:9" ht="30.6" x14ac:dyDescent="0.5">
      <c r="A124" s="42" t="s">
        <v>390</v>
      </c>
      <c r="B124" s="42" t="s">
        <v>554</v>
      </c>
      <c r="C124" s="42" t="s">
        <v>250</v>
      </c>
      <c r="D124" s="42" t="s">
        <v>555</v>
      </c>
      <c r="E124" s="43">
        <v>5</v>
      </c>
      <c r="F124" s="42" t="s">
        <v>258</v>
      </c>
      <c r="G124" s="42" t="s">
        <v>556</v>
      </c>
      <c r="H124" s="42" t="s">
        <v>260</v>
      </c>
      <c r="I124" s="44">
        <v>5</v>
      </c>
    </row>
    <row r="125" spans="1:9" ht="40.799999999999997" x14ac:dyDescent="0.5">
      <c r="A125" s="42" t="s">
        <v>602</v>
      </c>
      <c r="B125" s="42" t="s">
        <v>1332</v>
      </c>
      <c r="C125" s="42" t="s">
        <v>250</v>
      </c>
      <c r="D125" s="42" t="s">
        <v>1333</v>
      </c>
      <c r="E125" s="43">
        <v>6</v>
      </c>
      <c r="F125" s="42" t="s">
        <v>403</v>
      </c>
      <c r="G125" s="42" t="s">
        <v>332</v>
      </c>
      <c r="H125" s="42" t="s">
        <v>260</v>
      </c>
      <c r="I125" s="44">
        <v>6</v>
      </c>
    </row>
    <row r="126" spans="1:9" x14ac:dyDescent="0.5">
      <c r="A126" s="45" t="s">
        <v>271</v>
      </c>
      <c r="B126" s="45"/>
      <c r="C126" s="45"/>
      <c r="D126" s="45"/>
      <c r="E126" s="45"/>
      <c r="F126" s="45"/>
      <c r="G126" s="45"/>
      <c r="H126" s="45"/>
      <c r="I126" s="46">
        <v>11</v>
      </c>
    </row>
    <row r="130" spans="1:9" ht="10.5" customHeight="1" x14ac:dyDescent="0.5">
      <c r="A130" s="58" t="s">
        <v>237</v>
      </c>
      <c r="B130" s="58"/>
      <c r="C130" s="58"/>
      <c r="D130" s="58"/>
      <c r="E130" s="58"/>
      <c r="F130" s="58"/>
      <c r="G130" s="58"/>
      <c r="H130" s="58"/>
      <c r="I130" s="58"/>
    </row>
    <row r="131" spans="1:9" ht="10.5" customHeight="1" x14ac:dyDescent="0.5">
      <c r="A131" s="59" t="s">
        <v>3850</v>
      </c>
      <c r="B131" s="59"/>
      <c r="C131" s="59"/>
      <c r="D131" s="59"/>
      <c r="E131" s="59"/>
      <c r="F131" s="59"/>
      <c r="G131" s="59"/>
      <c r="H131" s="59"/>
      <c r="I131" s="59"/>
    </row>
    <row r="133" spans="1:9" ht="40.799999999999997" x14ac:dyDescent="0.5">
      <c r="A133" s="40" t="s">
        <v>3840</v>
      </c>
      <c r="B133" s="40" t="s">
        <v>240</v>
      </c>
      <c r="C133" s="40" t="s">
        <v>241</v>
      </c>
      <c r="D133" s="40" t="s">
        <v>242</v>
      </c>
      <c r="E133" s="40" t="s">
        <v>243</v>
      </c>
      <c r="F133" s="40" t="s">
        <v>244</v>
      </c>
      <c r="G133" s="40" t="s">
        <v>245</v>
      </c>
      <c r="H133" s="40" t="s">
        <v>246</v>
      </c>
      <c r="I133" s="41" t="s">
        <v>247</v>
      </c>
    </row>
    <row r="134" spans="1:9" ht="40.799999999999997" x14ac:dyDescent="0.5">
      <c r="A134" s="42" t="s">
        <v>438</v>
      </c>
      <c r="B134" s="42" t="s">
        <v>612</v>
      </c>
      <c r="C134" s="42" t="s">
        <v>250</v>
      </c>
      <c r="D134" s="42" t="s">
        <v>613</v>
      </c>
      <c r="E134" s="43">
        <v>13</v>
      </c>
      <c r="F134" s="42" t="s">
        <v>267</v>
      </c>
      <c r="G134" s="42" t="s">
        <v>614</v>
      </c>
      <c r="H134" s="42" t="s">
        <v>254</v>
      </c>
      <c r="I134" s="44">
        <v>13</v>
      </c>
    </row>
    <row r="135" spans="1:9" ht="30.6" x14ac:dyDescent="0.5">
      <c r="A135" s="42" t="s">
        <v>287</v>
      </c>
      <c r="B135" s="42" t="s">
        <v>1215</v>
      </c>
      <c r="C135" s="42" t="s">
        <v>250</v>
      </c>
      <c r="D135" s="42" t="s">
        <v>1216</v>
      </c>
      <c r="E135" s="43">
        <v>13</v>
      </c>
      <c r="F135" s="42" t="s">
        <v>398</v>
      </c>
      <c r="G135" s="42" t="s">
        <v>290</v>
      </c>
      <c r="H135" s="42" t="s">
        <v>254</v>
      </c>
      <c r="I135" s="44">
        <v>13</v>
      </c>
    </row>
    <row r="136" spans="1:9" x14ac:dyDescent="0.5">
      <c r="A136" s="45" t="s">
        <v>271</v>
      </c>
      <c r="B136" s="45"/>
      <c r="C136" s="45"/>
      <c r="D136" s="45"/>
      <c r="E136" s="45"/>
      <c r="F136" s="45"/>
      <c r="G136" s="45"/>
      <c r="H136" s="45"/>
      <c r="I136" s="46">
        <v>26</v>
      </c>
    </row>
    <row r="140" spans="1:9" ht="10.5" customHeight="1" x14ac:dyDescent="0.5">
      <c r="A140" s="58" t="s">
        <v>237</v>
      </c>
      <c r="B140" s="58"/>
      <c r="C140" s="58"/>
      <c r="D140" s="58"/>
      <c r="E140" s="58"/>
      <c r="F140" s="58"/>
      <c r="G140" s="58"/>
      <c r="H140" s="58"/>
      <c r="I140" s="58"/>
    </row>
    <row r="141" spans="1:9" ht="10.5" customHeight="1" x14ac:dyDescent="0.5">
      <c r="A141" s="59" t="s">
        <v>3851</v>
      </c>
      <c r="B141" s="59"/>
      <c r="C141" s="59"/>
      <c r="D141" s="59"/>
      <c r="E141" s="59"/>
      <c r="F141" s="59"/>
      <c r="G141" s="59"/>
      <c r="H141" s="59"/>
      <c r="I141" s="59"/>
    </row>
    <row r="143" spans="1:9" ht="40.799999999999997" x14ac:dyDescent="0.5">
      <c r="A143" s="40" t="s">
        <v>3840</v>
      </c>
      <c r="B143" s="40" t="s">
        <v>240</v>
      </c>
      <c r="C143" s="40" t="s">
        <v>241</v>
      </c>
      <c r="D143" s="40" t="s">
        <v>242</v>
      </c>
      <c r="E143" s="40" t="s">
        <v>243</v>
      </c>
      <c r="F143" s="40" t="s">
        <v>244</v>
      </c>
      <c r="G143" s="40" t="s">
        <v>245</v>
      </c>
      <c r="H143" s="40" t="s">
        <v>246</v>
      </c>
      <c r="I143" s="41" t="s">
        <v>247</v>
      </c>
    </row>
    <row r="144" spans="1:9" ht="40.799999999999997" x14ac:dyDescent="0.5">
      <c r="A144" s="42" t="s">
        <v>350</v>
      </c>
      <c r="B144" s="42" t="s">
        <v>482</v>
      </c>
      <c r="C144" s="42" t="s">
        <v>250</v>
      </c>
      <c r="D144" s="42" t="s">
        <v>483</v>
      </c>
      <c r="E144" s="43">
        <v>12</v>
      </c>
      <c r="F144" s="42" t="s">
        <v>267</v>
      </c>
      <c r="G144" s="42" t="s">
        <v>480</v>
      </c>
      <c r="H144" s="42" t="s">
        <v>260</v>
      </c>
      <c r="I144" s="44">
        <v>12</v>
      </c>
    </row>
    <row r="145" spans="1:9" ht="40.799999999999997" x14ac:dyDescent="0.5">
      <c r="A145" s="60" t="s">
        <v>366</v>
      </c>
      <c r="B145" s="42" t="s">
        <v>1280</v>
      </c>
      <c r="C145" s="42" t="s">
        <v>250</v>
      </c>
      <c r="D145" s="42" t="s">
        <v>1281</v>
      </c>
      <c r="E145" s="43">
        <v>17</v>
      </c>
      <c r="F145" s="42" t="s">
        <v>294</v>
      </c>
      <c r="G145" s="42" t="s">
        <v>1046</v>
      </c>
      <c r="H145" s="42" t="s">
        <v>254</v>
      </c>
      <c r="I145" s="44">
        <v>17</v>
      </c>
    </row>
    <row r="146" spans="1:9" ht="61.2" x14ac:dyDescent="0.5">
      <c r="A146" s="60"/>
      <c r="B146" s="42" t="s">
        <v>1282</v>
      </c>
      <c r="C146" s="42" t="s">
        <v>250</v>
      </c>
      <c r="D146" s="42" t="s">
        <v>1283</v>
      </c>
      <c r="E146" s="43">
        <v>30</v>
      </c>
      <c r="F146" s="42" t="s">
        <v>294</v>
      </c>
      <c r="G146" s="42" t="s">
        <v>1046</v>
      </c>
      <c r="H146" s="42" t="s">
        <v>254</v>
      </c>
      <c r="I146" s="44">
        <v>30</v>
      </c>
    </row>
    <row r="147" spans="1:9" ht="91.8" x14ac:dyDescent="0.5">
      <c r="A147" s="60"/>
      <c r="B147" s="42" t="s">
        <v>1284</v>
      </c>
      <c r="C147" s="42" t="s">
        <v>250</v>
      </c>
      <c r="D147" s="42" t="s">
        <v>1285</v>
      </c>
      <c r="E147" s="43">
        <v>20</v>
      </c>
      <c r="F147" s="42" t="s">
        <v>294</v>
      </c>
      <c r="G147" s="42" t="s">
        <v>1046</v>
      </c>
      <c r="H147" s="42" t="s">
        <v>254</v>
      </c>
      <c r="I147" s="44">
        <v>20</v>
      </c>
    </row>
    <row r="148" spans="1:9" ht="20.399999999999999" x14ac:dyDescent="0.5">
      <c r="A148" s="60"/>
      <c r="B148" s="42" t="s">
        <v>1286</v>
      </c>
      <c r="C148" s="42" t="s">
        <v>250</v>
      </c>
      <c r="D148" s="42" t="s">
        <v>1287</v>
      </c>
      <c r="E148" s="43">
        <v>30</v>
      </c>
      <c r="F148" s="42" t="s">
        <v>294</v>
      </c>
      <c r="G148" s="42" t="s">
        <v>1046</v>
      </c>
      <c r="H148" s="42" t="s">
        <v>254</v>
      </c>
      <c r="I148" s="44">
        <v>30</v>
      </c>
    </row>
    <row r="149" spans="1:9" ht="91.8" x14ac:dyDescent="0.5">
      <c r="A149" s="60"/>
      <c r="B149" s="42" t="s">
        <v>1288</v>
      </c>
      <c r="C149" s="42" t="s">
        <v>250</v>
      </c>
      <c r="D149" s="42" t="s">
        <v>1289</v>
      </c>
      <c r="E149" s="43">
        <v>22</v>
      </c>
      <c r="F149" s="42" t="s">
        <v>294</v>
      </c>
      <c r="G149" s="42" t="s">
        <v>1046</v>
      </c>
      <c r="H149" s="42" t="s">
        <v>254</v>
      </c>
      <c r="I149" s="44">
        <v>22</v>
      </c>
    </row>
    <row r="150" spans="1:9" ht="71.400000000000006" x14ac:dyDescent="0.5">
      <c r="A150" s="60"/>
      <c r="B150" s="42" t="s">
        <v>1290</v>
      </c>
      <c r="C150" s="42" t="s">
        <v>250</v>
      </c>
      <c r="D150" s="42" t="s">
        <v>1291</v>
      </c>
      <c r="E150" s="43">
        <v>28</v>
      </c>
      <c r="F150" s="42" t="s">
        <v>294</v>
      </c>
      <c r="G150" s="42" t="s">
        <v>1046</v>
      </c>
      <c r="H150" s="42" t="s">
        <v>254</v>
      </c>
      <c r="I150" s="44">
        <v>28</v>
      </c>
    </row>
    <row r="151" spans="1:9" ht="30.6" x14ac:dyDescent="0.5">
      <c r="A151" s="60"/>
      <c r="B151" s="42" t="s">
        <v>1292</v>
      </c>
      <c r="C151" s="42" t="s">
        <v>250</v>
      </c>
      <c r="D151" s="42" t="s">
        <v>1293</v>
      </c>
      <c r="E151" s="43">
        <v>25</v>
      </c>
      <c r="F151" s="42" t="s">
        <v>294</v>
      </c>
      <c r="G151" s="42" t="s">
        <v>1046</v>
      </c>
      <c r="H151" s="42" t="s">
        <v>254</v>
      </c>
      <c r="I151" s="44">
        <v>25</v>
      </c>
    </row>
    <row r="152" spans="1:9" ht="81.599999999999994" x14ac:dyDescent="0.5">
      <c r="A152" s="60"/>
      <c r="B152" s="42" t="s">
        <v>1294</v>
      </c>
      <c r="C152" s="42" t="s">
        <v>250</v>
      </c>
      <c r="D152" s="42" t="s">
        <v>1295</v>
      </c>
      <c r="E152" s="43">
        <v>28</v>
      </c>
      <c r="F152" s="42" t="s">
        <v>294</v>
      </c>
      <c r="G152" s="42" t="s">
        <v>1046</v>
      </c>
      <c r="H152" s="42" t="s">
        <v>254</v>
      </c>
      <c r="I152" s="44">
        <v>28</v>
      </c>
    </row>
    <row r="153" spans="1:9" ht="30.6" x14ac:dyDescent="0.5">
      <c r="A153" s="60"/>
      <c r="B153" s="42" t="s">
        <v>1296</v>
      </c>
      <c r="C153" s="42" t="s">
        <v>250</v>
      </c>
      <c r="D153" s="42" t="s">
        <v>1297</v>
      </c>
      <c r="E153" s="43">
        <v>30</v>
      </c>
      <c r="F153" s="42" t="s">
        <v>294</v>
      </c>
      <c r="G153" s="42" t="s">
        <v>1046</v>
      </c>
      <c r="H153" s="42" t="s">
        <v>254</v>
      </c>
      <c r="I153" s="44">
        <v>30</v>
      </c>
    </row>
    <row r="154" spans="1:9" x14ac:dyDescent="0.5">
      <c r="A154" s="45" t="s">
        <v>271</v>
      </c>
      <c r="B154" s="45"/>
      <c r="C154" s="45"/>
      <c r="D154" s="45"/>
      <c r="E154" s="45"/>
      <c r="F154" s="45"/>
      <c r="G154" s="45"/>
      <c r="H154" s="45"/>
      <c r="I154" s="46">
        <v>242</v>
      </c>
    </row>
    <row r="158" spans="1:9" ht="10.5" customHeight="1" x14ac:dyDescent="0.5">
      <c r="A158" s="58" t="s">
        <v>237</v>
      </c>
      <c r="B158" s="58"/>
      <c r="C158" s="58"/>
      <c r="D158" s="58"/>
      <c r="E158" s="58"/>
      <c r="F158" s="58"/>
      <c r="G158" s="58"/>
      <c r="H158" s="58"/>
      <c r="I158" s="58"/>
    </row>
    <row r="159" spans="1:9" ht="10.5" customHeight="1" x14ac:dyDescent="0.5">
      <c r="A159" s="59" t="s">
        <v>3852</v>
      </c>
      <c r="B159" s="59"/>
      <c r="C159" s="59"/>
      <c r="D159" s="59"/>
      <c r="E159" s="59"/>
      <c r="F159" s="59"/>
      <c r="G159" s="59"/>
      <c r="H159" s="59"/>
      <c r="I159" s="59"/>
    </row>
    <row r="161" spans="1:9" ht="40.799999999999997" x14ac:dyDescent="0.5">
      <c r="A161" s="40" t="s">
        <v>3840</v>
      </c>
      <c r="B161" s="40" t="s">
        <v>240</v>
      </c>
      <c r="C161" s="40" t="s">
        <v>241</v>
      </c>
      <c r="D161" s="40" t="s">
        <v>242</v>
      </c>
      <c r="E161" s="40" t="s">
        <v>243</v>
      </c>
      <c r="F161" s="40" t="s">
        <v>244</v>
      </c>
      <c r="G161" s="40" t="s">
        <v>245</v>
      </c>
      <c r="H161" s="40" t="s">
        <v>246</v>
      </c>
      <c r="I161" s="41" t="s">
        <v>247</v>
      </c>
    </row>
    <row r="162" spans="1:9" ht="81.599999999999994" x14ac:dyDescent="0.5">
      <c r="A162" s="42" t="s">
        <v>582</v>
      </c>
      <c r="B162" s="42" t="s">
        <v>249</v>
      </c>
      <c r="C162" s="42" t="s">
        <v>250</v>
      </c>
      <c r="D162" s="42" t="s">
        <v>251</v>
      </c>
      <c r="E162" s="43">
        <v>16.95</v>
      </c>
      <c r="F162" s="42" t="s">
        <v>252</v>
      </c>
      <c r="G162" s="42" t="s">
        <v>253</v>
      </c>
      <c r="H162" s="42" t="s">
        <v>254</v>
      </c>
      <c r="I162" s="44">
        <v>16.95</v>
      </c>
    </row>
    <row r="163" spans="1:9" ht="40.799999999999997" x14ac:dyDescent="0.5">
      <c r="A163" s="42" t="s">
        <v>3136</v>
      </c>
      <c r="B163" s="42" t="s">
        <v>412</v>
      </c>
      <c r="C163" s="42" t="s">
        <v>250</v>
      </c>
      <c r="D163" s="42" t="s">
        <v>413</v>
      </c>
      <c r="E163" s="43">
        <v>25.87</v>
      </c>
      <c r="F163" s="42" t="s">
        <v>294</v>
      </c>
      <c r="G163" s="42" t="s">
        <v>414</v>
      </c>
      <c r="H163" s="42" t="s">
        <v>254</v>
      </c>
      <c r="I163" s="44">
        <v>25.87</v>
      </c>
    </row>
    <row r="164" spans="1:9" ht="71.400000000000006" x14ac:dyDescent="0.5">
      <c r="A164" s="42" t="s">
        <v>917</v>
      </c>
      <c r="B164" s="42" t="s">
        <v>435</v>
      </c>
      <c r="C164" s="42" t="s">
        <v>250</v>
      </c>
      <c r="D164" s="42" t="s">
        <v>436</v>
      </c>
      <c r="E164" s="43">
        <v>27.5</v>
      </c>
      <c r="F164" s="42" t="s">
        <v>258</v>
      </c>
      <c r="G164" s="42" t="s">
        <v>437</v>
      </c>
      <c r="H164" s="42" t="s">
        <v>254</v>
      </c>
      <c r="I164" s="44">
        <v>27.5</v>
      </c>
    </row>
    <row r="165" spans="1:9" ht="61.2" x14ac:dyDescent="0.5">
      <c r="A165" s="60" t="s">
        <v>350</v>
      </c>
      <c r="B165" s="42" t="s">
        <v>484</v>
      </c>
      <c r="C165" s="42" t="s">
        <v>250</v>
      </c>
      <c r="D165" s="42" t="s">
        <v>485</v>
      </c>
      <c r="E165" s="43">
        <v>14.1</v>
      </c>
      <c r="F165" s="42" t="s">
        <v>267</v>
      </c>
      <c r="G165" s="42" t="s">
        <v>480</v>
      </c>
      <c r="H165" s="42" t="s">
        <v>260</v>
      </c>
      <c r="I165" s="44">
        <v>14.1</v>
      </c>
    </row>
    <row r="166" spans="1:9" ht="20.399999999999999" x14ac:dyDescent="0.5">
      <c r="A166" s="60"/>
      <c r="B166" s="42" t="s">
        <v>486</v>
      </c>
      <c r="C166" s="42" t="s">
        <v>250</v>
      </c>
      <c r="D166" s="42" t="s">
        <v>487</v>
      </c>
      <c r="E166" s="43">
        <v>52.99</v>
      </c>
      <c r="F166" s="42" t="s">
        <v>294</v>
      </c>
      <c r="G166" s="42" t="s">
        <v>480</v>
      </c>
      <c r="H166" s="42" t="s">
        <v>260</v>
      </c>
      <c r="I166" s="44">
        <v>52.99</v>
      </c>
    </row>
    <row r="167" spans="1:9" ht="61.2" x14ac:dyDescent="0.5">
      <c r="A167" s="42" t="s">
        <v>765</v>
      </c>
      <c r="B167" s="42" t="s">
        <v>541</v>
      </c>
      <c r="C167" s="42" t="s">
        <v>250</v>
      </c>
      <c r="D167" s="42" t="s">
        <v>542</v>
      </c>
      <c r="E167" s="43">
        <v>27.49</v>
      </c>
      <c r="F167" s="42" t="s">
        <v>543</v>
      </c>
      <c r="G167" s="42" t="s">
        <v>544</v>
      </c>
      <c r="H167" s="42" t="s">
        <v>254</v>
      </c>
      <c r="I167" s="44">
        <v>27.49</v>
      </c>
    </row>
    <row r="168" spans="1:9" ht="40.799999999999997" x14ac:dyDescent="0.5">
      <c r="A168" s="42" t="s">
        <v>376</v>
      </c>
      <c r="B168" s="42" t="s">
        <v>654</v>
      </c>
      <c r="C168" s="42" t="s">
        <v>250</v>
      </c>
      <c r="D168" s="42" t="s">
        <v>655</v>
      </c>
      <c r="E168" s="43">
        <v>9.09</v>
      </c>
      <c r="F168" s="42" t="s">
        <v>656</v>
      </c>
      <c r="G168" s="42" t="s">
        <v>375</v>
      </c>
      <c r="H168" s="42" t="s">
        <v>260</v>
      </c>
      <c r="I168" s="44">
        <v>9.09</v>
      </c>
    </row>
    <row r="169" spans="1:9" ht="40.799999999999997" x14ac:dyDescent="0.5">
      <c r="A169" s="42" t="s">
        <v>465</v>
      </c>
      <c r="B169" s="42" t="s">
        <v>708</v>
      </c>
      <c r="C169" s="42" t="s">
        <v>250</v>
      </c>
      <c r="D169" s="42" t="s">
        <v>709</v>
      </c>
      <c r="E169" s="43">
        <v>2.95</v>
      </c>
      <c r="F169" s="42" t="s">
        <v>258</v>
      </c>
      <c r="G169" s="42" t="s">
        <v>710</v>
      </c>
      <c r="H169" s="42" t="s">
        <v>260</v>
      </c>
      <c r="I169" s="44">
        <v>2.95</v>
      </c>
    </row>
    <row r="170" spans="1:9" ht="20.399999999999999" x14ac:dyDescent="0.5">
      <c r="A170" s="42" t="s">
        <v>3827</v>
      </c>
      <c r="B170" s="42" t="s">
        <v>737</v>
      </c>
      <c r="C170" s="42" t="s">
        <v>250</v>
      </c>
      <c r="D170" s="42" t="s">
        <v>738</v>
      </c>
      <c r="E170" s="43">
        <v>16.39</v>
      </c>
      <c r="F170" s="42" t="s">
        <v>294</v>
      </c>
      <c r="G170" s="42" t="s">
        <v>514</v>
      </c>
      <c r="H170" s="42" t="s">
        <v>254</v>
      </c>
      <c r="I170" s="44">
        <v>16.39</v>
      </c>
    </row>
    <row r="171" spans="1:9" ht="81.599999999999994" x14ac:dyDescent="0.5">
      <c r="A171" s="42" t="s">
        <v>417</v>
      </c>
      <c r="B171" s="42" t="s">
        <v>760</v>
      </c>
      <c r="C171" s="42" t="s">
        <v>250</v>
      </c>
      <c r="D171" s="42" t="s">
        <v>761</v>
      </c>
      <c r="E171" s="43">
        <v>13.79</v>
      </c>
      <c r="F171" s="42" t="s">
        <v>294</v>
      </c>
      <c r="G171" s="42" t="s">
        <v>755</v>
      </c>
      <c r="H171" s="42" t="s">
        <v>260</v>
      </c>
      <c r="I171" s="44">
        <v>13.79</v>
      </c>
    </row>
    <row r="172" spans="1:9" ht="30.6" x14ac:dyDescent="0.5">
      <c r="A172" s="42" t="s">
        <v>264</v>
      </c>
      <c r="B172" s="42" t="s">
        <v>1120</v>
      </c>
      <c r="C172" s="42" t="s">
        <v>250</v>
      </c>
      <c r="D172" s="42" t="s">
        <v>1121</v>
      </c>
      <c r="E172" s="43">
        <v>29.99</v>
      </c>
      <c r="F172" s="42" t="s">
        <v>258</v>
      </c>
      <c r="G172" s="42" t="s">
        <v>903</v>
      </c>
      <c r="H172" s="42" t="s">
        <v>254</v>
      </c>
      <c r="I172" s="44">
        <v>29.99</v>
      </c>
    </row>
    <row r="173" spans="1:9" ht="40.799999999999997" x14ac:dyDescent="0.5">
      <c r="A173" s="42" t="s">
        <v>783</v>
      </c>
      <c r="B173" s="42" t="s">
        <v>1139</v>
      </c>
      <c r="C173" s="42" t="s">
        <v>250</v>
      </c>
      <c r="D173" s="42" t="s">
        <v>1140</v>
      </c>
      <c r="E173" s="43">
        <v>8.44</v>
      </c>
      <c r="F173" s="42" t="s">
        <v>403</v>
      </c>
      <c r="G173" s="42" t="s">
        <v>1141</v>
      </c>
      <c r="H173" s="42" t="s">
        <v>260</v>
      </c>
      <c r="I173" s="44">
        <v>8.44</v>
      </c>
    </row>
    <row r="174" spans="1:9" x14ac:dyDescent="0.5">
      <c r="A174" s="45" t="s">
        <v>271</v>
      </c>
      <c r="B174" s="45"/>
      <c r="C174" s="45"/>
      <c r="D174" s="45"/>
      <c r="E174" s="45"/>
      <c r="F174" s="45"/>
      <c r="G174" s="45"/>
      <c r="H174" s="45"/>
      <c r="I174" s="46">
        <v>245.55</v>
      </c>
    </row>
    <row r="178" spans="1:9" ht="10.5" customHeight="1" x14ac:dyDescent="0.5">
      <c r="A178" s="58" t="s">
        <v>237</v>
      </c>
      <c r="B178" s="58"/>
      <c r="C178" s="58"/>
      <c r="D178" s="58"/>
      <c r="E178" s="58"/>
      <c r="F178" s="58"/>
      <c r="G178" s="58"/>
      <c r="H178" s="58"/>
      <c r="I178" s="58"/>
    </row>
    <row r="179" spans="1:9" ht="10.5" customHeight="1" x14ac:dyDescent="0.5">
      <c r="A179" s="59" t="s">
        <v>3853</v>
      </c>
      <c r="B179" s="59"/>
      <c r="C179" s="59"/>
      <c r="D179" s="59"/>
      <c r="E179" s="59"/>
      <c r="F179" s="59"/>
      <c r="G179" s="59"/>
      <c r="H179" s="59"/>
      <c r="I179" s="59"/>
    </row>
    <row r="181" spans="1:9" ht="40.799999999999997" x14ac:dyDescent="0.5">
      <c r="A181" s="40" t="s">
        <v>3840</v>
      </c>
      <c r="B181" s="40" t="s">
        <v>240</v>
      </c>
      <c r="C181" s="40" t="s">
        <v>241</v>
      </c>
      <c r="D181" s="40" t="s">
        <v>242</v>
      </c>
      <c r="E181" s="40" t="s">
        <v>243</v>
      </c>
      <c r="F181" s="40" t="s">
        <v>244</v>
      </c>
      <c r="G181" s="40" t="s">
        <v>245</v>
      </c>
      <c r="H181" s="40" t="s">
        <v>246</v>
      </c>
      <c r="I181" s="41" t="s">
        <v>247</v>
      </c>
    </row>
    <row r="182" spans="1:9" ht="51" x14ac:dyDescent="0.5">
      <c r="A182" s="42" t="s">
        <v>372</v>
      </c>
      <c r="B182" s="42" t="s">
        <v>334</v>
      </c>
      <c r="C182" s="42" t="s">
        <v>250</v>
      </c>
      <c r="D182" s="42" t="s">
        <v>335</v>
      </c>
      <c r="E182" s="43">
        <v>15</v>
      </c>
      <c r="F182" s="42" t="s">
        <v>294</v>
      </c>
      <c r="G182" s="42" t="s">
        <v>332</v>
      </c>
      <c r="H182" s="42" t="s">
        <v>260</v>
      </c>
      <c r="I182" s="44">
        <v>15</v>
      </c>
    </row>
    <row r="183" spans="1:9" ht="51" x14ac:dyDescent="0.5">
      <c r="A183" s="42" t="s">
        <v>3349</v>
      </c>
      <c r="B183" s="42" t="s">
        <v>535</v>
      </c>
      <c r="C183" s="42" t="s">
        <v>250</v>
      </c>
      <c r="D183" s="42" t="s">
        <v>536</v>
      </c>
      <c r="E183" s="43">
        <v>7</v>
      </c>
      <c r="F183" s="42" t="s">
        <v>267</v>
      </c>
      <c r="G183" s="42" t="s">
        <v>537</v>
      </c>
      <c r="H183" s="42" t="s">
        <v>254</v>
      </c>
      <c r="I183" s="44">
        <v>7</v>
      </c>
    </row>
    <row r="184" spans="1:9" ht="51" x14ac:dyDescent="0.5">
      <c r="A184" s="42" t="s">
        <v>417</v>
      </c>
      <c r="B184" s="42" t="s">
        <v>762</v>
      </c>
      <c r="C184" s="42" t="s">
        <v>250</v>
      </c>
      <c r="D184" s="42" t="s">
        <v>763</v>
      </c>
      <c r="E184" s="43">
        <v>12</v>
      </c>
      <c r="F184" s="42" t="s">
        <v>267</v>
      </c>
      <c r="G184" s="42" t="s">
        <v>764</v>
      </c>
      <c r="H184" s="42" t="s">
        <v>260</v>
      </c>
      <c r="I184" s="44">
        <v>12</v>
      </c>
    </row>
    <row r="185" spans="1:9" ht="30.6" x14ac:dyDescent="0.5">
      <c r="A185" s="42" t="s">
        <v>597</v>
      </c>
      <c r="B185" s="42" t="s">
        <v>1097</v>
      </c>
      <c r="C185" s="42" t="s">
        <v>250</v>
      </c>
      <c r="D185" s="42" t="s">
        <v>1098</v>
      </c>
      <c r="E185" s="43">
        <v>22</v>
      </c>
      <c r="F185" s="42" t="s">
        <v>398</v>
      </c>
      <c r="G185" s="42" t="s">
        <v>1099</v>
      </c>
      <c r="H185" s="42" t="s">
        <v>254</v>
      </c>
      <c r="I185" s="44">
        <v>22</v>
      </c>
    </row>
    <row r="186" spans="1:9" ht="81.599999999999994" x14ac:dyDescent="0.5">
      <c r="A186" s="42" t="s">
        <v>268</v>
      </c>
      <c r="B186" s="42" t="s">
        <v>1156</v>
      </c>
      <c r="C186" s="42" t="s">
        <v>250</v>
      </c>
      <c r="D186" s="42" t="s">
        <v>1157</v>
      </c>
      <c r="E186" s="43">
        <v>17</v>
      </c>
      <c r="F186" s="42" t="s">
        <v>258</v>
      </c>
      <c r="G186" s="42" t="s">
        <v>300</v>
      </c>
      <c r="H186" s="42" t="s">
        <v>260</v>
      </c>
      <c r="I186" s="44">
        <v>17</v>
      </c>
    </row>
    <row r="187" spans="1:9" x14ac:dyDescent="0.5">
      <c r="A187" s="45" t="s">
        <v>271</v>
      </c>
      <c r="B187" s="45"/>
      <c r="C187" s="45"/>
      <c r="D187" s="45"/>
      <c r="E187" s="45"/>
      <c r="F187" s="45"/>
      <c r="G187" s="45"/>
      <c r="H187" s="45"/>
      <c r="I187" s="46">
        <v>73</v>
      </c>
    </row>
    <row r="191" spans="1:9" ht="10.5" customHeight="1" x14ac:dyDescent="0.5">
      <c r="A191" s="58" t="s">
        <v>237</v>
      </c>
      <c r="B191" s="58"/>
      <c r="C191" s="58"/>
      <c r="D191" s="58"/>
      <c r="E191" s="58"/>
      <c r="F191" s="58"/>
      <c r="G191" s="58"/>
      <c r="H191" s="58"/>
      <c r="I191" s="58"/>
    </row>
    <row r="192" spans="1:9" ht="10.5" customHeight="1" x14ac:dyDescent="0.5">
      <c r="A192" s="59" t="s">
        <v>3854</v>
      </c>
      <c r="B192" s="59"/>
      <c r="C192" s="59"/>
      <c r="D192" s="59"/>
      <c r="E192" s="59"/>
      <c r="F192" s="59"/>
      <c r="G192" s="59"/>
      <c r="H192" s="59"/>
      <c r="I192" s="59"/>
    </row>
    <row r="194" spans="1:9" ht="40.799999999999997" x14ac:dyDescent="0.5">
      <c r="A194" s="40" t="s">
        <v>3840</v>
      </c>
      <c r="B194" s="40" t="s">
        <v>240</v>
      </c>
      <c r="C194" s="40" t="s">
        <v>241</v>
      </c>
      <c r="D194" s="40" t="s">
        <v>242</v>
      </c>
      <c r="E194" s="40" t="s">
        <v>243</v>
      </c>
      <c r="F194" s="40" t="s">
        <v>244</v>
      </c>
      <c r="G194" s="40" t="s">
        <v>245</v>
      </c>
      <c r="H194" s="40" t="s">
        <v>246</v>
      </c>
      <c r="I194" s="41" t="s">
        <v>247</v>
      </c>
    </row>
    <row r="195" spans="1:9" ht="30.6" x14ac:dyDescent="0.5">
      <c r="A195" s="42" t="s">
        <v>281</v>
      </c>
      <c r="B195" s="42" t="s">
        <v>915</v>
      </c>
      <c r="C195" s="42" t="s">
        <v>250</v>
      </c>
      <c r="D195" s="42" t="s">
        <v>916</v>
      </c>
      <c r="E195" s="43">
        <v>5.69</v>
      </c>
      <c r="F195" s="42" t="s">
        <v>258</v>
      </c>
      <c r="G195" s="42" t="s">
        <v>399</v>
      </c>
      <c r="H195" s="42" t="s">
        <v>260</v>
      </c>
      <c r="I195" s="44">
        <v>5.69</v>
      </c>
    </row>
    <row r="196" spans="1:9" ht="40.799999999999997" x14ac:dyDescent="0.5">
      <c r="A196" s="42" t="s">
        <v>284</v>
      </c>
      <c r="B196" s="42" t="s">
        <v>956</v>
      </c>
      <c r="C196" s="42" t="s">
        <v>250</v>
      </c>
      <c r="D196" s="42" t="s">
        <v>957</v>
      </c>
      <c r="E196" s="43">
        <v>84.99</v>
      </c>
      <c r="F196" s="42" t="s">
        <v>294</v>
      </c>
      <c r="G196" s="42" t="s">
        <v>941</v>
      </c>
      <c r="H196" s="42" t="s">
        <v>260</v>
      </c>
      <c r="I196" s="44">
        <v>84.99</v>
      </c>
    </row>
    <row r="197" spans="1:9" ht="40.799999999999997" x14ac:dyDescent="0.5">
      <c r="A197" s="42" t="s">
        <v>692</v>
      </c>
      <c r="B197" s="42" t="s">
        <v>1076</v>
      </c>
      <c r="C197" s="42" t="s">
        <v>250</v>
      </c>
      <c r="D197" s="42" t="s">
        <v>1077</v>
      </c>
      <c r="E197" s="43">
        <v>14.95</v>
      </c>
      <c r="F197" s="42" t="s">
        <v>1078</v>
      </c>
      <c r="G197" s="42" t="s">
        <v>1079</v>
      </c>
      <c r="H197" s="42" t="s">
        <v>260</v>
      </c>
      <c r="I197" s="44">
        <v>14.95</v>
      </c>
    </row>
    <row r="198" spans="1:9" x14ac:dyDescent="0.5">
      <c r="A198" s="45" t="s">
        <v>271</v>
      </c>
      <c r="B198" s="45"/>
      <c r="C198" s="45"/>
      <c r="D198" s="45"/>
      <c r="E198" s="45"/>
      <c r="F198" s="45"/>
      <c r="G198" s="45"/>
      <c r="H198" s="45"/>
      <c r="I198" s="46">
        <v>105.63</v>
      </c>
    </row>
    <row r="202" spans="1:9" ht="10.5" customHeight="1" x14ac:dyDescent="0.5">
      <c r="A202" s="58" t="s">
        <v>237</v>
      </c>
      <c r="B202" s="58"/>
      <c r="C202" s="58"/>
      <c r="D202" s="58"/>
      <c r="E202" s="58"/>
      <c r="F202" s="58"/>
      <c r="G202" s="58"/>
      <c r="H202" s="58"/>
      <c r="I202" s="58"/>
    </row>
    <row r="203" spans="1:9" ht="10.5" customHeight="1" x14ac:dyDescent="0.5">
      <c r="A203" s="59" t="s">
        <v>3855</v>
      </c>
      <c r="B203" s="59"/>
      <c r="C203" s="59"/>
      <c r="D203" s="59"/>
      <c r="E203" s="59"/>
      <c r="F203" s="59"/>
      <c r="G203" s="59"/>
      <c r="H203" s="59"/>
      <c r="I203" s="59"/>
    </row>
    <row r="205" spans="1:9" ht="40.799999999999997" x14ac:dyDescent="0.5">
      <c r="A205" s="40" t="s">
        <v>3840</v>
      </c>
      <c r="B205" s="40" t="s">
        <v>240</v>
      </c>
      <c r="C205" s="40" t="s">
        <v>241</v>
      </c>
      <c r="D205" s="40" t="s">
        <v>242</v>
      </c>
      <c r="E205" s="40" t="s">
        <v>243</v>
      </c>
      <c r="F205" s="40" t="s">
        <v>244</v>
      </c>
      <c r="G205" s="40" t="s">
        <v>245</v>
      </c>
      <c r="H205" s="40" t="s">
        <v>246</v>
      </c>
      <c r="I205" s="41" t="s">
        <v>247</v>
      </c>
    </row>
    <row r="206" spans="1:9" ht="61.2" x14ac:dyDescent="0.5">
      <c r="A206" s="60" t="s">
        <v>390</v>
      </c>
      <c r="B206" s="42" t="s">
        <v>558</v>
      </c>
      <c r="C206" s="42" t="s">
        <v>250</v>
      </c>
      <c r="D206" s="42" t="s">
        <v>559</v>
      </c>
      <c r="E206" s="43">
        <v>12</v>
      </c>
      <c r="F206" s="42" t="s">
        <v>294</v>
      </c>
      <c r="G206" s="42" t="s">
        <v>560</v>
      </c>
      <c r="H206" s="42" t="s">
        <v>260</v>
      </c>
      <c r="I206" s="44">
        <v>12</v>
      </c>
    </row>
    <row r="207" spans="1:9" ht="20.399999999999999" x14ac:dyDescent="0.5">
      <c r="A207" s="60"/>
      <c r="B207" s="42" t="s">
        <v>561</v>
      </c>
      <c r="C207" s="42" t="s">
        <v>250</v>
      </c>
      <c r="D207" s="42" t="s">
        <v>562</v>
      </c>
      <c r="E207" s="43">
        <v>17</v>
      </c>
      <c r="F207" s="42" t="s">
        <v>294</v>
      </c>
      <c r="G207" s="42" t="s">
        <v>560</v>
      </c>
      <c r="H207" s="42" t="s">
        <v>260</v>
      </c>
      <c r="I207" s="44">
        <v>17</v>
      </c>
    </row>
    <row r="208" spans="1:9" ht="30.6" x14ac:dyDescent="0.5">
      <c r="A208" s="42" t="s">
        <v>900</v>
      </c>
      <c r="B208" s="42" t="s">
        <v>586</v>
      </c>
      <c r="C208" s="42" t="s">
        <v>250</v>
      </c>
      <c r="D208" s="42" t="s">
        <v>587</v>
      </c>
      <c r="E208" s="43">
        <v>5</v>
      </c>
      <c r="F208" s="42" t="s">
        <v>403</v>
      </c>
      <c r="G208" s="42" t="s">
        <v>588</v>
      </c>
      <c r="H208" s="42" t="s">
        <v>260</v>
      </c>
      <c r="I208" s="44">
        <v>5</v>
      </c>
    </row>
    <row r="209" spans="1:9" ht="61.2" x14ac:dyDescent="0.5">
      <c r="A209" s="42" t="s">
        <v>770</v>
      </c>
      <c r="B209" s="42" t="s">
        <v>686</v>
      </c>
      <c r="C209" s="42" t="s">
        <v>250</v>
      </c>
      <c r="D209" s="42" t="s">
        <v>687</v>
      </c>
      <c r="E209" s="43">
        <v>18</v>
      </c>
      <c r="F209" s="42" t="s">
        <v>267</v>
      </c>
      <c r="G209" s="42" t="s">
        <v>685</v>
      </c>
      <c r="H209" s="42" t="s">
        <v>254</v>
      </c>
      <c r="I209" s="44">
        <v>18</v>
      </c>
    </row>
    <row r="210" spans="1:9" ht="102" x14ac:dyDescent="0.5">
      <c r="A210" s="42" t="s">
        <v>773</v>
      </c>
      <c r="B210" s="42" t="s">
        <v>848</v>
      </c>
      <c r="C210" s="42" t="s">
        <v>250</v>
      </c>
      <c r="D210" s="42" t="s">
        <v>849</v>
      </c>
      <c r="E210" s="43">
        <v>18</v>
      </c>
      <c r="F210" s="42" t="s">
        <v>850</v>
      </c>
      <c r="G210" s="42" t="s">
        <v>832</v>
      </c>
      <c r="H210" s="42" t="s">
        <v>260</v>
      </c>
      <c r="I210" s="44">
        <v>18</v>
      </c>
    </row>
    <row r="211" spans="1:9" x14ac:dyDescent="0.5">
      <c r="A211" s="45" t="s">
        <v>271</v>
      </c>
      <c r="B211" s="45"/>
      <c r="C211" s="45"/>
      <c r="D211" s="45"/>
      <c r="E211" s="45"/>
      <c r="F211" s="45"/>
      <c r="G211" s="45"/>
      <c r="H211" s="45"/>
      <c r="I211" s="46">
        <v>70</v>
      </c>
    </row>
    <row r="215" spans="1:9" ht="10.5" customHeight="1" x14ac:dyDescent="0.5">
      <c r="A215" s="58" t="s">
        <v>237</v>
      </c>
      <c r="B215" s="58"/>
      <c r="C215" s="58"/>
      <c r="D215" s="58"/>
      <c r="E215" s="58"/>
      <c r="F215" s="58"/>
      <c r="G215" s="58"/>
      <c r="H215" s="58"/>
      <c r="I215" s="58"/>
    </row>
    <row r="216" spans="1:9" ht="10.5" customHeight="1" x14ac:dyDescent="0.5">
      <c r="A216" s="59" t="s">
        <v>3856</v>
      </c>
      <c r="B216" s="59"/>
      <c r="C216" s="59"/>
      <c r="D216" s="59"/>
      <c r="E216" s="59"/>
      <c r="F216" s="59"/>
      <c r="G216" s="59"/>
      <c r="H216" s="59"/>
      <c r="I216" s="59"/>
    </row>
    <row r="218" spans="1:9" ht="40.799999999999997" x14ac:dyDescent="0.5">
      <c r="A218" s="40" t="s">
        <v>3840</v>
      </c>
      <c r="B218" s="40" t="s">
        <v>240</v>
      </c>
      <c r="C218" s="40" t="s">
        <v>241</v>
      </c>
      <c r="D218" s="40" t="s">
        <v>242</v>
      </c>
      <c r="E218" s="40" t="s">
        <v>243</v>
      </c>
      <c r="F218" s="40" t="s">
        <v>244</v>
      </c>
      <c r="G218" s="40" t="s">
        <v>245</v>
      </c>
      <c r="H218" s="40" t="s">
        <v>246</v>
      </c>
      <c r="I218" s="41" t="s">
        <v>247</v>
      </c>
    </row>
    <row r="219" spans="1:9" ht="40.799999999999997" x14ac:dyDescent="0.5">
      <c r="A219" s="42" t="s">
        <v>1122</v>
      </c>
      <c r="B219" s="42" t="s">
        <v>798</v>
      </c>
      <c r="C219" s="42" t="s">
        <v>250</v>
      </c>
      <c r="D219" s="42" t="s">
        <v>799</v>
      </c>
      <c r="E219" s="43">
        <v>14</v>
      </c>
      <c r="F219" s="42" t="s">
        <v>267</v>
      </c>
      <c r="G219" s="42" t="s">
        <v>794</v>
      </c>
      <c r="H219" s="42" t="s">
        <v>260</v>
      </c>
      <c r="I219" s="44">
        <v>14</v>
      </c>
    </row>
    <row r="220" spans="1:9" ht="51" x14ac:dyDescent="0.5">
      <c r="A220" s="42" t="s">
        <v>3423</v>
      </c>
      <c r="B220" s="42" t="s">
        <v>1239</v>
      </c>
      <c r="C220" s="42" t="s">
        <v>250</v>
      </c>
      <c r="D220" s="42" t="s">
        <v>1240</v>
      </c>
      <c r="E220" s="43">
        <v>15</v>
      </c>
      <c r="F220" s="42" t="s">
        <v>258</v>
      </c>
      <c r="G220" s="42" t="s">
        <v>1241</v>
      </c>
      <c r="H220" s="42" t="s">
        <v>260</v>
      </c>
      <c r="I220" s="44">
        <v>15</v>
      </c>
    </row>
    <row r="221" spans="1:9" x14ac:dyDescent="0.5">
      <c r="A221" s="45" t="s">
        <v>271</v>
      </c>
      <c r="B221" s="45"/>
      <c r="C221" s="45"/>
      <c r="D221" s="45"/>
      <c r="E221" s="45"/>
      <c r="F221" s="45"/>
      <c r="G221" s="45"/>
      <c r="H221" s="45"/>
      <c r="I221" s="46">
        <v>29</v>
      </c>
    </row>
    <row r="225" spans="1:9" ht="10.5" customHeight="1" x14ac:dyDescent="0.5">
      <c r="A225" s="58" t="s">
        <v>237</v>
      </c>
      <c r="B225" s="58"/>
      <c r="C225" s="58"/>
      <c r="D225" s="58"/>
      <c r="E225" s="58"/>
      <c r="F225" s="58"/>
      <c r="G225" s="58"/>
      <c r="H225" s="58"/>
      <c r="I225" s="58"/>
    </row>
    <row r="226" spans="1:9" ht="10.5" customHeight="1" x14ac:dyDescent="0.5">
      <c r="A226" s="59" t="s">
        <v>3857</v>
      </c>
      <c r="B226" s="59"/>
      <c r="C226" s="59"/>
      <c r="D226" s="59"/>
      <c r="E226" s="59"/>
      <c r="F226" s="59"/>
      <c r="G226" s="59"/>
      <c r="H226" s="59"/>
      <c r="I226" s="59"/>
    </row>
    <row r="228" spans="1:9" ht="40.799999999999997" x14ac:dyDescent="0.5">
      <c r="A228" s="40" t="s">
        <v>3840</v>
      </c>
      <c r="B228" s="40" t="s">
        <v>240</v>
      </c>
      <c r="C228" s="40" t="s">
        <v>241</v>
      </c>
      <c r="D228" s="40" t="s">
        <v>242</v>
      </c>
      <c r="E228" s="40" t="s">
        <v>243</v>
      </c>
      <c r="F228" s="40" t="s">
        <v>244</v>
      </c>
      <c r="G228" s="40" t="s">
        <v>245</v>
      </c>
      <c r="H228" s="40" t="s">
        <v>246</v>
      </c>
      <c r="I228" s="41" t="s">
        <v>247</v>
      </c>
    </row>
    <row r="229" spans="1:9" ht="51" x14ac:dyDescent="0.5">
      <c r="A229" s="60" t="s">
        <v>281</v>
      </c>
      <c r="B229" s="42" t="s">
        <v>918</v>
      </c>
      <c r="C229" s="42" t="s">
        <v>250</v>
      </c>
      <c r="D229" s="42" t="s">
        <v>919</v>
      </c>
      <c r="E229" s="43">
        <v>20</v>
      </c>
      <c r="F229" s="42" t="s">
        <v>398</v>
      </c>
      <c r="G229" s="42" t="s">
        <v>920</v>
      </c>
      <c r="H229" s="42" t="s">
        <v>260</v>
      </c>
      <c r="I229" s="44">
        <v>20</v>
      </c>
    </row>
    <row r="230" spans="1:9" ht="20.399999999999999" x14ac:dyDescent="0.5">
      <c r="A230" s="60"/>
      <c r="B230" s="42" t="s">
        <v>921</v>
      </c>
      <c r="C230" s="42" t="s">
        <v>250</v>
      </c>
      <c r="D230" s="42" t="s">
        <v>922</v>
      </c>
      <c r="E230" s="43">
        <v>16</v>
      </c>
      <c r="F230" s="42" t="s">
        <v>398</v>
      </c>
      <c r="G230" s="42" t="s">
        <v>920</v>
      </c>
      <c r="H230" s="42" t="s">
        <v>260</v>
      </c>
      <c r="I230" s="44">
        <v>16</v>
      </c>
    </row>
    <row r="231" spans="1:9" ht="30.6" x14ac:dyDescent="0.5">
      <c r="A231" s="60"/>
      <c r="B231" s="42" t="s">
        <v>923</v>
      </c>
      <c r="C231" s="42" t="s">
        <v>250</v>
      </c>
      <c r="D231" s="42" t="s">
        <v>924</v>
      </c>
      <c r="E231" s="43">
        <v>20</v>
      </c>
      <c r="F231" s="42" t="s">
        <v>398</v>
      </c>
      <c r="G231" s="42" t="s">
        <v>920</v>
      </c>
      <c r="H231" s="42" t="s">
        <v>260</v>
      </c>
      <c r="I231" s="44">
        <v>20</v>
      </c>
    </row>
    <row r="232" spans="1:9" ht="20.399999999999999" x14ac:dyDescent="0.5">
      <c r="A232" s="60" t="s">
        <v>606</v>
      </c>
      <c r="B232" s="42" t="s">
        <v>1030</v>
      </c>
      <c r="C232" s="42" t="s">
        <v>250</v>
      </c>
      <c r="D232" s="42" t="s">
        <v>1031</v>
      </c>
      <c r="E232" s="43">
        <v>10</v>
      </c>
      <c r="F232" s="42" t="s">
        <v>258</v>
      </c>
      <c r="G232" s="42" t="s">
        <v>1029</v>
      </c>
      <c r="H232" s="42" t="s">
        <v>254</v>
      </c>
      <c r="I232" s="44">
        <v>10</v>
      </c>
    </row>
    <row r="233" spans="1:9" ht="40.799999999999997" x14ac:dyDescent="0.5">
      <c r="A233" s="60"/>
      <c r="B233" s="42" t="s">
        <v>1032</v>
      </c>
      <c r="C233" s="42" t="s">
        <v>250</v>
      </c>
      <c r="D233" s="42" t="s">
        <v>1033</v>
      </c>
      <c r="E233" s="43">
        <v>7</v>
      </c>
      <c r="F233" s="42" t="s">
        <v>258</v>
      </c>
      <c r="G233" s="42" t="s">
        <v>1029</v>
      </c>
      <c r="H233" s="42" t="s">
        <v>254</v>
      </c>
      <c r="I233" s="44">
        <v>7</v>
      </c>
    </row>
    <row r="234" spans="1:9" ht="40.799999999999997" x14ac:dyDescent="0.5">
      <c r="A234" s="42" t="s">
        <v>692</v>
      </c>
      <c r="B234" s="42" t="s">
        <v>1080</v>
      </c>
      <c r="C234" s="42" t="s">
        <v>250</v>
      </c>
      <c r="D234" s="42" t="s">
        <v>1081</v>
      </c>
      <c r="E234" s="43">
        <v>23</v>
      </c>
      <c r="F234" s="42" t="s">
        <v>294</v>
      </c>
      <c r="G234" s="42" t="s">
        <v>1079</v>
      </c>
      <c r="H234" s="42" t="s">
        <v>254</v>
      </c>
      <c r="I234" s="44">
        <v>23</v>
      </c>
    </row>
    <row r="235" spans="1:9" x14ac:dyDescent="0.5">
      <c r="A235" s="45" t="s">
        <v>271</v>
      </c>
      <c r="B235" s="45"/>
      <c r="C235" s="45"/>
      <c r="D235" s="45"/>
      <c r="E235" s="45"/>
      <c r="F235" s="45"/>
      <c r="G235" s="45"/>
      <c r="H235" s="45"/>
      <c r="I235" s="46">
        <v>96</v>
      </c>
    </row>
    <row r="239" spans="1:9" ht="10.5" customHeight="1" x14ac:dyDescent="0.5">
      <c r="A239" s="58" t="s">
        <v>237</v>
      </c>
      <c r="B239" s="58"/>
      <c r="C239" s="58"/>
      <c r="D239" s="58"/>
      <c r="E239" s="58"/>
      <c r="F239" s="58"/>
      <c r="G239" s="58"/>
      <c r="H239" s="58"/>
      <c r="I239" s="58"/>
    </row>
    <row r="240" spans="1:9" ht="10.5" customHeight="1" x14ac:dyDescent="0.5">
      <c r="A240" s="59" t="s">
        <v>3858</v>
      </c>
      <c r="B240" s="59"/>
      <c r="C240" s="59"/>
      <c r="D240" s="59"/>
      <c r="E240" s="59"/>
      <c r="F240" s="59"/>
      <c r="G240" s="59"/>
      <c r="H240" s="59"/>
      <c r="I240" s="59"/>
    </row>
    <row r="242" spans="1:9" ht="40.799999999999997" x14ac:dyDescent="0.5">
      <c r="A242" s="40" t="s">
        <v>3840</v>
      </c>
      <c r="B242" s="40" t="s">
        <v>240</v>
      </c>
      <c r="C242" s="40" t="s">
        <v>241</v>
      </c>
      <c r="D242" s="40" t="s">
        <v>242</v>
      </c>
      <c r="E242" s="40" t="s">
        <v>243</v>
      </c>
      <c r="F242" s="40" t="s">
        <v>244</v>
      </c>
      <c r="G242" s="40" t="s">
        <v>245</v>
      </c>
      <c r="H242" s="40" t="s">
        <v>246</v>
      </c>
      <c r="I242" s="41" t="s">
        <v>247</v>
      </c>
    </row>
    <row r="243" spans="1:9" ht="30.6" x14ac:dyDescent="0.5">
      <c r="A243" s="42" t="s">
        <v>281</v>
      </c>
      <c r="B243" s="42" t="s">
        <v>926</v>
      </c>
      <c r="C243" s="42" t="s">
        <v>250</v>
      </c>
      <c r="D243" s="42" t="s">
        <v>927</v>
      </c>
      <c r="E243" s="43">
        <v>21</v>
      </c>
      <c r="F243" s="42" t="s">
        <v>294</v>
      </c>
      <c r="G243" s="42" t="s">
        <v>920</v>
      </c>
      <c r="H243" s="42" t="s">
        <v>254</v>
      </c>
      <c r="I243" s="44">
        <v>21</v>
      </c>
    </row>
    <row r="244" spans="1:9" ht="71.400000000000006" x14ac:dyDescent="0.5">
      <c r="A244" s="42" t="s">
        <v>366</v>
      </c>
      <c r="B244" s="42" t="s">
        <v>1298</v>
      </c>
      <c r="C244" s="42" t="s">
        <v>250</v>
      </c>
      <c r="D244" s="42" t="s">
        <v>1299</v>
      </c>
      <c r="E244" s="43">
        <v>13</v>
      </c>
      <c r="F244" s="42" t="s">
        <v>294</v>
      </c>
      <c r="G244" s="42" t="s">
        <v>1046</v>
      </c>
      <c r="H244" s="42" t="s">
        <v>260</v>
      </c>
      <c r="I244" s="44">
        <v>13</v>
      </c>
    </row>
    <row r="245" spans="1:9" x14ac:dyDescent="0.5">
      <c r="A245" s="45" t="s">
        <v>271</v>
      </c>
      <c r="B245" s="45"/>
      <c r="C245" s="45"/>
      <c r="D245" s="45"/>
      <c r="E245" s="45"/>
      <c r="F245" s="45"/>
      <c r="G245" s="45"/>
      <c r="H245" s="45"/>
      <c r="I245" s="46">
        <v>34</v>
      </c>
    </row>
    <row r="249" spans="1:9" ht="10.5" customHeight="1" x14ac:dyDescent="0.5">
      <c r="A249" s="58" t="s">
        <v>237</v>
      </c>
      <c r="B249" s="58"/>
      <c r="C249" s="58"/>
      <c r="D249" s="58"/>
      <c r="E249" s="58"/>
      <c r="F249" s="58"/>
      <c r="G249" s="58"/>
      <c r="H249" s="58"/>
      <c r="I249" s="58"/>
    </row>
    <row r="250" spans="1:9" ht="10.5" customHeight="1" x14ac:dyDescent="0.5">
      <c r="A250" s="59" t="s">
        <v>3859</v>
      </c>
      <c r="B250" s="59"/>
      <c r="C250" s="59"/>
      <c r="D250" s="59"/>
      <c r="E250" s="59"/>
      <c r="F250" s="59"/>
      <c r="G250" s="59"/>
      <c r="H250" s="59"/>
      <c r="I250" s="59"/>
    </row>
    <row r="252" spans="1:9" ht="40.799999999999997" x14ac:dyDescent="0.5">
      <c r="A252" s="40" t="s">
        <v>3840</v>
      </c>
      <c r="B252" s="40" t="s">
        <v>240</v>
      </c>
      <c r="C252" s="40" t="s">
        <v>241</v>
      </c>
      <c r="D252" s="40" t="s">
        <v>242</v>
      </c>
      <c r="E252" s="40" t="s">
        <v>243</v>
      </c>
      <c r="F252" s="40" t="s">
        <v>244</v>
      </c>
      <c r="G252" s="40" t="s">
        <v>245</v>
      </c>
      <c r="H252" s="40" t="s">
        <v>246</v>
      </c>
      <c r="I252" s="41" t="s">
        <v>247</v>
      </c>
    </row>
    <row r="253" spans="1:9" ht="51" x14ac:dyDescent="0.5">
      <c r="A253" s="42" t="s">
        <v>481</v>
      </c>
      <c r="B253" s="42" t="s">
        <v>346</v>
      </c>
      <c r="C253" s="42" t="s">
        <v>250</v>
      </c>
      <c r="D253" s="42" t="s">
        <v>347</v>
      </c>
      <c r="E253" s="43">
        <v>30</v>
      </c>
      <c r="F253" s="42" t="s">
        <v>294</v>
      </c>
      <c r="G253" s="42" t="s">
        <v>340</v>
      </c>
      <c r="H253" s="42" t="s">
        <v>254</v>
      </c>
      <c r="I253" s="44">
        <v>30</v>
      </c>
    </row>
    <row r="254" spans="1:9" ht="112.2" x14ac:dyDescent="0.5">
      <c r="A254" s="42" t="s">
        <v>386</v>
      </c>
      <c r="B254" s="42" t="s">
        <v>907</v>
      </c>
      <c r="C254" s="42" t="s">
        <v>250</v>
      </c>
      <c r="D254" s="42" t="s">
        <v>908</v>
      </c>
      <c r="E254" s="43">
        <v>19</v>
      </c>
      <c r="F254" s="42" t="s">
        <v>258</v>
      </c>
      <c r="G254" s="42" t="s">
        <v>525</v>
      </c>
      <c r="H254" s="42" t="s">
        <v>260</v>
      </c>
      <c r="I254" s="44">
        <v>19</v>
      </c>
    </row>
    <row r="255" spans="1:9" ht="30.6" x14ac:dyDescent="0.5">
      <c r="A255" s="42" t="s">
        <v>366</v>
      </c>
      <c r="B255" s="42" t="s">
        <v>1300</v>
      </c>
      <c r="C255" s="42" t="s">
        <v>250</v>
      </c>
      <c r="D255" s="42" t="s">
        <v>257</v>
      </c>
      <c r="E255" s="43">
        <v>9</v>
      </c>
      <c r="F255" s="42" t="s">
        <v>1277</v>
      </c>
      <c r="G255" s="42" t="s">
        <v>452</v>
      </c>
      <c r="H255" s="42" t="s">
        <v>254</v>
      </c>
      <c r="I255" s="44">
        <v>9</v>
      </c>
    </row>
    <row r="256" spans="1:9" x14ac:dyDescent="0.5">
      <c r="A256" s="45" t="s">
        <v>271</v>
      </c>
      <c r="B256" s="45"/>
      <c r="C256" s="45"/>
      <c r="D256" s="45"/>
      <c r="E256" s="45"/>
      <c r="F256" s="45"/>
      <c r="G256" s="45"/>
      <c r="H256" s="45"/>
      <c r="I256" s="46">
        <v>58</v>
      </c>
    </row>
    <row r="260" spans="1:9" ht="10.5" customHeight="1" x14ac:dyDescent="0.5">
      <c r="A260" s="58" t="s">
        <v>237</v>
      </c>
      <c r="B260" s="58"/>
      <c r="C260" s="58"/>
      <c r="D260" s="58"/>
      <c r="E260" s="58"/>
      <c r="F260" s="58"/>
      <c r="G260" s="58"/>
      <c r="H260" s="58"/>
      <c r="I260" s="58"/>
    </row>
    <row r="261" spans="1:9" ht="10.5" customHeight="1" x14ac:dyDescent="0.5">
      <c r="A261" s="59" t="s">
        <v>3860</v>
      </c>
      <c r="B261" s="59"/>
      <c r="C261" s="59"/>
      <c r="D261" s="59"/>
      <c r="E261" s="59"/>
      <c r="F261" s="59"/>
      <c r="G261" s="59"/>
      <c r="H261" s="59"/>
      <c r="I261" s="59"/>
    </row>
    <row r="263" spans="1:9" ht="40.799999999999997" x14ac:dyDescent="0.5">
      <c r="A263" s="40" t="s">
        <v>3840</v>
      </c>
      <c r="B263" s="40" t="s">
        <v>240</v>
      </c>
      <c r="C263" s="40" t="s">
        <v>241</v>
      </c>
      <c r="D263" s="40" t="s">
        <v>242</v>
      </c>
      <c r="E263" s="40" t="s">
        <v>243</v>
      </c>
      <c r="F263" s="40" t="s">
        <v>244</v>
      </c>
      <c r="G263" s="40" t="s">
        <v>245</v>
      </c>
      <c r="H263" s="40" t="s">
        <v>246</v>
      </c>
      <c r="I263" s="41" t="s">
        <v>247</v>
      </c>
    </row>
    <row r="264" spans="1:9" ht="61.2" x14ac:dyDescent="0.5">
      <c r="A264" s="42" t="s">
        <v>315</v>
      </c>
      <c r="B264" s="42" t="s">
        <v>297</v>
      </c>
      <c r="C264" s="42" t="s">
        <v>250</v>
      </c>
      <c r="D264" s="42" t="s">
        <v>298</v>
      </c>
      <c r="E264" s="43">
        <v>15</v>
      </c>
      <c r="F264" s="42" t="s">
        <v>299</v>
      </c>
      <c r="G264" s="42" t="s">
        <v>300</v>
      </c>
      <c r="H264" s="42" t="s">
        <v>260</v>
      </c>
      <c r="I264" s="44">
        <v>15</v>
      </c>
    </row>
    <row r="265" spans="1:9" ht="81.599999999999994" x14ac:dyDescent="0.5">
      <c r="A265" s="42" t="s">
        <v>481</v>
      </c>
      <c r="B265" s="42" t="s">
        <v>348</v>
      </c>
      <c r="C265" s="42" t="s">
        <v>250</v>
      </c>
      <c r="D265" s="42" t="s">
        <v>349</v>
      </c>
      <c r="E265" s="43">
        <v>15</v>
      </c>
      <c r="F265" s="42" t="s">
        <v>343</v>
      </c>
      <c r="G265" s="42" t="s">
        <v>344</v>
      </c>
      <c r="H265" s="42" t="s">
        <v>260</v>
      </c>
      <c r="I265" s="44">
        <v>15</v>
      </c>
    </row>
    <row r="266" spans="1:9" x14ac:dyDescent="0.5">
      <c r="A266" s="45" t="s">
        <v>271</v>
      </c>
      <c r="B266" s="45"/>
      <c r="C266" s="45"/>
      <c r="D266" s="45"/>
      <c r="E266" s="45"/>
      <c r="F266" s="45"/>
      <c r="G266" s="45"/>
      <c r="H266" s="45"/>
      <c r="I266" s="46">
        <v>30</v>
      </c>
    </row>
    <row r="270" spans="1:9" ht="10.5" customHeight="1" x14ac:dyDescent="0.5">
      <c r="A270" s="58" t="s">
        <v>237</v>
      </c>
      <c r="B270" s="58"/>
      <c r="C270" s="58"/>
      <c r="D270" s="58"/>
      <c r="E270" s="58"/>
      <c r="F270" s="58"/>
      <c r="G270" s="58"/>
      <c r="H270" s="58"/>
      <c r="I270" s="58"/>
    </row>
    <row r="271" spans="1:9" ht="10.5" customHeight="1" x14ac:dyDescent="0.5">
      <c r="A271" s="59" t="s">
        <v>3861</v>
      </c>
      <c r="B271" s="59"/>
      <c r="C271" s="59"/>
      <c r="D271" s="59"/>
      <c r="E271" s="59"/>
      <c r="F271" s="59"/>
      <c r="G271" s="59"/>
      <c r="H271" s="59"/>
      <c r="I271" s="59"/>
    </row>
    <row r="273" spans="1:9" ht="40.799999999999997" x14ac:dyDescent="0.5">
      <c r="A273" s="40" t="s">
        <v>3840</v>
      </c>
      <c r="B273" s="40" t="s">
        <v>240</v>
      </c>
      <c r="C273" s="40" t="s">
        <v>241</v>
      </c>
      <c r="D273" s="40" t="s">
        <v>242</v>
      </c>
      <c r="E273" s="40" t="s">
        <v>243</v>
      </c>
      <c r="F273" s="40" t="s">
        <v>244</v>
      </c>
      <c r="G273" s="40" t="s">
        <v>245</v>
      </c>
      <c r="H273" s="40" t="s">
        <v>246</v>
      </c>
      <c r="I273" s="41" t="s">
        <v>247</v>
      </c>
    </row>
    <row r="274" spans="1:9" ht="132.6" x14ac:dyDescent="0.5">
      <c r="A274" s="42" t="s">
        <v>18</v>
      </c>
      <c r="B274" s="42" t="s">
        <v>274</v>
      </c>
      <c r="C274" s="42" t="s">
        <v>250</v>
      </c>
      <c r="D274" s="42" t="s">
        <v>275</v>
      </c>
      <c r="E274" s="43">
        <v>12</v>
      </c>
      <c r="F274" s="42" t="s">
        <v>258</v>
      </c>
      <c r="G274" s="42" t="s">
        <v>276</v>
      </c>
      <c r="H274" s="42" t="s">
        <v>254</v>
      </c>
      <c r="I274" s="44">
        <v>12</v>
      </c>
    </row>
    <row r="275" spans="1:9" x14ac:dyDescent="0.5">
      <c r="A275" s="45" t="s">
        <v>271</v>
      </c>
      <c r="B275" s="45"/>
      <c r="C275" s="45"/>
      <c r="D275" s="45"/>
      <c r="E275" s="45"/>
      <c r="F275" s="45"/>
      <c r="G275" s="45"/>
      <c r="H275" s="45"/>
      <c r="I275" s="46">
        <v>12</v>
      </c>
    </row>
    <row r="279" spans="1:9" ht="10.5" customHeight="1" x14ac:dyDescent="0.5">
      <c r="A279" s="58" t="s">
        <v>237</v>
      </c>
      <c r="B279" s="58"/>
      <c r="C279" s="58"/>
      <c r="D279" s="58"/>
      <c r="E279" s="58"/>
      <c r="F279" s="58"/>
      <c r="G279" s="58"/>
      <c r="H279" s="58"/>
      <c r="I279" s="58"/>
    </row>
    <row r="280" spans="1:9" ht="10.5" customHeight="1" x14ac:dyDescent="0.5">
      <c r="A280" s="59" t="s">
        <v>3862</v>
      </c>
      <c r="B280" s="59"/>
      <c r="C280" s="59"/>
      <c r="D280" s="59"/>
      <c r="E280" s="59"/>
      <c r="F280" s="59"/>
      <c r="G280" s="59"/>
      <c r="H280" s="59"/>
      <c r="I280" s="59"/>
    </row>
    <row r="282" spans="1:9" ht="40.799999999999997" x14ac:dyDescent="0.5">
      <c r="A282" s="40" t="s">
        <v>3840</v>
      </c>
      <c r="B282" s="40" t="s">
        <v>240</v>
      </c>
      <c r="C282" s="40" t="s">
        <v>241</v>
      </c>
      <c r="D282" s="40" t="s">
        <v>242</v>
      </c>
      <c r="E282" s="40" t="s">
        <v>243</v>
      </c>
      <c r="F282" s="40" t="s">
        <v>244</v>
      </c>
      <c r="G282" s="40" t="s">
        <v>245</v>
      </c>
      <c r="H282" s="40" t="s">
        <v>246</v>
      </c>
      <c r="I282" s="41" t="s">
        <v>247</v>
      </c>
    </row>
    <row r="283" spans="1:9" ht="30.6" x14ac:dyDescent="0.5">
      <c r="A283" s="42" t="s">
        <v>481</v>
      </c>
      <c r="B283" s="42" t="s">
        <v>351</v>
      </c>
      <c r="C283" s="42" t="s">
        <v>250</v>
      </c>
      <c r="D283" s="42" t="s">
        <v>352</v>
      </c>
      <c r="E283" s="43">
        <v>10</v>
      </c>
      <c r="F283" s="42" t="s">
        <v>343</v>
      </c>
      <c r="G283" s="42" t="s">
        <v>340</v>
      </c>
      <c r="H283" s="42" t="s">
        <v>260</v>
      </c>
      <c r="I283" s="44">
        <v>10</v>
      </c>
    </row>
    <row r="284" spans="1:9" ht="40.799999999999997" x14ac:dyDescent="0.5">
      <c r="A284" s="42" t="s">
        <v>465</v>
      </c>
      <c r="B284" s="42" t="s">
        <v>711</v>
      </c>
      <c r="C284" s="42" t="s">
        <v>250</v>
      </c>
      <c r="D284" s="42" t="s">
        <v>712</v>
      </c>
      <c r="E284" s="43">
        <v>5</v>
      </c>
      <c r="F284" s="42" t="s">
        <v>294</v>
      </c>
      <c r="G284" s="42" t="s">
        <v>710</v>
      </c>
      <c r="H284" s="42" t="s">
        <v>260</v>
      </c>
      <c r="I284" s="44">
        <v>5</v>
      </c>
    </row>
    <row r="285" spans="1:9" ht="30.6" x14ac:dyDescent="0.5">
      <c r="A285" s="42" t="s">
        <v>545</v>
      </c>
      <c r="B285" s="42" t="s">
        <v>811</v>
      </c>
      <c r="C285" s="42" t="s">
        <v>250</v>
      </c>
      <c r="D285" s="42" t="s">
        <v>812</v>
      </c>
      <c r="E285" s="43">
        <v>7</v>
      </c>
      <c r="F285" s="42" t="s">
        <v>294</v>
      </c>
      <c r="G285" s="42" t="s">
        <v>813</v>
      </c>
      <c r="H285" s="42" t="s">
        <v>260</v>
      </c>
      <c r="I285" s="44">
        <v>7</v>
      </c>
    </row>
    <row r="286" spans="1:9" ht="30.6" x14ac:dyDescent="0.5">
      <c r="A286" s="42" t="s">
        <v>937</v>
      </c>
      <c r="B286" s="42" t="s">
        <v>839</v>
      </c>
      <c r="C286" s="42" t="s">
        <v>250</v>
      </c>
      <c r="D286" s="42" t="s">
        <v>840</v>
      </c>
      <c r="E286" s="43">
        <v>39.85</v>
      </c>
      <c r="F286" s="42" t="s">
        <v>258</v>
      </c>
      <c r="G286" s="42" t="s">
        <v>841</v>
      </c>
      <c r="H286" s="42" t="s">
        <v>260</v>
      </c>
      <c r="I286" s="44">
        <v>39.85</v>
      </c>
    </row>
    <row r="287" spans="1:9" ht="40.799999999999997" x14ac:dyDescent="0.5">
      <c r="A287" s="42" t="s">
        <v>773</v>
      </c>
      <c r="B287" s="42" t="s">
        <v>851</v>
      </c>
      <c r="C287" s="42" t="s">
        <v>250</v>
      </c>
      <c r="D287" s="42" t="s">
        <v>852</v>
      </c>
      <c r="E287" s="43">
        <v>5</v>
      </c>
      <c r="F287" s="42" t="s">
        <v>850</v>
      </c>
      <c r="G287" s="42" t="s">
        <v>832</v>
      </c>
      <c r="H287" s="42" t="s">
        <v>260</v>
      </c>
      <c r="I287" s="44">
        <v>5</v>
      </c>
    </row>
    <row r="288" spans="1:9" ht="51" x14ac:dyDescent="0.5">
      <c r="A288" s="42" t="s">
        <v>592</v>
      </c>
      <c r="B288" s="42" t="s">
        <v>894</v>
      </c>
      <c r="C288" s="42" t="s">
        <v>250</v>
      </c>
      <c r="D288" s="42" t="s">
        <v>895</v>
      </c>
      <c r="E288" s="43">
        <v>10</v>
      </c>
      <c r="F288" s="42" t="s">
        <v>403</v>
      </c>
      <c r="G288" s="42" t="s">
        <v>896</v>
      </c>
      <c r="H288" s="42" t="s">
        <v>260</v>
      </c>
      <c r="I288" s="44">
        <v>10</v>
      </c>
    </row>
    <row r="289" spans="1:9" ht="30.6" x14ac:dyDescent="0.5">
      <c r="A289" s="42" t="s">
        <v>386</v>
      </c>
      <c r="B289" s="42" t="s">
        <v>909</v>
      </c>
      <c r="C289" s="42" t="s">
        <v>250</v>
      </c>
      <c r="D289" s="42" t="s">
        <v>910</v>
      </c>
      <c r="E289" s="43">
        <v>5</v>
      </c>
      <c r="F289" s="42" t="s">
        <v>294</v>
      </c>
      <c r="G289" s="42" t="s">
        <v>525</v>
      </c>
      <c r="H289" s="42" t="s">
        <v>260</v>
      </c>
      <c r="I289" s="44">
        <v>5</v>
      </c>
    </row>
    <row r="290" spans="1:9" ht="81.599999999999994" x14ac:dyDescent="0.5">
      <c r="A290" s="42" t="s">
        <v>284</v>
      </c>
      <c r="B290" s="42" t="s">
        <v>958</v>
      </c>
      <c r="C290" s="42" t="s">
        <v>250</v>
      </c>
      <c r="D290" s="42" t="s">
        <v>959</v>
      </c>
      <c r="E290" s="43">
        <v>9</v>
      </c>
      <c r="F290" s="42" t="s">
        <v>294</v>
      </c>
      <c r="G290" s="42" t="s">
        <v>941</v>
      </c>
      <c r="H290" s="42" t="s">
        <v>260</v>
      </c>
      <c r="I290" s="44">
        <v>9</v>
      </c>
    </row>
    <row r="291" spans="1:9" ht="30.6" x14ac:dyDescent="0.5">
      <c r="A291" s="42" t="s">
        <v>731</v>
      </c>
      <c r="B291" s="42" t="s">
        <v>1056</v>
      </c>
      <c r="C291" s="42" t="s">
        <v>250</v>
      </c>
      <c r="D291" s="42" t="s">
        <v>1057</v>
      </c>
      <c r="E291" s="43">
        <v>7</v>
      </c>
      <c r="F291" s="42" t="s">
        <v>1058</v>
      </c>
      <c r="G291" s="42" t="s">
        <v>734</v>
      </c>
      <c r="H291" s="42" t="s">
        <v>260</v>
      </c>
      <c r="I291" s="44">
        <v>7</v>
      </c>
    </row>
    <row r="292" spans="1:9" ht="30.6" x14ac:dyDescent="0.5">
      <c r="A292" s="42" t="s">
        <v>597</v>
      </c>
      <c r="B292" s="42" t="s">
        <v>1100</v>
      </c>
      <c r="C292" s="42" t="s">
        <v>250</v>
      </c>
      <c r="D292" s="42" t="s">
        <v>1101</v>
      </c>
      <c r="E292" s="43">
        <v>9.99</v>
      </c>
      <c r="F292" s="42" t="s">
        <v>267</v>
      </c>
      <c r="G292" s="42" t="s">
        <v>1099</v>
      </c>
      <c r="H292" s="42" t="s">
        <v>254</v>
      </c>
      <c r="I292" s="44">
        <v>9.99</v>
      </c>
    </row>
    <row r="293" spans="1:9" ht="20.399999999999999" x14ac:dyDescent="0.5">
      <c r="A293" s="60" t="s">
        <v>268</v>
      </c>
      <c r="B293" s="42" t="s">
        <v>1158</v>
      </c>
      <c r="C293" s="42" t="s">
        <v>250</v>
      </c>
      <c r="D293" s="42" t="s">
        <v>1159</v>
      </c>
      <c r="E293" s="43">
        <v>13</v>
      </c>
      <c r="F293" s="42" t="s">
        <v>1155</v>
      </c>
      <c r="G293" s="42" t="s">
        <v>642</v>
      </c>
      <c r="H293" s="42" t="s">
        <v>254</v>
      </c>
      <c r="I293" s="44">
        <v>13</v>
      </c>
    </row>
    <row r="294" spans="1:9" ht="122.4" x14ac:dyDescent="0.5">
      <c r="A294" s="60"/>
      <c r="B294" s="42" t="s">
        <v>1160</v>
      </c>
      <c r="C294" s="42" t="s">
        <v>250</v>
      </c>
      <c r="D294" s="42" t="s">
        <v>1161</v>
      </c>
      <c r="E294" s="43">
        <v>10</v>
      </c>
      <c r="F294" s="42" t="s">
        <v>1155</v>
      </c>
      <c r="G294" s="42" t="s">
        <v>642</v>
      </c>
      <c r="H294" s="42" t="s">
        <v>260</v>
      </c>
      <c r="I294" s="44">
        <v>10</v>
      </c>
    </row>
    <row r="295" spans="1:9" ht="30.6" x14ac:dyDescent="0.5">
      <c r="A295" s="42" t="s">
        <v>366</v>
      </c>
      <c r="B295" s="42" t="s">
        <v>1301</v>
      </c>
      <c r="C295" s="42" t="s">
        <v>250</v>
      </c>
      <c r="D295" s="42" t="s">
        <v>1302</v>
      </c>
      <c r="E295" s="43">
        <v>9</v>
      </c>
      <c r="F295" s="42" t="s">
        <v>1277</v>
      </c>
      <c r="G295" s="42" t="s">
        <v>480</v>
      </c>
      <c r="H295" s="42" t="s">
        <v>254</v>
      </c>
      <c r="I295" s="44">
        <v>9</v>
      </c>
    </row>
    <row r="296" spans="1:9" ht="51" x14ac:dyDescent="0.5">
      <c r="A296" s="42" t="s">
        <v>3863</v>
      </c>
      <c r="B296" s="42" t="s">
        <v>1326</v>
      </c>
      <c r="C296" s="42" t="s">
        <v>250</v>
      </c>
      <c r="D296" s="42" t="s">
        <v>1327</v>
      </c>
      <c r="E296" s="43">
        <v>24.99</v>
      </c>
      <c r="F296" s="42" t="s">
        <v>294</v>
      </c>
      <c r="G296" s="42" t="s">
        <v>1328</v>
      </c>
      <c r="H296" s="42" t="s">
        <v>254</v>
      </c>
      <c r="I296" s="44">
        <v>24.99</v>
      </c>
    </row>
    <row r="297" spans="1:9" x14ac:dyDescent="0.5">
      <c r="A297" s="45" t="s">
        <v>271</v>
      </c>
      <c r="B297" s="45"/>
      <c r="C297" s="45"/>
      <c r="D297" s="45"/>
      <c r="E297" s="45"/>
      <c r="F297" s="45"/>
      <c r="G297" s="45"/>
      <c r="H297" s="45"/>
      <c r="I297" s="46">
        <v>164.83</v>
      </c>
    </row>
    <row r="301" spans="1:9" ht="10.5" customHeight="1" x14ac:dyDescent="0.5">
      <c r="A301" s="58" t="s">
        <v>237</v>
      </c>
      <c r="B301" s="58"/>
      <c r="C301" s="58"/>
      <c r="D301" s="58"/>
      <c r="E301" s="58"/>
      <c r="F301" s="58"/>
      <c r="G301" s="58"/>
      <c r="H301" s="58"/>
      <c r="I301" s="58"/>
    </row>
    <row r="302" spans="1:9" ht="10.5" customHeight="1" x14ac:dyDescent="0.5">
      <c r="A302" s="59" t="s">
        <v>3864</v>
      </c>
      <c r="B302" s="59"/>
      <c r="C302" s="59"/>
      <c r="D302" s="59"/>
      <c r="E302" s="59"/>
      <c r="F302" s="59"/>
      <c r="G302" s="59"/>
      <c r="H302" s="59"/>
      <c r="I302" s="59"/>
    </row>
    <row r="304" spans="1:9" ht="40.799999999999997" x14ac:dyDescent="0.5">
      <c r="A304" s="40" t="s">
        <v>3840</v>
      </c>
      <c r="B304" s="40" t="s">
        <v>240</v>
      </c>
      <c r="C304" s="40" t="s">
        <v>241</v>
      </c>
      <c r="D304" s="40" t="s">
        <v>242</v>
      </c>
      <c r="E304" s="40" t="s">
        <v>243</v>
      </c>
      <c r="F304" s="40" t="s">
        <v>244</v>
      </c>
      <c r="G304" s="40" t="s">
        <v>245</v>
      </c>
      <c r="H304" s="40" t="s">
        <v>246</v>
      </c>
      <c r="I304" s="41" t="s">
        <v>247</v>
      </c>
    </row>
    <row r="305" spans="1:9" ht="81.599999999999994" x14ac:dyDescent="0.5">
      <c r="A305" s="42" t="s">
        <v>350</v>
      </c>
      <c r="B305" s="42" t="s">
        <v>489</v>
      </c>
      <c r="C305" s="42" t="s">
        <v>250</v>
      </c>
      <c r="D305" s="42" t="s">
        <v>490</v>
      </c>
      <c r="E305" s="43">
        <v>20</v>
      </c>
      <c r="F305" s="42" t="s">
        <v>258</v>
      </c>
      <c r="G305" s="42" t="s">
        <v>480</v>
      </c>
      <c r="H305" s="42" t="s">
        <v>260</v>
      </c>
      <c r="I305" s="44">
        <v>20</v>
      </c>
    </row>
    <row r="306" spans="1:9" ht="20.399999999999999" x14ac:dyDescent="0.5">
      <c r="A306" s="60" t="s">
        <v>545</v>
      </c>
      <c r="B306" s="60" t="s">
        <v>814</v>
      </c>
      <c r="C306" s="60" t="s">
        <v>250</v>
      </c>
      <c r="D306" s="60" t="s">
        <v>815</v>
      </c>
      <c r="E306" s="61">
        <v>8</v>
      </c>
      <c r="F306" s="42" t="s">
        <v>403</v>
      </c>
      <c r="G306" s="42" t="s">
        <v>813</v>
      </c>
      <c r="H306" s="42" t="s">
        <v>254</v>
      </c>
      <c r="I306" s="44">
        <v>8</v>
      </c>
    </row>
    <row r="307" spans="1:9" ht="20.399999999999999" x14ac:dyDescent="0.5">
      <c r="A307" s="60"/>
      <c r="B307" s="60"/>
      <c r="C307" s="60"/>
      <c r="D307" s="60"/>
      <c r="E307" s="61"/>
      <c r="F307" s="42" t="s">
        <v>294</v>
      </c>
      <c r="G307" s="42" t="s">
        <v>813</v>
      </c>
      <c r="H307" s="42" t="s">
        <v>254</v>
      </c>
      <c r="I307" s="44">
        <v>8</v>
      </c>
    </row>
    <row r="308" spans="1:9" ht="40.799999999999997" x14ac:dyDescent="0.5">
      <c r="A308" s="42" t="s">
        <v>773</v>
      </c>
      <c r="B308" s="42" t="s">
        <v>853</v>
      </c>
      <c r="C308" s="42" t="s">
        <v>250</v>
      </c>
      <c r="D308" s="42" t="s">
        <v>854</v>
      </c>
      <c r="E308" s="43">
        <v>13</v>
      </c>
      <c r="F308" s="42" t="s">
        <v>258</v>
      </c>
      <c r="G308" s="42" t="s">
        <v>855</v>
      </c>
      <c r="H308" s="42" t="s">
        <v>260</v>
      </c>
      <c r="I308" s="44">
        <v>13</v>
      </c>
    </row>
    <row r="309" spans="1:9" ht="20.399999999999999" x14ac:dyDescent="0.5">
      <c r="A309" s="60" t="s">
        <v>268</v>
      </c>
      <c r="B309" s="42" t="s">
        <v>1162</v>
      </c>
      <c r="C309" s="42" t="s">
        <v>250</v>
      </c>
      <c r="D309" s="42" t="s">
        <v>1163</v>
      </c>
      <c r="E309" s="43">
        <v>15</v>
      </c>
      <c r="F309" s="42" t="s">
        <v>267</v>
      </c>
      <c r="G309" s="42" t="s">
        <v>1164</v>
      </c>
      <c r="H309" s="42" t="s">
        <v>254</v>
      </c>
      <c r="I309" s="44">
        <v>15</v>
      </c>
    </row>
    <row r="310" spans="1:9" ht="20.399999999999999" x14ac:dyDescent="0.5">
      <c r="A310" s="60"/>
      <c r="B310" s="42" t="s">
        <v>1165</v>
      </c>
      <c r="C310" s="42" t="s">
        <v>250</v>
      </c>
      <c r="D310" s="42" t="s">
        <v>1166</v>
      </c>
      <c r="E310" s="43">
        <v>7</v>
      </c>
      <c r="F310" s="42" t="s">
        <v>258</v>
      </c>
      <c r="G310" s="42" t="s">
        <v>642</v>
      </c>
      <c r="H310" s="42" t="s">
        <v>254</v>
      </c>
      <c r="I310" s="44">
        <v>7</v>
      </c>
    </row>
    <row r="311" spans="1:9" ht="102" x14ac:dyDescent="0.5">
      <c r="A311" s="42" t="s">
        <v>366</v>
      </c>
      <c r="B311" s="42" t="s">
        <v>1303</v>
      </c>
      <c r="C311" s="42" t="s">
        <v>250</v>
      </c>
      <c r="D311" s="42" t="s">
        <v>1304</v>
      </c>
      <c r="E311" s="43">
        <v>39</v>
      </c>
      <c r="F311" s="42" t="s">
        <v>294</v>
      </c>
      <c r="G311" s="42" t="s">
        <v>1046</v>
      </c>
      <c r="H311" s="42" t="s">
        <v>254</v>
      </c>
      <c r="I311" s="44">
        <v>39</v>
      </c>
    </row>
    <row r="312" spans="1:9" x14ac:dyDescent="0.5">
      <c r="A312" s="45" t="s">
        <v>271</v>
      </c>
      <c r="B312" s="45"/>
      <c r="C312" s="45"/>
      <c r="D312" s="45"/>
      <c r="E312" s="45"/>
      <c r="F312" s="45"/>
      <c r="G312" s="45"/>
      <c r="H312" s="45"/>
      <c r="I312" s="46">
        <v>110</v>
      </c>
    </row>
    <row r="316" spans="1:9" ht="10.5" customHeight="1" x14ac:dyDescent="0.5">
      <c r="A316" s="58" t="s">
        <v>237</v>
      </c>
      <c r="B316" s="58"/>
      <c r="C316" s="58"/>
      <c r="D316" s="58"/>
      <c r="E316" s="58"/>
      <c r="F316" s="58"/>
      <c r="G316" s="58"/>
      <c r="H316" s="58"/>
      <c r="I316" s="58"/>
    </row>
    <row r="317" spans="1:9" ht="10.5" customHeight="1" x14ac:dyDescent="0.5">
      <c r="A317" s="59" t="s">
        <v>3865</v>
      </c>
      <c r="B317" s="59"/>
      <c r="C317" s="59"/>
      <c r="D317" s="59"/>
      <c r="E317" s="59"/>
      <c r="F317" s="59"/>
      <c r="G317" s="59"/>
      <c r="H317" s="59"/>
      <c r="I317" s="59"/>
    </row>
    <row r="319" spans="1:9" ht="40.799999999999997" x14ac:dyDescent="0.5">
      <c r="A319" s="40" t="s">
        <v>3840</v>
      </c>
      <c r="B319" s="40" t="s">
        <v>240</v>
      </c>
      <c r="C319" s="40" t="s">
        <v>241</v>
      </c>
      <c r="D319" s="40" t="s">
        <v>242</v>
      </c>
      <c r="E319" s="40" t="s">
        <v>243</v>
      </c>
      <c r="F319" s="40" t="s">
        <v>244</v>
      </c>
      <c r="G319" s="40" t="s">
        <v>245</v>
      </c>
      <c r="H319" s="40" t="s">
        <v>246</v>
      </c>
      <c r="I319" s="41" t="s">
        <v>247</v>
      </c>
    </row>
    <row r="320" spans="1:9" ht="51" x14ac:dyDescent="0.5">
      <c r="A320" s="42" t="s">
        <v>417</v>
      </c>
      <c r="B320" s="42" t="s">
        <v>766</v>
      </c>
      <c r="C320" s="42" t="s">
        <v>250</v>
      </c>
      <c r="D320" s="42" t="s">
        <v>767</v>
      </c>
      <c r="E320" s="43">
        <v>10.07</v>
      </c>
      <c r="F320" s="42" t="s">
        <v>294</v>
      </c>
      <c r="G320" s="42" t="s">
        <v>699</v>
      </c>
      <c r="H320" s="42" t="s">
        <v>260</v>
      </c>
      <c r="I320" s="44">
        <v>10.07</v>
      </c>
    </row>
    <row r="321" spans="1:9" x14ac:dyDescent="0.5">
      <c r="A321" s="45" t="s">
        <v>271</v>
      </c>
      <c r="B321" s="45"/>
      <c r="C321" s="45"/>
      <c r="D321" s="45"/>
      <c r="E321" s="45"/>
      <c r="F321" s="45"/>
      <c r="G321" s="45"/>
      <c r="H321" s="45"/>
      <c r="I321" s="46">
        <v>10.07</v>
      </c>
    </row>
    <row r="325" spans="1:9" ht="10.5" customHeight="1" x14ac:dyDescent="0.5">
      <c r="A325" s="58" t="s">
        <v>237</v>
      </c>
      <c r="B325" s="58"/>
      <c r="C325" s="58"/>
      <c r="D325" s="58"/>
      <c r="E325" s="58"/>
      <c r="F325" s="58"/>
      <c r="G325" s="58"/>
      <c r="H325" s="58"/>
      <c r="I325" s="58"/>
    </row>
    <row r="326" spans="1:9" ht="10.5" customHeight="1" x14ac:dyDescent="0.5">
      <c r="A326" s="59" t="s">
        <v>3866</v>
      </c>
      <c r="B326" s="59"/>
      <c r="C326" s="59"/>
      <c r="D326" s="59"/>
      <c r="E326" s="59"/>
      <c r="F326" s="59"/>
      <c r="G326" s="59"/>
      <c r="H326" s="59"/>
      <c r="I326" s="59"/>
    </row>
    <row r="328" spans="1:9" ht="40.799999999999997" x14ac:dyDescent="0.5">
      <c r="A328" s="40" t="s">
        <v>3840</v>
      </c>
      <c r="B328" s="40" t="s">
        <v>240</v>
      </c>
      <c r="C328" s="40" t="s">
        <v>241</v>
      </c>
      <c r="D328" s="40" t="s">
        <v>242</v>
      </c>
      <c r="E328" s="40" t="s">
        <v>243</v>
      </c>
      <c r="F328" s="40" t="s">
        <v>244</v>
      </c>
      <c r="G328" s="40" t="s">
        <v>245</v>
      </c>
      <c r="H328" s="40" t="s">
        <v>246</v>
      </c>
      <c r="I328" s="41" t="s">
        <v>247</v>
      </c>
    </row>
    <row r="329" spans="1:9" ht="30.6" x14ac:dyDescent="0.5">
      <c r="A329" s="42" t="s">
        <v>333</v>
      </c>
      <c r="B329" s="42" t="s">
        <v>391</v>
      </c>
      <c r="C329" s="42" t="s">
        <v>250</v>
      </c>
      <c r="D329" s="42" t="s">
        <v>392</v>
      </c>
      <c r="E329" s="43">
        <v>17</v>
      </c>
      <c r="F329" s="42" t="s">
        <v>258</v>
      </c>
      <c r="G329" s="42" t="s">
        <v>393</v>
      </c>
      <c r="H329" s="42" t="s">
        <v>260</v>
      </c>
      <c r="I329" s="44">
        <v>17</v>
      </c>
    </row>
    <row r="330" spans="1:9" ht="20.399999999999999" x14ac:dyDescent="0.5">
      <c r="A330" s="60" t="s">
        <v>465</v>
      </c>
      <c r="B330" s="42" t="s">
        <v>713</v>
      </c>
      <c r="C330" s="42" t="s">
        <v>250</v>
      </c>
      <c r="D330" s="42" t="s">
        <v>714</v>
      </c>
      <c r="E330" s="43">
        <v>5</v>
      </c>
      <c r="F330" s="42" t="s">
        <v>258</v>
      </c>
      <c r="G330" s="42" t="s">
        <v>710</v>
      </c>
      <c r="H330" s="42" t="s">
        <v>260</v>
      </c>
      <c r="I330" s="44">
        <v>5</v>
      </c>
    </row>
    <row r="331" spans="1:9" ht="30.6" x14ac:dyDescent="0.5">
      <c r="A331" s="60"/>
      <c r="B331" s="42" t="s">
        <v>715</v>
      </c>
      <c r="C331" s="42" t="s">
        <v>250</v>
      </c>
      <c r="D331" s="42" t="s">
        <v>716</v>
      </c>
      <c r="E331" s="43">
        <v>4</v>
      </c>
      <c r="F331" s="42" t="s">
        <v>717</v>
      </c>
      <c r="G331" s="42" t="s">
        <v>710</v>
      </c>
      <c r="H331" s="42" t="s">
        <v>260</v>
      </c>
      <c r="I331" s="44">
        <v>4</v>
      </c>
    </row>
    <row r="332" spans="1:9" ht="20.399999999999999" x14ac:dyDescent="0.5">
      <c r="A332" s="60"/>
      <c r="B332" s="42" t="s">
        <v>718</v>
      </c>
      <c r="C332" s="42" t="s">
        <v>250</v>
      </c>
      <c r="D332" s="42" t="s">
        <v>719</v>
      </c>
      <c r="E332" s="43">
        <v>6.8</v>
      </c>
      <c r="F332" s="42" t="s">
        <v>294</v>
      </c>
      <c r="G332" s="42" t="s">
        <v>710</v>
      </c>
      <c r="H332" s="42" t="s">
        <v>254</v>
      </c>
      <c r="I332" s="44">
        <v>6.8</v>
      </c>
    </row>
    <row r="333" spans="1:9" ht="81.599999999999994" x14ac:dyDescent="0.5">
      <c r="A333" s="42" t="s">
        <v>268</v>
      </c>
      <c r="B333" s="42" t="s">
        <v>1167</v>
      </c>
      <c r="C333" s="42" t="s">
        <v>250</v>
      </c>
      <c r="D333" s="42" t="s">
        <v>1168</v>
      </c>
      <c r="E333" s="43">
        <v>17</v>
      </c>
      <c r="F333" s="42" t="s">
        <v>1155</v>
      </c>
      <c r="G333" s="42" t="s">
        <v>642</v>
      </c>
      <c r="H333" s="42" t="s">
        <v>254</v>
      </c>
      <c r="I333" s="44">
        <v>17</v>
      </c>
    </row>
    <row r="334" spans="1:9" x14ac:dyDescent="0.5">
      <c r="A334" s="45" t="s">
        <v>271</v>
      </c>
      <c r="B334" s="45"/>
      <c r="C334" s="45"/>
      <c r="D334" s="45"/>
      <c r="E334" s="45"/>
      <c r="F334" s="45"/>
      <c r="G334" s="45"/>
      <c r="H334" s="45"/>
      <c r="I334" s="46">
        <v>49.8</v>
      </c>
    </row>
    <row r="338" spans="1:9" ht="10.5" customHeight="1" x14ac:dyDescent="0.5">
      <c r="A338" s="58" t="s">
        <v>237</v>
      </c>
      <c r="B338" s="58"/>
      <c r="C338" s="58"/>
      <c r="D338" s="58"/>
      <c r="E338" s="58"/>
      <c r="F338" s="58"/>
      <c r="G338" s="58"/>
      <c r="H338" s="58"/>
      <c r="I338" s="58"/>
    </row>
    <row r="339" spans="1:9" ht="10.5" customHeight="1" x14ac:dyDescent="0.5">
      <c r="A339" s="59" t="s">
        <v>3867</v>
      </c>
      <c r="B339" s="59"/>
      <c r="C339" s="59"/>
      <c r="D339" s="59"/>
      <c r="E339" s="59"/>
      <c r="F339" s="59"/>
      <c r="G339" s="59"/>
      <c r="H339" s="59"/>
      <c r="I339" s="59"/>
    </row>
    <row r="341" spans="1:9" ht="40.799999999999997" x14ac:dyDescent="0.5">
      <c r="A341" s="40" t="s">
        <v>3840</v>
      </c>
      <c r="B341" s="40" t="s">
        <v>240</v>
      </c>
      <c r="C341" s="40" t="s">
        <v>241</v>
      </c>
      <c r="D341" s="40" t="s">
        <v>242</v>
      </c>
      <c r="E341" s="40" t="s">
        <v>243</v>
      </c>
      <c r="F341" s="40" t="s">
        <v>244</v>
      </c>
      <c r="G341" s="40" t="s">
        <v>245</v>
      </c>
      <c r="H341" s="40" t="s">
        <v>246</v>
      </c>
      <c r="I341" s="41" t="s">
        <v>247</v>
      </c>
    </row>
    <row r="342" spans="1:9" ht="81.599999999999994" x14ac:dyDescent="0.5">
      <c r="A342" s="42" t="s">
        <v>3821</v>
      </c>
      <c r="B342" s="42" t="s">
        <v>901</v>
      </c>
      <c r="C342" s="42" t="s">
        <v>250</v>
      </c>
      <c r="D342" s="42" t="s">
        <v>902</v>
      </c>
      <c r="E342" s="43">
        <v>14</v>
      </c>
      <c r="F342" s="42" t="s">
        <v>403</v>
      </c>
      <c r="G342" s="42" t="s">
        <v>903</v>
      </c>
      <c r="H342" s="42" t="s">
        <v>254</v>
      </c>
      <c r="I342" s="44">
        <v>14</v>
      </c>
    </row>
    <row r="343" spans="1:9" ht="40.799999999999997" x14ac:dyDescent="0.5">
      <c r="A343" s="42" t="s">
        <v>284</v>
      </c>
      <c r="B343" s="42" t="s">
        <v>960</v>
      </c>
      <c r="C343" s="42" t="s">
        <v>250</v>
      </c>
      <c r="D343" s="42" t="s">
        <v>961</v>
      </c>
      <c r="E343" s="43">
        <v>8</v>
      </c>
      <c r="F343" s="42" t="s">
        <v>294</v>
      </c>
      <c r="G343" s="42" t="s">
        <v>941</v>
      </c>
      <c r="H343" s="42" t="s">
        <v>260</v>
      </c>
      <c r="I343" s="44">
        <v>8</v>
      </c>
    </row>
    <row r="344" spans="1:9" ht="40.799999999999997" x14ac:dyDescent="0.5">
      <c r="A344" s="42" t="s">
        <v>287</v>
      </c>
      <c r="B344" s="42" t="s">
        <v>1217</v>
      </c>
      <c r="C344" s="42" t="s">
        <v>250</v>
      </c>
      <c r="D344" s="42" t="s">
        <v>1218</v>
      </c>
      <c r="E344" s="43">
        <v>15</v>
      </c>
      <c r="F344" s="42" t="s">
        <v>267</v>
      </c>
      <c r="G344" s="42" t="s">
        <v>290</v>
      </c>
      <c r="H344" s="42" t="s">
        <v>254</v>
      </c>
      <c r="I344" s="44">
        <v>15</v>
      </c>
    </row>
    <row r="345" spans="1:9" ht="40.799999999999997" x14ac:dyDescent="0.5">
      <c r="A345" s="42" t="s">
        <v>602</v>
      </c>
      <c r="B345" s="42" t="s">
        <v>1334</v>
      </c>
      <c r="C345" s="42" t="s">
        <v>250</v>
      </c>
      <c r="D345" s="42" t="s">
        <v>1335</v>
      </c>
      <c r="E345" s="43">
        <v>8</v>
      </c>
      <c r="F345" s="42" t="s">
        <v>294</v>
      </c>
      <c r="G345" s="42" t="s">
        <v>1336</v>
      </c>
      <c r="H345" s="42" t="s">
        <v>260</v>
      </c>
      <c r="I345" s="44">
        <v>8</v>
      </c>
    </row>
    <row r="346" spans="1:9" x14ac:dyDescent="0.5">
      <c r="A346" s="45" t="s">
        <v>271</v>
      </c>
      <c r="B346" s="45"/>
      <c r="C346" s="45"/>
      <c r="D346" s="45"/>
      <c r="E346" s="45"/>
      <c r="F346" s="45"/>
      <c r="G346" s="45"/>
      <c r="H346" s="45"/>
      <c r="I346" s="46">
        <v>45</v>
      </c>
    </row>
    <row r="350" spans="1:9" ht="10.5" customHeight="1" x14ac:dyDescent="0.5">
      <c r="A350" s="58" t="s">
        <v>237</v>
      </c>
      <c r="B350" s="58"/>
      <c r="C350" s="58"/>
      <c r="D350" s="58"/>
      <c r="E350" s="58"/>
      <c r="F350" s="58"/>
      <c r="G350" s="58"/>
      <c r="H350" s="58"/>
      <c r="I350" s="58"/>
    </row>
    <row r="351" spans="1:9" ht="10.5" customHeight="1" x14ac:dyDescent="0.5">
      <c r="A351" s="59" t="s">
        <v>3868</v>
      </c>
      <c r="B351" s="59"/>
      <c r="C351" s="59"/>
      <c r="D351" s="59"/>
      <c r="E351" s="59"/>
      <c r="F351" s="59"/>
      <c r="G351" s="59"/>
      <c r="H351" s="59"/>
      <c r="I351" s="59"/>
    </row>
    <row r="353" spans="1:9" ht="40.799999999999997" x14ac:dyDescent="0.5">
      <c r="A353" s="40" t="s">
        <v>3840</v>
      </c>
      <c r="B353" s="40" t="s">
        <v>240</v>
      </c>
      <c r="C353" s="40" t="s">
        <v>241</v>
      </c>
      <c r="D353" s="40" t="s">
        <v>242</v>
      </c>
      <c r="E353" s="40" t="s">
        <v>243</v>
      </c>
      <c r="F353" s="40" t="s">
        <v>244</v>
      </c>
      <c r="G353" s="40" t="s">
        <v>245</v>
      </c>
      <c r="H353" s="40" t="s">
        <v>246</v>
      </c>
      <c r="I353" s="41" t="s">
        <v>247</v>
      </c>
    </row>
    <row r="354" spans="1:9" ht="40.799999999999997" x14ac:dyDescent="0.5">
      <c r="A354" s="42" t="s">
        <v>582</v>
      </c>
      <c r="B354" s="42" t="s">
        <v>256</v>
      </c>
      <c r="C354" s="42" t="s">
        <v>250</v>
      </c>
      <c r="D354" s="42" t="s">
        <v>257</v>
      </c>
      <c r="E354" s="43">
        <v>9</v>
      </c>
      <c r="F354" s="42" t="s">
        <v>258</v>
      </c>
      <c r="G354" s="42" t="s">
        <v>259</v>
      </c>
      <c r="H354" s="42" t="s">
        <v>260</v>
      </c>
      <c r="I354" s="44">
        <v>9</v>
      </c>
    </row>
    <row r="355" spans="1:9" ht="40.799999999999997" x14ac:dyDescent="0.5">
      <c r="A355" s="42" t="s">
        <v>770</v>
      </c>
      <c r="B355" s="42" t="s">
        <v>688</v>
      </c>
      <c r="C355" s="42" t="s">
        <v>250</v>
      </c>
      <c r="D355" s="42" t="s">
        <v>689</v>
      </c>
      <c r="E355" s="43">
        <v>25</v>
      </c>
      <c r="F355" s="42" t="s">
        <v>258</v>
      </c>
      <c r="G355" s="42" t="s">
        <v>685</v>
      </c>
      <c r="H355" s="42" t="s">
        <v>254</v>
      </c>
      <c r="I355" s="44">
        <v>25</v>
      </c>
    </row>
    <row r="356" spans="1:9" ht="71.400000000000006" x14ac:dyDescent="0.5">
      <c r="A356" s="42" t="s">
        <v>417</v>
      </c>
      <c r="B356" s="42" t="s">
        <v>768</v>
      </c>
      <c r="C356" s="42" t="s">
        <v>250</v>
      </c>
      <c r="D356" s="42" t="s">
        <v>769</v>
      </c>
      <c r="E356" s="43">
        <v>18</v>
      </c>
      <c r="F356" s="42" t="s">
        <v>258</v>
      </c>
      <c r="G356" s="42" t="s">
        <v>699</v>
      </c>
      <c r="H356" s="42" t="s">
        <v>260</v>
      </c>
      <c r="I356" s="44">
        <v>18</v>
      </c>
    </row>
    <row r="357" spans="1:9" ht="91.8" x14ac:dyDescent="0.5">
      <c r="A357" s="42" t="s">
        <v>281</v>
      </c>
      <c r="B357" s="42" t="s">
        <v>928</v>
      </c>
      <c r="C357" s="42" t="s">
        <v>250</v>
      </c>
      <c r="D357" s="42" t="s">
        <v>929</v>
      </c>
      <c r="E357" s="43">
        <v>11</v>
      </c>
      <c r="F357" s="42" t="s">
        <v>294</v>
      </c>
      <c r="G357" s="42" t="s">
        <v>920</v>
      </c>
      <c r="H357" s="42" t="s">
        <v>254</v>
      </c>
      <c r="I357" s="44">
        <v>11</v>
      </c>
    </row>
    <row r="358" spans="1:9" ht="112.2" x14ac:dyDescent="0.5">
      <c r="A358" s="60" t="s">
        <v>287</v>
      </c>
      <c r="B358" s="42" t="s">
        <v>1219</v>
      </c>
      <c r="C358" s="42" t="s">
        <v>250</v>
      </c>
      <c r="D358" s="42" t="s">
        <v>1220</v>
      </c>
      <c r="E358" s="43">
        <v>25</v>
      </c>
      <c r="F358" s="42" t="s">
        <v>294</v>
      </c>
      <c r="G358" s="42" t="s">
        <v>290</v>
      </c>
      <c r="H358" s="42" t="s">
        <v>254</v>
      </c>
      <c r="I358" s="44">
        <v>25</v>
      </c>
    </row>
    <row r="359" spans="1:9" ht="91.8" x14ac:dyDescent="0.5">
      <c r="A359" s="60"/>
      <c r="B359" s="42" t="s">
        <v>1221</v>
      </c>
      <c r="C359" s="42" t="s">
        <v>250</v>
      </c>
      <c r="D359" s="42" t="s">
        <v>1222</v>
      </c>
      <c r="E359" s="43">
        <v>20</v>
      </c>
      <c r="F359" s="42" t="s">
        <v>294</v>
      </c>
      <c r="G359" s="42" t="s">
        <v>290</v>
      </c>
      <c r="H359" s="42" t="s">
        <v>254</v>
      </c>
      <c r="I359" s="44">
        <v>20</v>
      </c>
    </row>
    <row r="360" spans="1:9" ht="30.6" x14ac:dyDescent="0.5">
      <c r="A360" s="42" t="s">
        <v>366</v>
      </c>
      <c r="B360" s="42" t="s">
        <v>1305</v>
      </c>
      <c r="C360" s="42" t="s">
        <v>250</v>
      </c>
      <c r="D360" s="42" t="s">
        <v>1306</v>
      </c>
      <c r="E360" s="43">
        <v>17</v>
      </c>
      <c r="F360" s="42" t="s">
        <v>258</v>
      </c>
      <c r="G360" s="42" t="s">
        <v>1046</v>
      </c>
      <c r="H360" s="42" t="s">
        <v>260</v>
      </c>
      <c r="I360" s="44">
        <v>17</v>
      </c>
    </row>
    <row r="361" spans="1:9" x14ac:dyDescent="0.5">
      <c r="A361" s="45" t="s">
        <v>271</v>
      </c>
      <c r="B361" s="45"/>
      <c r="C361" s="45"/>
      <c r="D361" s="45"/>
      <c r="E361" s="45"/>
      <c r="F361" s="45"/>
      <c r="G361" s="45"/>
      <c r="H361" s="45"/>
      <c r="I361" s="46">
        <v>125</v>
      </c>
    </row>
    <row r="365" spans="1:9" ht="10.5" customHeight="1" x14ac:dyDescent="0.5">
      <c r="A365" s="58" t="s">
        <v>237</v>
      </c>
      <c r="B365" s="58"/>
      <c r="C365" s="58"/>
      <c r="D365" s="58"/>
      <c r="E365" s="58"/>
      <c r="F365" s="58"/>
      <c r="G365" s="58"/>
      <c r="H365" s="58"/>
      <c r="I365" s="58"/>
    </row>
    <row r="366" spans="1:9" ht="10.5" customHeight="1" x14ac:dyDescent="0.5">
      <c r="A366" s="59" t="s">
        <v>3869</v>
      </c>
      <c r="B366" s="59"/>
      <c r="C366" s="59"/>
      <c r="D366" s="59"/>
      <c r="E366" s="59"/>
      <c r="F366" s="59"/>
      <c r="G366" s="59"/>
      <c r="H366" s="59"/>
      <c r="I366" s="59"/>
    </row>
    <row r="368" spans="1:9" ht="40.799999999999997" x14ac:dyDescent="0.5">
      <c r="A368" s="40" t="s">
        <v>3840</v>
      </c>
      <c r="B368" s="40" t="s">
        <v>240</v>
      </c>
      <c r="C368" s="40" t="s">
        <v>241</v>
      </c>
      <c r="D368" s="40" t="s">
        <v>242</v>
      </c>
      <c r="E368" s="40" t="s">
        <v>243</v>
      </c>
      <c r="F368" s="40" t="s">
        <v>244</v>
      </c>
      <c r="G368" s="40" t="s">
        <v>245</v>
      </c>
      <c r="H368" s="40" t="s">
        <v>246</v>
      </c>
      <c r="I368" s="41" t="s">
        <v>247</v>
      </c>
    </row>
    <row r="369" spans="1:9" ht="81.599999999999994" x14ac:dyDescent="0.5">
      <c r="A369" s="42" t="s">
        <v>917</v>
      </c>
      <c r="B369" s="42" t="s">
        <v>439</v>
      </c>
      <c r="C369" s="42" t="s">
        <v>250</v>
      </c>
      <c r="D369" s="42" t="s">
        <v>440</v>
      </c>
      <c r="E369" s="43">
        <v>16.38</v>
      </c>
      <c r="F369" s="42" t="s">
        <v>258</v>
      </c>
      <c r="G369" s="42" t="s">
        <v>434</v>
      </c>
      <c r="H369" s="42" t="s">
        <v>260</v>
      </c>
      <c r="I369" s="44">
        <v>16.38</v>
      </c>
    </row>
    <row r="370" spans="1:9" ht="132.6" x14ac:dyDescent="0.5">
      <c r="A370" s="42" t="s">
        <v>350</v>
      </c>
      <c r="B370" s="42" t="s">
        <v>491</v>
      </c>
      <c r="C370" s="42" t="s">
        <v>250</v>
      </c>
      <c r="D370" s="42" t="s">
        <v>492</v>
      </c>
      <c r="E370" s="43">
        <v>18.04</v>
      </c>
      <c r="F370" s="42" t="s">
        <v>267</v>
      </c>
      <c r="G370" s="42" t="s">
        <v>493</v>
      </c>
      <c r="H370" s="42" t="s">
        <v>254</v>
      </c>
      <c r="I370" s="44">
        <v>18.04</v>
      </c>
    </row>
    <row r="371" spans="1:9" ht="61.2" x14ac:dyDescent="0.5">
      <c r="A371" s="42" t="s">
        <v>390</v>
      </c>
      <c r="B371" s="42" t="s">
        <v>563</v>
      </c>
      <c r="C371" s="42" t="s">
        <v>250</v>
      </c>
      <c r="D371" s="42" t="s">
        <v>564</v>
      </c>
      <c r="E371" s="43">
        <v>4.7699999999999996</v>
      </c>
      <c r="F371" s="42" t="s">
        <v>294</v>
      </c>
      <c r="G371" s="42" t="s">
        <v>560</v>
      </c>
      <c r="H371" s="42" t="s">
        <v>260</v>
      </c>
      <c r="I371" s="44">
        <v>4.7699999999999996</v>
      </c>
    </row>
    <row r="372" spans="1:9" ht="40.799999999999997" x14ac:dyDescent="0.5">
      <c r="A372" s="42" t="s">
        <v>770</v>
      </c>
      <c r="B372" s="42" t="s">
        <v>690</v>
      </c>
      <c r="C372" s="42" t="s">
        <v>250</v>
      </c>
      <c r="D372" s="42" t="s">
        <v>691</v>
      </c>
      <c r="E372" s="43">
        <v>3.95</v>
      </c>
      <c r="F372" s="42" t="s">
        <v>294</v>
      </c>
      <c r="G372" s="42" t="s">
        <v>685</v>
      </c>
      <c r="H372" s="42" t="s">
        <v>254</v>
      </c>
      <c r="I372" s="44">
        <v>3.95</v>
      </c>
    </row>
    <row r="373" spans="1:9" ht="40.799999999999997" x14ac:dyDescent="0.5">
      <c r="A373" s="42" t="s">
        <v>465</v>
      </c>
      <c r="B373" s="42" t="s">
        <v>720</v>
      </c>
      <c r="C373" s="42" t="s">
        <v>250</v>
      </c>
      <c r="D373" s="42" t="s">
        <v>721</v>
      </c>
      <c r="E373" s="43">
        <v>7.46</v>
      </c>
      <c r="F373" s="42" t="s">
        <v>258</v>
      </c>
      <c r="G373" s="42" t="s">
        <v>710</v>
      </c>
      <c r="H373" s="42" t="s">
        <v>254</v>
      </c>
      <c r="I373" s="44">
        <v>7.46</v>
      </c>
    </row>
    <row r="374" spans="1:9" ht="91.8" x14ac:dyDescent="0.5">
      <c r="A374" s="42" t="s">
        <v>1122</v>
      </c>
      <c r="B374" s="42" t="s">
        <v>800</v>
      </c>
      <c r="C374" s="42" t="s">
        <v>250</v>
      </c>
      <c r="D374" s="42" t="s">
        <v>801</v>
      </c>
      <c r="E374" s="43">
        <v>18</v>
      </c>
      <c r="F374" s="42" t="s">
        <v>294</v>
      </c>
      <c r="G374" s="42" t="s">
        <v>794</v>
      </c>
      <c r="H374" s="42" t="s">
        <v>260</v>
      </c>
      <c r="I374" s="44">
        <v>18</v>
      </c>
    </row>
    <row r="375" spans="1:9" ht="51" x14ac:dyDescent="0.5">
      <c r="A375" s="42" t="s">
        <v>606</v>
      </c>
      <c r="B375" s="42" t="s">
        <v>1034</v>
      </c>
      <c r="C375" s="42" t="s">
        <v>250</v>
      </c>
      <c r="D375" s="42" t="s">
        <v>1035</v>
      </c>
      <c r="E375" s="43">
        <v>15.26</v>
      </c>
      <c r="F375" s="42" t="s">
        <v>258</v>
      </c>
      <c r="G375" s="42" t="s">
        <v>1029</v>
      </c>
      <c r="H375" s="42" t="s">
        <v>254</v>
      </c>
      <c r="I375" s="44">
        <v>15.26</v>
      </c>
    </row>
    <row r="376" spans="1:9" ht="30.6" x14ac:dyDescent="0.5">
      <c r="A376" s="42" t="s">
        <v>366</v>
      </c>
      <c r="B376" s="42" t="s">
        <v>1307</v>
      </c>
      <c r="C376" s="42" t="s">
        <v>250</v>
      </c>
      <c r="D376" s="42" t="s">
        <v>1308</v>
      </c>
      <c r="E376" s="43">
        <v>19.989999999999998</v>
      </c>
      <c r="F376" s="42" t="s">
        <v>258</v>
      </c>
      <c r="G376" s="42" t="s">
        <v>1046</v>
      </c>
      <c r="H376" s="42" t="s">
        <v>254</v>
      </c>
      <c r="I376" s="44">
        <v>19.989999999999998</v>
      </c>
    </row>
    <row r="377" spans="1:9" ht="40.799999999999997" x14ac:dyDescent="0.5">
      <c r="A377" s="42" t="s">
        <v>515</v>
      </c>
      <c r="B377" s="42" t="s">
        <v>1340</v>
      </c>
      <c r="C377" s="42" t="s">
        <v>250</v>
      </c>
      <c r="D377" s="42" t="s">
        <v>1341</v>
      </c>
      <c r="E377" s="43">
        <v>9.6</v>
      </c>
      <c r="F377" s="42" t="s">
        <v>267</v>
      </c>
      <c r="G377" s="42" t="s">
        <v>518</v>
      </c>
      <c r="H377" s="42" t="s">
        <v>254</v>
      </c>
      <c r="I377" s="44">
        <v>9.6</v>
      </c>
    </row>
    <row r="378" spans="1:9" x14ac:dyDescent="0.5">
      <c r="A378" s="45" t="s">
        <v>271</v>
      </c>
      <c r="B378" s="45"/>
      <c r="C378" s="45"/>
      <c r="D378" s="45"/>
      <c r="E378" s="45"/>
      <c r="F378" s="45"/>
      <c r="G378" s="45"/>
      <c r="H378" s="45"/>
      <c r="I378" s="46">
        <v>113.45</v>
      </c>
    </row>
    <row r="382" spans="1:9" ht="10.5" customHeight="1" x14ac:dyDescent="0.5">
      <c r="A382" s="58" t="s">
        <v>237</v>
      </c>
      <c r="B382" s="58"/>
      <c r="C382" s="58"/>
      <c r="D382" s="58"/>
      <c r="E382" s="58"/>
      <c r="F382" s="58"/>
      <c r="G382" s="58"/>
      <c r="H382" s="58"/>
      <c r="I382" s="58"/>
    </row>
    <row r="383" spans="1:9" ht="10.5" customHeight="1" x14ac:dyDescent="0.5">
      <c r="A383" s="59" t="s">
        <v>3870</v>
      </c>
      <c r="B383" s="59"/>
      <c r="C383" s="59"/>
      <c r="D383" s="59"/>
      <c r="E383" s="59"/>
      <c r="F383" s="59"/>
      <c r="G383" s="59"/>
      <c r="H383" s="59"/>
      <c r="I383" s="59"/>
    </row>
    <row r="385" spans="1:9" ht="40.799999999999997" x14ac:dyDescent="0.5">
      <c r="A385" s="40" t="s">
        <v>3840</v>
      </c>
      <c r="B385" s="40" t="s">
        <v>240</v>
      </c>
      <c r="C385" s="40" t="s">
        <v>241</v>
      </c>
      <c r="D385" s="40" t="s">
        <v>242</v>
      </c>
      <c r="E385" s="40" t="s">
        <v>243</v>
      </c>
      <c r="F385" s="40" t="s">
        <v>244</v>
      </c>
      <c r="G385" s="40" t="s">
        <v>245</v>
      </c>
      <c r="H385" s="40" t="s">
        <v>246</v>
      </c>
      <c r="I385" s="41" t="s">
        <v>247</v>
      </c>
    </row>
    <row r="386" spans="1:9" ht="40.799999999999997" x14ac:dyDescent="0.5">
      <c r="A386" s="42" t="s">
        <v>315</v>
      </c>
      <c r="B386" s="42" t="s">
        <v>302</v>
      </c>
      <c r="C386" s="42" t="s">
        <v>250</v>
      </c>
      <c r="D386" s="42" t="s">
        <v>303</v>
      </c>
      <c r="E386" s="43">
        <v>12.79</v>
      </c>
      <c r="F386" s="42" t="s">
        <v>294</v>
      </c>
      <c r="G386" s="42" t="s">
        <v>304</v>
      </c>
      <c r="H386" s="42" t="s">
        <v>260</v>
      </c>
      <c r="I386" s="44">
        <v>12.79</v>
      </c>
    </row>
    <row r="387" spans="1:9" ht="71.400000000000006" x14ac:dyDescent="0.5">
      <c r="A387" s="42" t="s">
        <v>3136</v>
      </c>
      <c r="B387" s="42" t="s">
        <v>415</v>
      </c>
      <c r="C387" s="42" t="s">
        <v>250</v>
      </c>
      <c r="D387" s="42" t="s">
        <v>416</v>
      </c>
      <c r="E387" s="43">
        <v>12.95</v>
      </c>
      <c r="F387" s="42" t="s">
        <v>258</v>
      </c>
      <c r="G387" s="42" t="s">
        <v>411</v>
      </c>
      <c r="H387" s="42" t="s">
        <v>260</v>
      </c>
      <c r="I387" s="44">
        <v>12.95</v>
      </c>
    </row>
    <row r="388" spans="1:9" ht="61.2" x14ac:dyDescent="0.5">
      <c r="A388" s="42" t="s">
        <v>350</v>
      </c>
      <c r="B388" s="42" t="s">
        <v>494</v>
      </c>
      <c r="C388" s="42" t="s">
        <v>250</v>
      </c>
      <c r="D388" s="42" t="s">
        <v>495</v>
      </c>
      <c r="E388" s="43">
        <v>29.99</v>
      </c>
      <c r="F388" s="42" t="s">
        <v>267</v>
      </c>
      <c r="G388" s="42" t="s">
        <v>480</v>
      </c>
      <c r="H388" s="42" t="s">
        <v>254</v>
      </c>
      <c r="I388" s="44">
        <v>29.99</v>
      </c>
    </row>
    <row r="389" spans="1:9" ht="20.399999999999999" x14ac:dyDescent="0.5">
      <c r="A389" s="60" t="s">
        <v>3827</v>
      </c>
      <c r="B389" s="42" t="s">
        <v>739</v>
      </c>
      <c r="C389" s="42" t="s">
        <v>250</v>
      </c>
      <c r="D389" s="42" t="s">
        <v>740</v>
      </c>
      <c r="E389" s="43">
        <v>13.65</v>
      </c>
      <c r="F389" s="42" t="s">
        <v>294</v>
      </c>
      <c r="G389" s="42" t="s">
        <v>514</v>
      </c>
      <c r="H389" s="42" t="s">
        <v>260</v>
      </c>
      <c r="I389" s="44">
        <v>13.65</v>
      </c>
    </row>
    <row r="390" spans="1:9" ht="51" x14ac:dyDescent="0.5">
      <c r="A390" s="60"/>
      <c r="B390" s="42" t="s">
        <v>741</v>
      </c>
      <c r="C390" s="42" t="s">
        <v>250</v>
      </c>
      <c r="D390" s="42" t="s">
        <v>742</v>
      </c>
      <c r="E390" s="43">
        <v>9.0299999999999994</v>
      </c>
      <c r="F390" s="42" t="s">
        <v>294</v>
      </c>
      <c r="G390" s="42" t="s">
        <v>514</v>
      </c>
      <c r="H390" s="42" t="s">
        <v>260</v>
      </c>
      <c r="I390" s="44">
        <v>9.0299999999999994</v>
      </c>
    </row>
    <row r="391" spans="1:9" ht="40.799999999999997" x14ac:dyDescent="0.5">
      <c r="A391" s="42" t="s">
        <v>305</v>
      </c>
      <c r="B391" s="42" t="s">
        <v>883</v>
      </c>
      <c r="C391" s="42" t="s">
        <v>250</v>
      </c>
      <c r="D391" s="42" t="s">
        <v>884</v>
      </c>
      <c r="E391" s="43">
        <v>9.6</v>
      </c>
      <c r="F391" s="42" t="s">
        <v>294</v>
      </c>
      <c r="G391" s="42" t="s">
        <v>882</v>
      </c>
      <c r="H391" s="42" t="s">
        <v>254</v>
      </c>
      <c r="I391" s="44">
        <v>9.6</v>
      </c>
    </row>
    <row r="392" spans="1:9" ht="71.400000000000006" x14ac:dyDescent="0.5">
      <c r="A392" s="42" t="s">
        <v>597</v>
      </c>
      <c r="B392" s="42" t="s">
        <v>1102</v>
      </c>
      <c r="C392" s="42" t="s">
        <v>250</v>
      </c>
      <c r="D392" s="42" t="s">
        <v>1103</v>
      </c>
      <c r="E392" s="43">
        <v>10.19</v>
      </c>
      <c r="F392" s="42" t="s">
        <v>258</v>
      </c>
      <c r="G392" s="42" t="s">
        <v>1099</v>
      </c>
      <c r="H392" s="42" t="s">
        <v>260</v>
      </c>
      <c r="I392" s="44">
        <v>10.19</v>
      </c>
    </row>
    <row r="393" spans="1:9" ht="112.2" x14ac:dyDescent="0.5">
      <c r="A393" s="60" t="s">
        <v>268</v>
      </c>
      <c r="B393" s="42" t="s">
        <v>1169</v>
      </c>
      <c r="C393" s="42" t="s">
        <v>250</v>
      </c>
      <c r="D393" s="42" t="s">
        <v>1170</v>
      </c>
      <c r="E393" s="43">
        <v>16.95</v>
      </c>
      <c r="F393" s="42" t="s">
        <v>1155</v>
      </c>
      <c r="G393" s="42" t="s">
        <v>642</v>
      </c>
      <c r="H393" s="42" t="s">
        <v>254</v>
      </c>
      <c r="I393" s="44">
        <v>16.95</v>
      </c>
    </row>
    <row r="394" spans="1:9" ht="30.6" x14ac:dyDescent="0.5">
      <c r="A394" s="60"/>
      <c r="B394" s="42" t="s">
        <v>1171</v>
      </c>
      <c r="C394" s="42" t="s">
        <v>250</v>
      </c>
      <c r="D394" s="42" t="s">
        <v>1172</v>
      </c>
      <c r="E394" s="43">
        <v>6.39</v>
      </c>
      <c r="F394" s="42" t="s">
        <v>1155</v>
      </c>
      <c r="G394" s="42" t="s">
        <v>300</v>
      </c>
      <c r="H394" s="42" t="s">
        <v>260</v>
      </c>
      <c r="I394" s="44">
        <v>6.39</v>
      </c>
    </row>
    <row r="395" spans="1:9" ht="61.2" x14ac:dyDescent="0.5">
      <c r="A395" s="60"/>
      <c r="B395" s="42" t="s">
        <v>1173</v>
      </c>
      <c r="C395" s="42" t="s">
        <v>250</v>
      </c>
      <c r="D395" s="42" t="s">
        <v>1174</v>
      </c>
      <c r="E395" s="43">
        <v>16.95</v>
      </c>
      <c r="F395" s="42" t="s">
        <v>1155</v>
      </c>
      <c r="G395" s="42" t="s">
        <v>642</v>
      </c>
      <c r="H395" s="42" t="s">
        <v>254</v>
      </c>
      <c r="I395" s="44">
        <v>16.95</v>
      </c>
    </row>
    <row r="396" spans="1:9" ht="20.399999999999999" x14ac:dyDescent="0.5">
      <c r="A396" s="60"/>
      <c r="B396" s="42" t="s">
        <v>1175</v>
      </c>
      <c r="C396" s="42" t="s">
        <v>250</v>
      </c>
      <c r="D396" s="42" t="s">
        <v>1176</v>
      </c>
      <c r="E396" s="43">
        <v>10.39</v>
      </c>
      <c r="F396" s="42" t="s">
        <v>267</v>
      </c>
      <c r="G396" s="42" t="s">
        <v>642</v>
      </c>
      <c r="H396" s="42" t="s">
        <v>260</v>
      </c>
      <c r="I396" s="44">
        <v>10.39</v>
      </c>
    </row>
    <row r="397" spans="1:9" ht="20.399999999999999" x14ac:dyDescent="0.5">
      <c r="A397" s="60"/>
      <c r="B397" s="42" t="s">
        <v>1177</v>
      </c>
      <c r="C397" s="42" t="s">
        <v>250</v>
      </c>
      <c r="D397" s="42" t="s">
        <v>1178</v>
      </c>
      <c r="E397" s="43">
        <v>5</v>
      </c>
      <c r="F397" s="42" t="s">
        <v>267</v>
      </c>
      <c r="G397" s="42" t="s">
        <v>642</v>
      </c>
      <c r="H397" s="42" t="s">
        <v>260</v>
      </c>
      <c r="I397" s="44">
        <v>5</v>
      </c>
    </row>
    <row r="398" spans="1:9" ht="20.399999999999999" x14ac:dyDescent="0.5">
      <c r="A398" s="60"/>
      <c r="B398" s="42" t="s">
        <v>1179</v>
      </c>
      <c r="C398" s="42" t="s">
        <v>250</v>
      </c>
      <c r="D398" s="42" t="s">
        <v>1180</v>
      </c>
      <c r="E398" s="43">
        <v>14.99</v>
      </c>
      <c r="F398" s="42" t="s">
        <v>1155</v>
      </c>
      <c r="G398" s="42" t="s">
        <v>642</v>
      </c>
      <c r="H398" s="42" t="s">
        <v>254</v>
      </c>
      <c r="I398" s="44">
        <v>14.99</v>
      </c>
    </row>
    <row r="399" spans="1:9" x14ac:dyDescent="0.5">
      <c r="A399" s="45" t="s">
        <v>271</v>
      </c>
      <c r="B399" s="45"/>
      <c r="C399" s="45"/>
      <c r="D399" s="45"/>
      <c r="E399" s="45"/>
      <c r="F399" s="45"/>
      <c r="G399" s="45"/>
      <c r="H399" s="45"/>
      <c r="I399" s="46">
        <v>168.87</v>
      </c>
    </row>
    <row r="403" spans="1:9" ht="10.5" customHeight="1" x14ac:dyDescent="0.5">
      <c r="A403" s="58" t="s">
        <v>237</v>
      </c>
      <c r="B403" s="58"/>
      <c r="C403" s="58"/>
      <c r="D403" s="58"/>
      <c r="E403" s="58"/>
      <c r="F403" s="58"/>
      <c r="G403" s="58"/>
      <c r="H403" s="58"/>
      <c r="I403" s="58"/>
    </row>
    <row r="404" spans="1:9" ht="10.5" customHeight="1" x14ac:dyDescent="0.5">
      <c r="A404" s="59" t="s">
        <v>3871</v>
      </c>
      <c r="B404" s="59"/>
      <c r="C404" s="59"/>
      <c r="D404" s="59"/>
      <c r="E404" s="59"/>
      <c r="F404" s="59"/>
      <c r="G404" s="59"/>
      <c r="H404" s="59"/>
      <c r="I404" s="59"/>
    </row>
    <row r="406" spans="1:9" ht="40.799999999999997" x14ac:dyDescent="0.5">
      <c r="A406" s="40" t="s">
        <v>3840</v>
      </c>
      <c r="B406" s="40" t="s">
        <v>240</v>
      </c>
      <c r="C406" s="40" t="s">
        <v>241</v>
      </c>
      <c r="D406" s="40" t="s">
        <v>242</v>
      </c>
      <c r="E406" s="40" t="s">
        <v>243</v>
      </c>
      <c r="F406" s="40" t="s">
        <v>244</v>
      </c>
      <c r="G406" s="40" t="s">
        <v>245</v>
      </c>
      <c r="H406" s="40" t="s">
        <v>246</v>
      </c>
      <c r="I406" s="41" t="s">
        <v>247</v>
      </c>
    </row>
    <row r="407" spans="1:9" ht="81.599999999999994" x14ac:dyDescent="0.5">
      <c r="A407" s="42" t="s">
        <v>376</v>
      </c>
      <c r="B407" s="42" t="s">
        <v>658</v>
      </c>
      <c r="C407" s="42" t="s">
        <v>250</v>
      </c>
      <c r="D407" s="42" t="s">
        <v>659</v>
      </c>
      <c r="E407" s="43">
        <v>12.95</v>
      </c>
      <c r="F407" s="42" t="s">
        <v>656</v>
      </c>
      <c r="G407" s="42" t="s">
        <v>375</v>
      </c>
      <c r="H407" s="42" t="s">
        <v>254</v>
      </c>
      <c r="I407" s="44">
        <v>12.95</v>
      </c>
    </row>
    <row r="408" spans="1:9" ht="20.399999999999999" x14ac:dyDescent="0.5">
      <c r="A408" s="42" t="s">
        <v>3827</v>
      </c>
      <c r="B408" s="42" t="s">
        <v>743</v>
      </c>
      <c r="C408" s="42" t="s">
        <v>250</v>
      </c>
      <c r="D408" s="42" t="s">
        <v>744</v>
      </c>
      <c r="E408" s="43">
        <v>9.99</v>
      </c>
      <c r="F408" s="42" t="s">
        <v>294</v>
      </c>
      <c r="G408" s="42" t="s">
        <v>514</v>
      </c>
      <c r="H408" s="42" t="s">
        <v>260</v>
      </c>
      <c r="I408" s="44">
        <v>9.99</v>
      </c>
    </row>
    <row r="409" spans="1:9" ht="20.399999999999999" x14ac:dyDescent="0.5">
      <c r="A409" s="60" t="s">
        <v>747</v>
      </c>
      <c r="B409" s="42" t="s">
        <v>1008</v>
      </c>
      <c r="C409" s="42" t="s">
        <v>250</v>
      </c>
      <c r="D409" s="42" t="s">
        <v>1009</v>
      </c>
      <c r="E409" s="43">
        <v>27</v>
      </c>
      <c r="F409" s="42" t="s">
        <v>294</v>
      </c>
      <c r="G409" s="42" t="s">
        <v>941</v>
      </c>
      <c r="H409" s="42" t="s">
        <v>254</v>
      </c>
      <c r="I409" s="44">
        <v>27</v>
      </c>
    </row>
    <row r="410" spans="1:9" ht="30.6" x14ac:dyDescent="0.5">
      <c r="A410" s="60"/>
      <c r="B410" s="42" t="s">
        <v>1010</v>
      </c>
      <c r="C410" s="42" t="s">
        <v>250</v>
      </c>
      <c r="D410" s="42" t="s">
        <v>1011</v>
      </c>
      <c r="E410" s="43">
        <v>28.99</v>
      </c>
      <c r="F410" s="42" t="s">
        <v>294</v>
      </c>
      <c r="G410" s="42" t="s">
        <v>941</v>
      </c>
      <c r="H410" s="42" t="s">
        <v>254</v>
      </c>
      <c r="I410" s="44">
        <v>28.99</v>
      </c>
    </row>
    <row r="411" spans="1:9" ht="40.799999999999997" x14ac:dyDescent="0.5">
      <c r="A411" s="42" t="s">
        <v>783</v>
      </c>
      <c r="B411" s="42" t="s">
        <v>1142</v>
      </c>
      <c r="C411" s="42" t="s">
        <v>250</v>
      </c>
      <c r="D411" s="42" t="s">
        <v>1033</v>
      </c>
      <c r="E411" s="43">
        <v>6.99</v>
      </c>
      <c r="F411" s="42" t="s">
        <v>294</v>
      </c>
      <c r="G411" s="42" t="s">
        <v>1141</v>
      </c>
      <c r="H411" s="42" t="s">
        <v>254</v>
      </c>
      <c r="I411" s="44">
        <v>6.99</v>
      </c>
    </row>
    <row r="412" spans="1:9" ht="30.6" x14ac:dyDescent="0.5">
      <c r="A412" s="60" t="s">
        <v>515</v>
      </c>
      <c r="B412" s="42" t="s">
        <v>1342</v>
      </c>
      <c r="C412" s="42" t="s">
        <v>250</v>
      </c>
      <c r="D412" s="42" t="s">
        <v>1343</v>
      </c>
      <c r="E412" s="43">
        <v>13.59</v>
      </c>
      <c r="F412" s="42" t="s">
        <v>267</v>
      </c>
      <c r="G412" s="42" t="s">
        <v>518</v>
      </c>
      <c r="H412" s="42" t="s">
        <v>260</v>
      </c>
      <c r="I412" s="44">
        <v>13.59</v>
      </c>
    </row>
    <row r="413" spans="1:9" ht="20.399999999999999" x14ac:dyDescent="0.5">
      <c r="A413" s="60"/>
      <c r="B413" s="42" t="s">
        <v>1344</v>
      </c>
      <c r="C413" s="42" t="s">
        <v>250</v>
      </c>
      <c r="D413" s="42" t="s">
        <v>1345</v>
      </c>
      <c r="E413" s="43">
        <v>13.59</v>
      </c>
      <c r="F413" s="42" t="s">
        <v>267</v>
      </c>
      <c r="G413" s="42" t="s">
        <v>518</v>
      </c>
      <c r="H413" s="42" t="s">
        <v>260</v>
      </c>
      <c r="I413" s="44">
        <v>13.59</v>
      </c>
    </row>
    <row r="414" spans="1:9" x14ac:dyDescent="0.5">
      <c r="A414" s="45" t="s">
        <v>271</v>
      </c>
      <c r="B414" s="45"/>
      <c r="C414" s="45"/>
      <c r="D414" s="45"/>
      <c r="E414" s="45"/>
      <c r="F414" s="45"/>
      <c r="G414" s="45"/>
      <c r="H414" s="45"/>
      <c r="I414" s="46">
        <v>113.1</v>
      </c>
    </row>
    <row r="418" spans="1:9" ht="10.5" customHeight="1" x14ac:dyDescent="0.5">
      <c r="A418" s="58" t="s">
        <v>237</v>
      </c>
      <c r="B418" s="58"/>
      <c r="C418" s="58"/>
      <c r="D418" s="58"/>
      <c r="E418" s="58"/>
      <c r="F418" s="58"/>
      <c r="G418" s="58"/>
      <c r="H418" s="58"/>
      <c r="I418" s="58"/>
    </row>
    <row r="419" spans="1:9" ht="10.5" customHeight="1" x14ac:dyDescent="0.5">
      <c r="A419" s="59" t="s">
        <v>3872</v>
      </c>
      <c r="B419" s="59"/>
      <c r="C419" s="59"/>
      <c r="D419" s="59"/>
      <c r="E419" s="59"/>
      <c r="F419" s="59"/>
      <c r="G419" s="59"/>
      <c r="H419" s="59"/>
      <c r="I419" s="59"/>
    </row>
    <row r="421" spans="1:9" ht="40.799999999999997" x14ac:dyDescent="0.5">
      <c r="A421" s="40" t="s">
        <v>3840</v>
      </c>
      <c r="B421" s="40" t="s">
        <v>240</v>
      </c>
      <c r="C421" s="40" t="s">
        <v>241</v>
      </c>
      <c r="D421" s="40" t="s">
        <v>242</v>
      </c>
      <c r="E421" s="40" t="s">
        <v>243</v>
      </c>
      <c r="F421" s="40" t="s">
        <v>244</v>
      </c>
      <c r="G421" s="40" t="s">
        <v>245</v>
      </c>
      <c r="H421" s="40" t="s">
        <v>246</v>
      </c>
      <c r="I421" s="41" t="s">
        <v>247</v>
      </c>
    </row>
    <row r="422" spans="1:9" ht="30.6" x14ac:dyDescent="0.5">
      <c r="A422" s="60" t="s">
        <v>248</v>
      </c>
      <c r="B422" s="42" t="s">
        <v>377</v>
      </c>
      <c r="C422" s="42" t="s">
        <v>250</v>
      </c>
      <c r="D422" s="42" t="s">
        <v>378</v>
      </c>
      <c r="E422" s="43">
        <v>19.989999999999998</v>
      </c>
      <c r="F422" s="42" t="s">
        <v>258</v>
      </c>
      <c r="G422" s="42" t="s">
        <v>375</v>
      </c>
      <c r="H422" s="42" t="s">
        <v>254</v>
      </c>
      <c r="I422" s="44">
        <v>19.989999999999998</v>
      </c>
    </row>
    <row r="423" spans="1:9" ht="40.799999999999997" x14ac:dyDescent="0.5">
      <c r="A423" s="60"/>
      <c r="B423" s="42" t="s">
        <v>379</v>
      </c>
      <c r="C423" s="42" t="s">
        <v>250</v>
      </c>
      <c r="D423" s="42" t="s">
        <v>380</v>
      </c>
      <c r="E423" s="43">
        <v>18</v>
      </c>
      <c r="F423" s="42" t="s">
        <v>267</v>
      </c>
      <c r="G423" s="42" t="s">
        <v>381</v>
      </c>
      <c r="H423" s="42" t="s">
        <v>260</v>
      </c>
      <c r="I423" s="44">
        <v>18</v>
      </c>
    </row>
    <row r="424" spans="1:9" ht="20.399999999999999" x14ac:dyDescent="0.5">
      <c r="A424" s="60"/>
      <c r="B424" s="42" t="s">
        <v>382</v>
      </c>
      <c r="C424" s="42" t="s">
        <v>250</v>
      </c>
      <c r="D424" s="42" t="s">
        <v>383</v>
      </c>
      <c r="E424" s="43">
        <v>24.99</v>
      </c>
      <c r="F424" s="42" t="s">
        <v>267</v>
      </c>
      <c r="G424" s="42" t="s">
        <v>381</v>
      </c>
      <c r="H424" s="42" t="s">
        <v>260</v>
      </c>
      <c r="I424" s="44">
        <v>24.99</v>
      </c>
    </row>
    <row r="425" spans="1:9" ht="30.6" x14ac:dyDescent="0.5">
      <c r="A425" s="42" t="s">
        <v>386</v>
      </c>
      <c r="B425" s="42" t="s">
        <v>911</v>
      </c>
      <c r="C425" s="42" t="s">
        <v>250</v>
      </c>
      <c r="D425" s="42" t="s">
        <v>912</v>
      </c>
      <c r="E425" s="43">
        <v>14</v>
      </c>
      <c r="F425" s="42" t="s">
        <v>294</v>
      </c>
      <c r="G425" s="42" t="s">
        <v>525</v>
      </c>
      <c r="H425" s="42" t="s">
        <v>260</v>
      </c>
      <c r="I425" s="44">
        <v>14</v>
      </c>
    </row>
    <row r="426" spans="1:9" ht="40.799999999999997" x14ac:dyDescent="0.5">
      <c r="A426" s="42" t="s">
        <v>311</v>
      </c>
      <c r="B426" s="42" t="s">
        <v>1205</v>
      </c>
      <c r="C426" s="42" t="s">
        <v>250</v>
      </c>
      <c r="D426" s="42" t="s">
        <v>1206</v>
      </c>
      <c r="E426" s="43">
        <v>30</v>
      </c>
      <c r="F426" s="42" t="s">
        <v>1207</v>
      </c>
      <c r="G426" s="42" t="s">
        <v>835</v>
      </c>
      <c r="H426" s="42" t="s">
        <v>254</v>
      </c>
      <c r="I426" s="44">
        <v>30</v>
      </c>
    </row>
    <row r="427" spans="1:9" ht="40.799999999999997" x14ac:dyDescent="0.5">
      <c r="A427" s="42" t="s">
        <v>3548</v>
      </c>
      <c r="B427" s="42" t="s">
        <v>1353</v>
      </c>
      <c r="C427" s="42" t="s">
        <v>250</v>
      </c>
      <c r="D427" s="42" t="s">
        <v>1354</v>
      </c>
      <c r="E427" s="43">
        <v>31</v>
      </c>
      <c r="F427" s="42" t="s">
        <v>403</v>
      </c>
      <c r="G427" s="42" t="s">
        <v>531</v>
      </c>
      <c r="H427" s="42" t="s">
        <v>254</v>
      </c>
      <c r="I427" s="44">
        <v>31</v>
      </c>
    </row>
    <row r="428" spans="1:9" x14ac:dyDescent="0.5">
      <c r="A428" s="45" t="s">
        <v>271</v>
      </c>
      <c r="B428" s="45"/>
      <c r="C428" s="45"/>
      <c r="D428" s="45"/>
      <c r="E428" s="45"/>
      <c r="F428" s="45"/>
      <c r="G428" s="45"/>
      <c r="H428" s="45"/>
      <c r="I428" s="46">
        <v>137.97999999999999</v>
      </c>
    </row>
    <row r="432" spans="1:9" ht="10.5" customHeight="1" x14ac:dyDescent="0.5">
      <c r="A432" s="58" t="s">
        <v>237</v>
      </c>
      <c r="B432" s="58"/>
      <c r="C432" s="58"/>
      <c r="D432" s="58"/>
      <c r="E432" s="58"/>
      <c r="F432" s="58"/>
      <c r="G432" s="58"/>
      <c r="H432" s="58"/>
      <c r="I432" s="58"/>
    </row>
    <row r="433" spans="1:9" ht="10.5" customHeight="1" x14ac:dyDescent="0.5">
      <c r="A433" s="59" t="s">
        <v>3873</v>
      </c>
      <c r="B433" s="59"/>
      <c r="C433" s="59"/>
      <c r="D433" s="59"/>
      <c r="E433" s="59"/>
      <c r="F433" s="59"/>
      <c r="G433" s="59"/>
      <c r="H433" s="59"/>
      <c r="I433" s="59"/>
    </row>
    <row r="435" spans="1:9" ht="40.799999999999997" x14ac:dyDescent="0.5">
      <c r="A435" s="40" t="s">
        <v>3840</v>
      </c>
      <c r="B435" s="40" t="s">
        <v>240</v>
      </c>
      <c r="C435" s="40" t="s">
        <v>241</v>
      </c>
      <c r="D435" s="40" t="s">
        <v>242</v>
      </c>
      <c r="E435" s="40" t="s">
        <v>243</v>
      </c>
      <c r="F435" s="40" t="s">
        <v>244</v>
      </c>
      <c r="G435" s="40" t="s">
        <v>245</v>
      </c>
      <c r="H435" s="40" t="s">
        <v>246</v>
      </c>
      <c r="I435" s="41" t="s">
        <v>247</v>
      </c>
    </row>
    <row r="436" spans="1:9" ht="40.799999999999997" x14ac:dyDescent="0.5">
      <c r="A436" s="42" t="s">
        <v>606</v>
      </c>
      <c r="B436" s="42" t="s">
        <v>1037</v>
      </c>
      <c r="C436" s="42" t="s">
        <v>250</v>
      </c>
      <c r="D436" s="42" t="s">
        <v>781</v>
      </c>
      <c r="E436" s="43">
        <v>27</v>
      </c>
      <c r="F436" s="42" t="s">
        <v>267</v>
      </c>
      <c r="G436" s="42" t="s">
        <v>1029</v>
      </c>
      <c r="H436" s="42" t="s">
        <v>254</v>
      </c>
      <c r="I436" s="44">
        <v>27</v>
      </c>
    </row>
    <row r="437" spans="1:9" x14ac:dyDescent="0.5">
      <c r="A437" s="45" t="s">
        <v>271</v>
      </c>
      <c r="B437" s="45"/>
      <c r="C437" s="45"/>
      <c r="D437" s="45"/>
      <c r="E437" s="45"/>
      <c r="F437" s="45"/>
      <c r="G437" s="45"/>
      <c r="H437" s="45"/>
      <c r="I437" s="46">
        <v>27</v>
      </c>
    </row>
    <row r="441" spans="1:9" ht="10.5" customHeight="1" x14ac:dyDescent="0.5">
      <c r="A441" s="58" t="s">
        <v>237</v>
      </c>
      <c r="B441" s="58"/>
      <c r="C441" s="58"/>
      <c r="D441" s="58"/>
      <c r="E441" s="58"/>
      <c r="F441" s="58"/>
      <c r="G441" s="58"/>
      <c r="H441" s="58"/>
      <c r="I441" s="58"/>
    </row>
    <row r="442" spans="1:9" ht="10.5" customHeight="1" x14ac:dyDescent="0.5">
      <c r="A442" s="59" t="s">
        <v>3874</v>
      </c>
      <c r="B442" s="59"/>
      <c r="C442" s="59"/>
      <c r="D442" s="59"/>
      <c r="E442" s="59"/>
      <c r="F442" s="59"/>
      <c r="G442" s="59"/>
      <c r="H442" s="59"/>
      <c r="I442" s="59"/>
    </row>
    <row r="444" spans="1:9" ht="40.799999999999997" x14ac:dyDescent="0.5">
      <c r="A444" s="40" t="s">
        <v>3840</v>
      </c>
      <c r="B444" s="40" t="s">
        <v>240</v>
      </c>
      <c r="C444" s="40" t="s">
        <v>241</v>
      </c>
      <c r="D444" s="40" t="s">
        <v>242</v>
      </c>
      <c r="E444" s="40" t="s">
        <v>243</v>
      </c>
      <c r="F444" s="40" t="s">
        <v>244</v>
      </c>
      <c r="G444" s="40" t="s">
        <v>245</v>
      </c>
      <c r="H444" s="40" t="s">
        <v>246</v>
      </c>
      <c r="I444" s="41" t="s">
        <v>247</v>
      </c>
    </row>
    <row r="445" spans="1:9" ht="40.799999999999997" x14ac:dyDescent="0.5">
      <c r="A445" s="42" t="s">
        <v>376</v>
      </c>
      <c r="B445" s="42" t="s">
        <v>661</v>
      </c>
      <c r="C445" s="42" t="s">
        <v>250</v>
      </c>
      <c r="D445" s="42" t="s">
        <v>662</v>
      </c>
      <c r="E445" s="43">
        <v>16</v>
      </c>
      <c r="F445" s="42" t="s">
        <v>656</v>
      </c>
      <c r="G445" s="42" t="s">
        <v>652</v>
      </c>
      <c r="H445" s="42" t="s">
        <v>254</v>
      </c>
      <c r="I445" s="44">
        <v>16</v>
      </c>
    </row>
    <row r="446" spans="1:9" ht="30.6" x14ac:dyDescent="0.5">
      <c r="A446" s="42" t="s">
        <v>937</v>
      </c>
      <c r="B446" s="42" t="s">
        <v>842</v>
      </c>
      <c r="C446" s="42" t="s">
        <v>250</v>
      </c>
      <c r="D446" s="42" t="s">
        <v>843</v>
      </c>
      <c r="E446" s="43">
        <v>7</v>
      </c>
      <c r="F446" s="42" t="s">
        <v>267</v>
      </c>
      <c r="G446" s="42" t="s">
        <v>844</v>
      </c>
      <c r="H446" s="42" t="s">
        <v>254</v>
      </c>
      <c r="I446" s="44">
        <v>7</v>
      </c>
    </row>
    <row r="447" spans="1:9" x14ac:dyDescent="0.5">
      <c r="A447" s="45" t="s">
        <v>271</v>
      </c>
      <c r="B447" s="45"/>
      <c r="C447" s="45"/>
      <c r="D447" s="45"/>
      <c r="E447" s="45"/>
      <c r="F447" s="45"/>
      <c r="G447" s="45"/>
      <c r="H447" s="45"/>
      <c r="I447" s="46">
        <v>23</v>
      </c>
    </row>
    <row r="451" spans="1:9" ht="10.5" customHeight="1" x14ac:dyDescent="0.5">
      <c r="A451" s="58" t="s">
        <v>237</v>
      </c>
      <c r="B451" s="58"/>
      <c r="C451" s="58"/>
      <c r="D451" s="58"/>
      <c r="E451" s="58"/>
      <c r="F451" s="58"/>
      <c r="G451" s="58"/>
      <c r="H451" s="58"/>
      <c r="I451" s="58"/>
    </row>
    <row r="452" spans="1:9" ht="10.5" customHeight="1" x14ac:dyDescent="0.5">
      <c r="A452" s="59" t="s">
        <v>3875</v>
      </c>
      <c r="B452" s="59"/>
      <c r="C452" s="59"/>
      <c r="D452" s="59"/>
      <c r="E452" s="59"/>
      <c r="F452" s="59"/>
      <c r="G452" s="59"/>
      <c r="H452" s="59"/>
      <c r="I452" s="59"/>
    </row>
    <row r="454" spans="1:9" ht="40.799999999999997" x14ac:dyDescent="0.5">
      <c r="A454" s="40" t="s">
        <v>3840</v>
      </c>
      <c r="B454" s="40" t="s">
        <v>240</v>
      </c>
      <c r="C454" s="40" t="s">
        <v>241</v>
      </c>
      <c r="D454" s="40" t="s">
        <v>242</v>
      </c>
      <c r="E454" s="40" t="s">
        <v>243</v>
      </c>
      <c r="F454" s="40" t="s">
        <v>244</v>
      </c>
      <c r="G454" s="40" t="s">
        <v>245</v>
      </c>
      <c r="H454" s="40" t="s">
        <v>246</v>
      </c>
      <c r="I454" s="41" t="s">
        <v>247</v>
      </c>
    </row>
    <row r="455" spans="1:9" ht="81.599999999999994" x14ac:dyDescent="0.5">
      <c r="A455" s="42" t="s">
        <v>301</v>
      </c>
      <c r="B455" s="42" t="s">
        <v>631</v>
      </c>
      <c r="C455" s="42" t="s">
        <v>250</v>
      </c>
      <c r="D455" s="42" t="s">
        <v>632</v>
      </c>
      <c r="E455" s="43">
        <v>10</v>
      </c>
      <c r="F455" s="42" t="s">
        <v>633</v>
      </c>
      <c r="G455" s="42" t="s">
        <v>300</v>
      </c>
      <c r="H455" s="42" t="s">
        <v>260</v>
      </c>
      <c r="I455" s="44">
        <v>10</v>
      </c>
    </row>
    <row r="456" spans="1:9" ht="40.799999999999997" x14ac:dyDescent="0.5">
      <c r="A456" s="42" t="s">
        <v>268</v>
      </c>
      <c r="B456" s="42" t="s">
        <v>1181</v>
      </c>
      <c r="C456" s="42" t="s">
        <v>250</v>
      </c>
      <c r="D456" s="42" t="s">
        <v>1182</v>
      </c>
      <c r="E456" s="43">
        <v>16</v>
      </c>
      <c r="F456" s="42" t="s">
        <v>1155</v>
      </c>
      <c r="G456" s="42" t="s">
        <v>642</v>
      </c>
      <c r="H456" s="42" t="s">
        <v>254</v>
      </c>
      <c r="I456" s="44">
        <v>16</v>
      </c>
    </row>
    <row r="457" spans="1:9" x14ac:dyDescent="0.5">
      <c r="A457" s="45" t="s">
        <v>271</v>
      </c>
      <c r="B457" s="45"/>
      <c r="C457" s="45"/>
      <c r="D457" s="45"/>
      <c r="E457" s="45"/>
      <c r="F457" s="45"/>
      <c r="G457" s="45"/>
      <c r="H457" s="45"/>
      <c r="I457" s="46">
        <v>26</v>
      </c>
    </row>
    <row r="461" spans="1:9" ht="10.5" customHeight="1" x14ac:dyDescent="0.5">
      <c r="A461" s="58" t="s">
        <v>237</v>
      </c>
      <c r="B461" s="58"/>
      <c r="C461" s="58"/>
      <c r="D461" s="58"/>
      <c r="E461" s="58"/>
      <c r="F461" s="58"/>
      <c r="G461" s="58"/>
      <c r="H461" s="58"/>
      <c r="I461" s="58"/>
    </row>
    <row r="462" spans="1:9" ht="10.5" customHeight="1" x14ac:dyDescent="0.5">
      <c r="A462" s="59" t="s">
        <v>3876</v>
      </c>
      <c r="B462" s="59"/>
      <c r="C462" s="59"/>
      <c r="D462" s="59"/>
      <c r="E462" s="59"/>
      <c r="F462" s="59"/>
      <c r="G462" s="59"/>
      <c r="H462" s="59"/>
      <c r="I462" s="59"/>
    </row>
    <row r="464" spans="1:9" ht="40.799999999999997" x14ac:dyDescent="0.5">
      <c r="A464" s="40" t="s">
        <v>3840</v>
      </c>
      <c r="B464" s="40" t="s">
        <v>240</v>
      </c>
      <c r="C464" s="40" t="s">
        <v>241</v>
      </c>
      <c r="D464" s="40" t="s">
        <v>242</v>
      </c>
      <c r="E464" s="40" t="s">
        <v>243</v>
      </c>
      <c r="F464" s="40" t="s">
        <v>244</v>
      </c>
      <c r="G464" s="40" t="s">
        <v>245</v>
      </c>
      <c r="H464" s="40" t="s">
        <v>246</v>
      </c>
      <c r="I464" s="41" t="s">
        <v>247</v>
      </c>
    </row>
    <row r="465" spans="1:9" ht="51" x14ac:dyDescent="0.5">
      <c r="A465" s="42" t="s">
        <v>417</v>
      </c>
      <c r="B465" s="42" t="s">
        <v>771</v>
      </c>
      <c r="C465" s="42" t="s">
        <v>250</v>
      </c>
      <c r="D465" s="42" t="s">
        <v>772</v>
      </c>
      <c r="E465" s="43">
        <v>16.989999999999998</v>
      </c>
      <c r="F465" s="42" t="s">
        <v>294</v>
      </c>
      <c r="G465" s="42" t="s">
        <v>755</v>
      </c>
      <c r="H465" s="42" t="s">
        <v>260</v>
      </c>
      <c r="I465" s="44">
        <v>16.989999999999998</v>
      </c>
    </row>
    <row r="466" spans="1:9" ht="40.799999999999997" x14ac:dyDescent="0.5">
      <c r="A466" s="42" t="s">
        <v>3173</v>
      </c>
      <c r="B466" s="42" t="s">
        <v>1091</v>
      </c>
      <c r="C466" s="42" t="s">
        <v>250</v>
      </c>
      <c r="D466" s="42" t="s">
        <v>1092</v>
      </c>
      <c r="E466" s="43">
        <v>19.79</v>
      </c>
      <c r="F466" s="42" t="s">
        <v>294</v>
      </c>
      <c r="G466" s="42" t="s">
        <v>1093</v>
      </c>
      <c r="H466" s="42" t="s">
        <v>260</v>
      </c>
      <c r="I466" s="44">
        <v>19.79</v>
      </c>
    </row>
    <row r="467" spans="1:9" ht="71.400000000000006" x14ac:dyDescent="0.5">
      <c r="A467" s="42" t="s">
        <v>366</v>
      </c>
      <c r="B467" s="42" t="s">
        <v>1309</v>
      </c>
      <c r="C467" s="42" t="s">
        <v>250</v>
      </c>
      <c r="D467" s="42" t="s">
        <v>1310</v>
      </c>
      <c r="E467" s="43">
        <v>26</v>
      </c>
      <c r="F467" s="42" t="s">
        <v>1277</v>
      </c>
      <c r="G467" s="42" t="s">
        <v>1046</v>
      </c>
      <c r="H467" s="42" t="s">
        <v>260</v>
      </c>
      <c r="I467" s="44">
        <v>26</v>
      </c>
    </row>
    <row r="468" spans="1:9" x14ac:dyDescent="0.5">
      <c r="A468" s="45" t="s">
        <v>271</v>
      </c>
      <c r="B468" s="45"/>
      <c r="C468" s="45"/>
      <c r="D468" s="45"/>
      <c r="E468" s="45"/>
      <c r="F468" s="45"/>
      <c r="G468" s="45"/>
      <c r="H468" s="45"/>
      <c r="I468" s="46">
        <v>62.78</v>
      </c>
    </row>
    <row r="472" spans="1:9" ht="10.5" customHeight="1" x14ac:dyDescent="0.5">
      <c r="A472" s="58" t="s">
        <v>237</v>
      </c>
      <c r="B472" s="58"/>
      <c r="C472" s="58"/>
      <c r="D472" s="58"/>
      <c r="E472" s="58"/>
      <c r="F472" s="58"/>
      <c r="G472" s="58"/>
      <c r="H472" s="58"/>
      <c r="I472" s="58"/>
    </row>
    <row r="473" spans="1:9" ht="10.5" customHeight="1" x14ac:dyDescent="0.5">
      <c r="A473" s="59" t="s">
        <v>3877</v>
      </c>
      <c r="B473" s="59"/>
      <c r="C473" s="59"/>
      <c r="D473" s="59"/>
      <c r="E473" s="59"/>
      <c r="F473" s="59"/>
      <c r="G473" s="59"/>
      <c r="H473" s="59"/>
      <c r="I473" s="59"/>
    </row>
    <row r="475" spans="1:9" ht="40.799999999999997" x14ac:dyDescent="0.5">
      <c r="A475" s="40" t="s">
        <v>3840</v>
      </c>
      <c r="B475" s="40" t="s">
        <v>240</v>
      </c>
      <c r="C475" s="40" t="s">
        <v>241</v>
      </c>
      <c r="D475" s="40" t="s">
        <v>242</v>
      </c>
      <c r="E475" s="40" t="s">
        <v>243</v>
      </c>
      <c r="F475" s="40" t="s">
        <v>244</v>
      </c>
      <c r="G475" s="40" t="s">
        <v>245</v>
      </c>
      <c r="H475" s="40" t="s">
        <v>246</v>
      </c>
      <c r="I475" s="41" t="s">
        <v>247</v>
      </c>
    </row>
    <row r="476" spans="1:9" ht="51" x14ac:dyDescent="0.5">
      <c r="A476" s="42" t="s">
        <v>481</v>
      </c>
      <c r="B476" s="42" t="s">
        <v>354</v>
      </c>
      <c r="C476" s="42" t="s">
        <v>250</v>
      </c>
      <c r="D476" s="42" t="s">
        <v>355</v>
      </c>
      <c r="E476" s="43">
        <v>20</v>
      </c>
      <c r="F476" s="42" t="s">
        <v>343</v>
      </c>
      <c r="G476" s="42" t="s">
        <v>340</v>
      </c>
      <c r="H476" s="42" t="s">
        <v>254</v>
      </c>
      <c r="I476" s="44">
        <v>20</v>
      </c>
    </row>
    <row r="477" spans="1:9" ht="51" x14ac:dyDescent="0.5">
      <c r="A477" s="42" t="s">
        <v>284</v>
      </c>
      <c r="B477" s="42" t="s">
        <v>962</v>
      </c>
      <c r="C477" s="42" t="s">
        <v>250</v>
      </c>
      <c r="D477" s="42" t="s">
        <v>963</v>
      </c>
      <c r="E477" s="43">
        <v>6</v>
      </c>
      <c r="F477" s="42" t="s">
        <v>294</v>
      </c>
      <c r="G477" s="42" t="s">
        <v>941</v>
      </c>
      <c r="H477" s="42" t="s">
        <v>260</v>
      </c>
      <c r="I477" s="44">
        <v>6</v>
      </c>
    </row>
    <row r="478" spans="1:9" x14ac:dyDescent="0.5">
      <c r="A478" s="45" t="s">
        <v>271</v>
      </c>
      <c r="B478" s="45"/>
      <c r="C478" s="45"/>
      <c r="D478" s="45"/>
      <c r="E478" s="45"/>
      <c r="F478" s="45"/>
      <c r="G478" s="45"/>
      <c r="H478" s="45"/>
      <c r="I478" s="46">
        <v>26</v>
      </c>
    </row>
    <row r="482" spans="1:9" ht="10.5" customHeight="1" x14ac:dyDescent="0.5">
      <c r="A482" s="58" t="s">
        <v>237</v>
      </c>
      <c r="B482" s="58"/>
      <c r="C482" s="58"/>
      <c r="D482" s="58"/>
      <c r="E482" s="58"/>
      <c r="F482" s="58"/>
      <c r="G482" s="58"/>
      <c r="H482" s="58"/>
      <c r="I482" s="58"/>
    </row>
    <row r="483" spans="1:9" ht="10.5" customHeight="1" x14ac:dyDescent="0.5">
      <c r="A483" s="59" t="s">
        <v>3878</v>
      </c>
      <c r="B483" s="59"/>
      <c r="C483" s="59"/>
      <c r="D483" s="59"/>
      <c r="E483" s="59"/>
      <c r="F483" s="59"/>
      <c r="G483" s="59"/>
      <c r="H483" s="59"/>
      <c r="I483" s="59"/>
    </row>
    <row r="485" spans="1:9" ht="40.799999999999997" x14ac:dyDescent="0.5">
      <c r="A485" s="40" t="s">
        <v>3840</v>
      </c>
      <c r="B485" s="40" t="s">
        <v>240</v>
      </c>
      <c r="C485" s="40" t="s">
        <v>241</v>
      </c>
      <c r="D485" s="40" t="s">
        <v>242</v>
      </c>
      <c r="E485" s="40" t="s">
        <v>243</v>
      </c>
      <c r="F485" s="40" t="s">
        <v>244</v>
      </c>
      <c r="G485" s="40" t="s">
        <v>245</v>
      </c>
      <c r="H485" s="40" t="s">
        <v>246</v>
      </c>
      <c r="I485" s="41" t="s">
        <v>247</v>
      </c>
    </row>
    <row r="486" spans="1:9" ht="91.8" x14ac:dyDescent="0.5">
      <c r="A486" s="60" t="s">
        <v>273</v>
      </c>
      <c r="B486" s="42" t="s">
        <v>466</v>
      </c>
      <c r="C486" s="42" t="s">
        <v>250</v>
      </c>
      <c r="D486" s="42" t="s">
        <v>467</v>
      </c>
      <c r="E486" s="43">
        <v>17</v>
      </c>
      <c r="F486" s="42" t="s">
        <v>463</v>
      </c>
      <c r="G486" s="42" t="s">
        <v>464</v>
      </c>
      <c r="H486" s="42" t="s">
        <v>254</v>
      </c>
      <c r="I486" s="44">
        <v>17</v>
      </c>
    </row>
    <row r="487" spans="1:9" ht="20.399999999999999" x14ac:dyDescent="0.5">
      <c r="A487" s="60"/>
      <c r="B487" s="42" t="s">
        <v>468</v>
      </c>
      <c r="C487" s="42" t="s">
        <v>250</v>
      </c>
      <c r="D487" s="42" t="s">
        <v>469</v>
      </c>
      <c r="E487" s="43">
        <v>19</v>
      </c>
      <c r="F487" s="42" t="s">
        <v>463</v>
      </c>
      <c r="G487" s="42" t="s">
        <v>470</v>
      </c>
      <c r="H487" s="42" t="s">
        <v>260</v>
      </c>
      <c r="I487" s="44">
        <v>19</v>
      </c>
    </row>
    <row r="488" spans="1:9" ht="20.399999999999999" x14ac:dyDescent="0.5">
      <c r="A488" s="60" t="s">
        <v>390</v>
      </c>
      <c r="B488" s="42" t="s">
        <v>565</v>
      </c>
      <c r="C488" s="42" t="s">
        <v>250</v>
      </c>
      <c r="D488" s="42" t="s">
        <v>566</v>
      </c>
      <c r="E488" s="43">
        <v>6</v>
      </c>
      <c r="F488" s="42" t="s">
        <v>258</v>
      </c>
      <c r="G488" s="42" t="s">
        <v>556</v>
      </c>
      <c r="H488" s="42" t="s">
        <v>260</v>
      </c>
      <c r="I488" s="44">
        <v>6</v>
      </c>
    </row>
    <row r="489" spans="1:9" ht="40.799999999999997" x14ac:dyDescent="0.5">
      <c r="A489" s="60"/>
      <c r="B489" s="42" t="s">
        <v>567</v>
      </c>
      <c r="C489" s="42" t="s">
        <v>250</v>
      </c>
      <c r="D489" s="42" t="s">
        <v>568</v>
      </c>
      <c r="E489" s="43">
        <v>14</v>
      </c>
      <c r="F489" s="42" t="s">
        <v>258</v>
      </c>
      <c r="G489" s="42" t="s">
        <v>560</v>
      </c>
      <c r="H489" s="42" t="s">
        <v>260</v>
      </c>
      <c r="I489" s="44">
        <v>14</v>
      </c>
    </row>
    <row r="490" spans="1:9" ht="51" x14ac:dyDescent="0.5">
      <c r="A490" s="60" t="s">
        <v>660</v>
      </c>
      <c r="B490" s="42" t="s">
        <v>664</v>
      </c>
      <c r="C490" s="42" t="s">
        <v>250</v>
      </c>
      <c r="D490" s="42" t="s">
        <v>665</v>
      </c>
      <c r="E490" s="43">
        <v>35</v>
      </c>
      <c r="F490" s="42" t="s">
        <v>398</v>
      </c>
      <c r="G490" s="42" t="s">
        <v>666</v>
      </c>
      <c r="H490" s="42" t="s">
        <v>260</v>
      </c>
      <c r="I490" s="44">
        <v>35</v>
      </c>
    </row>
    <row r="491" spans="1:9" ht="40.799999999999997" x14ac:dyDescent="0.5">
      <c r="A491" s="60"/>
      <c r="B491" s="42" t="s">
        <v>667</v>
      </c>
      <c r="C491" s="42" t="s">
        <v>250</v>
      </c>
      <c r="D491" s="42" t="s">
        <v>668</v>
      </c>
      <c r="E491" s="43">
        <v>41</v>
      </c>
      <c r="F491" s="42" t="s">
        <v>398</v>
      </c>
      <c r="G491" s="42" t="s">
        <v>666</v>
      </c>
      <c r="H491" s="42" t="s">
        <v>260</v>
      </c>
      <c r="I491" s="44">
        <v>41</v>
      </c>
    </row>
    <row r="492" spans="1:9" ht="30.6" x14ac:dyDescent="0.5">
      <c r="A492" s="60"/>
      <c r="B492" s="42" t="s">
        <v>669</v>
      </c>
      <c r="C492" s="42" t="s">
        <v>250</v>
      </c>
      <c r="D492" s="42" t="s">
        <v>670</v>
      </c>
      <c r="E492" s="43">
        <v>20</v>
      </c>
      <c r="F492" s="42" t="s">
        <v>398</v>
      </c>
      <c r="G492" s="42" t="s">
        <v>666</v>
      </c>
      <c r="H492" s="42" t="s">
        <v>260</v>
      </c>
      <c r="I492" s="44">
        <v>20</v>
      </c>
    </row>
    <row r="493" spans="1:9" ht="40.799999999999997" x14ac:dyDescent="0.5">
      <c r="A493" s="60"/>
      <c r="B493" s="42" t="s">
        <v>671</v>
      </c>
      <c r="C493" s="42" t="s">
        <v>250</v>
      </c>
      <c r="D493" s="42" t="s">
        <v>672</v>
      </c>
      <c r="E493" s="43">
        <v>41</v>
      </c>
      <c r="F493" s="42" t="s">
        <v>398</v>
      </c>
      <c r="G493" s="42" t="s">
        <v>666</v>
      </c>
      <c r="H493" s="42" t="s">
        <v>260</v>
      </c>
      <c r="I493" s="44">
        <v>41</v>
      </c>
    </row>
    <row r="494" spans="1:9" ht="71.400000000000006" x14ac:dyDescent="0.5">
      <c r="A494" s="42" t="s">
        <v>284</v>
      </c>
      <c r="B494" s="42" t="s">
        <v>964</v>
      </c>
      <c r="C494" s="42" t="s">
        <v>250</v>
      </c>
      <c r="D494" s="42" t="s">
        <v>965</v>
      </c>
      <c r="E494" s="43">
        <v>29</v>
      </c>
      <c r="F494" s="42" t="s">
        <v>294</v>
      </c>
      <c r="G494" s="42" t="s">
        <v>941</v>
      </c>
      <c r="H494" s="42" t="s">
        <v>260</v>
      </c>
      <c r="I494" s="44">
        <v>29</v>
      </c>
    </row>
    <row r="495" spans="1:9" ht="51" x14ac:dyDescent="0.5">
      <c r="A495" s="60" t="s">
        <v>405</v>
      </c>
      <c r="B495" s="42" t="s">
        <v>1147</v>
      </c>
      <c r="C495" s="42" t="s">
        <v>250</v>
      </c>
      <c r="D495" s="42" t="s">
        <v>1148</v>
      </c>
      <c r="E495" s="43">
        <v>15</v>
      </c>
      <c r="F495" s="42" t="s">
        <v>1149</v>
      </c>
      <c r="G495" s="42" t="s">
        <v>710</v>
      </c>
      <c r="H495" s="42" t="s">
        <v>260</v>
      </c>
      <c r="I495" s="44">
        <v>15</v>
      </c>
    </row>
    <row r="496" spans="1:9" ht="40.799999999999997" x14ac:dyDescent="0.5">
      <c r="A496" s="60"/>
      <c r="B496" s="42" t="s">
        <v>1150</v>
      </c>
      <c r="C496" s="42" t="s">
        <v>250</v>
      </c>
      <c r="D496" s="42" t="s">
        <v>1151</v>
      </c>
      <c r="E496" s="43">
        <v>40</v>
      </c>
      <c r="F496" s="42" t="s">
        <v>1149</v>
      </c>
      <c r="G496" s="42" t="s">
        <v>710</v>
      </c>
      <c r="H496" s="42" t="s">
        <v>260</v>
      </c>
      <c r="I496" s="44">
        <v>40</v>
      </c>
    </row>
    <row r="497" spans="1:9" ht="40.799999999999997" x14ac:dyDescent="0.5">
      <c r="A497" s="42" t="s">
        <v>268</v>
      </c>
      <c r="B497" s="42" t="s">
        <v>1183</v>
      </c>
      <c r="C497" s="42" t="s">
        <v>250</v>
      </c>
      <c r="D497" s="42" t="s">
        <v>1184</v>
      </c>
      <c r="E497" s="43">
        <v>13</v>
      </c>
      <c r="F497" s="42" t="s">
        <v>294</v>
      </c>
      <c r="G497" s="42" t="s">
        <v>642</v>
      </c>
      <c r="H497" s="42" t="s">
        <v>260</v>
      </c>
      <c r="I497" s="44">
        <v>13</v>
      </c>
    </row>
    <row r="498" spans="1:9" ht="40.799999999999997" x14ac:dyDescent="0.5">
      <c r="A498" s="60" t="s">
        <v>366</v>
      </c>
      <c r="B498" s="42" t="s">
        <v>1311</v>
      </c>
      <c r="C498" s="42" t="s">
        <v>250</v>
      </c>
      <c r="D498" s="42" t="s">
        <v>1312</v>
      </c>
      <c r="E498" s="43">
        <v>30</v>
      </c>
      <c r="F498" s="42" t="s">
        <v>294</v>
      </c>
      <c r="G498" s="42" t="s">
        <v>1046</v>
      </c>
      <c r="H498" s="42" t="s">
        <v>254</v>
      </c>
      <c r="I498" s="44">
        <v>30</v>
      </c>
    </row>
    <row r="499" spans="1:9" ht="81.599999999999994" x14ac:dyDescent="0.5">
      <c r="A499" s="60"/>
      <c r="B499" s="42" t="s">
        <v>1313</v>
      </c>
      <c r="C499" s="42" t="s">
        <v>250</v>
      </c>
      <c r="D499" s="42" t="s">
        <v>1314</v>
      </c>
      <c r="E499" s="43">
        <v>22</v>
      </c>
      <c r="F499" s="42" t="s">
        <v>294</v>
      </c>
      <c r="G499" s="42" t="s">
        <v>1046</v>
      </c>
      <c r="H499" s="42" t="s">
        <v>254</v>
      </c>
      <c r="I499" s="44">
        <v>22</v>
      </c>
    </row>
    <row r="500" spans="1:9" x14ac:dyDescent="0.5">
      <c r="A500" s="45" t="s">
        <v>271</v>
      </c>
      <c r="B500" s="45"/>
      <c r="C500" s="45"/>
      <c r="D500" s="45"/>
      <c r="E500" s="45"/>
      <c r="F500" s="45"/>
      <c r="G500" s="45"/>
      <c r="H500" s="45"/>
      <c r="I500" s="46">
        <v>342</v>
      </c>
    </row>
    <row r="504" spans="1:9" ht="10.5" customHeight="1" x14ac:dyDescent="0.5">
      <c r="A504" s="58" t="s">
        <v>237</v>
      </c>
      <c r="B504" s="58"/>
      <c r="C504" s="58"/>
      <c r="D504" s="58"/>
      <c r="E504" s="58"/>
      <c r="F504" s="58"/>
      <c r="G504" s="58"/>
      <c r="H504" s="58"/>
      <c r="I504" s="58"/>
    </row>
    <row r="505" spans="1:9" ht="10.5" customHeight="1" x14ac:dyDescent="0.5">
      <c r="A505" s="59" t="s">
        <v>3879</v>
      </c>
      <c r="B505" s="59"/>
      <c r="C505" s="59"/>
      <c r="D505" s="59"/>
      <c r="E505" s="59"/>
      <c r="F505" s="59"/>
      <c r="G505" s="59"/>
      <c r="H505" s="59"/>
      <c r="I505" s="59"/>
    </row>
    <row r="507" spans="1:9" ht="40.799999999999997" x14ac:dyDescent="0.5">
      <c r="A507" s="40" t="s">
        <v>3840</v>
      </c>
      <c r="B507" s="40" t="s">
        <v>240</v>
      </c>
      <c r="C507" s="40" t="s">
        <v>241</v>
      </c>
      <c r="D507" s="40" t="s">
        <v>242</v>
      </c>
      <c r="E507" s="40" t="s">
        <v>243</v>
      </c>
      <c r="F507" s="40" t="s">
        <v>244</v>
      </c>
      <c r="G507" s="40" t="s">
        <v>245</v>
      </c>
      <c r="H507" s="40" t="s">
        <v>246</v>
      </c>
      <c r="I507" s="41" t="s">
        <v>247</v>
      </c>
    </row>
    <row r="508" spans="1:9" ht="40.799999999999997" x14ac:dyDescent="0.5">
      <c r="A508" s="42" t="s">
        <v>3136</v>
      </c>
      <c r="B508" s="42" t="s">
        <v>418</v>
      </c>
      <c r="C508" s="42" t="s">
        <v>250</v>
      </c>
      <c r="D508" s="42" t="s">
        <v>419</v>
      </c>
      <c r="E508" s="43">
        <v>21.5</v>
      </c>
      <c r="F508" s="42" t="s">
        <v>420</v>
      </c>
      <c r="G508" s="42" t="s">
        <v>411</v>
      </c>
      <c r="H508" s="42" t="s">
        <v>260</v>
      </c>
      <c r="I508" s="44">
        <v>21.5</v>
      </c>
    </row>
    <row r="509" spans="1:9" ht="91.8" x14ac:dyDescent="0.5">
      <c r="A509" s="42" t="s">
        <v>350</v>
      </c>
      <c r="B509" s="42" t="s">
        <v>496</v>
      </c>
      <c r="C509" s="42" t="s">
        <v>250</v>
      </c>
      <c r="D509" s="42" t="s">
        <v>497</v>
      </c>
      <c r="E509" s="43">
        <v>11</v>
      </c>
      <c r="F509" s="42" t="s">
        <v>252</v>
      </c>
      <c r="G509" s="42" t="s">
        <v>480</v>
      </c>
      <c r="H509" s="42" t="s">
        <v>254</v>
      </c>
      <c r="I509" s="44">
        <v>11</v>
      </c>
    </row>
    <row r="510" spans="1:9" ht="30.6" x14ac:dyDescent="0.5">
      <c r="A510" s="42" t="s">
        <v>3827</v>
      </c>
      <c r="B510" s="42" t="s">
        <v>745</v>
      </c>
      <c r="C510" s="42" t="s">
        <v>250</v>
      </c>
      <c r="D510" s="42" t="s">
        <v>746</v>
      </c>
      <c r="E510" s="43">
        <v>5.5</v>
      </c>
      <c r="F510" s="42" t="s">
        <v>294</v>
      </c>
      <c r="G510" s="42" t="s">
        <v>514</v>
      </c>
      <c r="H510" s="42" t="s">
        <v>260</v>
      </c>
      <c r="I510" s="44">
        <v>5.5</v>
      </c>
    </row>
    <row r="511" spans="1:9" ht="40.799999999999997" x14ac:dyDescent="0.5">
      <c r="A511" s="42" t="s">
        <v>268</v>
      </c>
      <c r="B511" s="42" t="s">
        <v>1185</v>
      </c>
      <c r="C511" s="42" t="s">
        <v>250</v>
      </c>
      <c r="D511" s="42" t="s">
        <v>1186</v>
      </c>
      <c r="E511" s="43">
        <v>6</v>
      </c>
      <c r="F511" s="42" t="s">
        <v>294</v>
      </c>
      <c r="G511" s="42" t="s">
        <v>642</v>
      </c>
      <c r="H511" s="42" t="s">
        <v>260</v>
      </c>
      <c r="I511" s="44">
        <v>6</v>
      </c>
    </row>
    <row r="512" spans="1:9" ht="61.2" x14ac:dyDescent="0.5">
      <c r="A512" s="42" t="s">
        <v>311</v>
      </c>
      <c r="B512" s="42" t="s">
        <v>1208</v>
      </c>
      <c r="C512" s="42" t="s">
        <v>250</v>
      </c>
      <c r="D512" s="42" t="s">
        <v>1209</v>
      </c>
      <c r="E512" s="43">
        <v>44</v>
      </c>
      <c r="F512" s="42" t="s">
        <v>294</v>
      </c>
      <c r="G512" s="42" t="s">
        <v>835</v>
      </c>
      <c r="H512" s="42" t="s">
        <v>254</v>
      </c>
      <c r="I512" s="44">
        <v>44</v>
      </c>
    </row>
    <row r="513" spans="1:9" ht="40.799999999999997" x14ac:dyDescent="0.5">
      <c r="A513" s="60" t="s">
        <v>366</v>
      </c>
      <c r="B513" s="42" t="s">
        <v>1315</v>
      </c>
      <c r="C513" s="42" t="s">
        <v>250</v>
      </c>
      <c r="D513" s="42" t="s">
        <v>1316</v>
      </c>
      <c r="E513" s="43">
        <v>4</v>
      </c>
      <c r="F513" s="42" t="s">
        <v>1277</v>
      </c>
      <c r="G513" s="42" t="s">
        <v>1046</v>
      </c>
      <c r="H513" s="42" t="s">
        <v>260</v>
      </c>
      <c r="I513" s="44">
        <v>4</v>
      </c>
    </row>
    <row r="514" spans="1:9" ht="91.8" x14ac:dyDescent="0.5">
      <c r="A514" s="60"/>
      <c r="B514" s="42" t="s">
        <v>1317</v>
      </c>
      <c r="C514" s="42" t="s">
        <v>250</v>
      </c>
      <c r="D514" s="42" t="s">
        <v>1318</v>
      </c>
      <c r="E514" s="43">
        <v>40</v>
      </c>
      <c r="F514" s="42" t="s">
        <v>258</v>
      </c>
      <c r="G514" s="42" t="s">
        <v>1046</v>
      </c>
      <c r="H514" s="42" t="s">
        <v>260</v>
      </c>
      <c r="I514" s="44">
        <v>40</v>
      </c>
    </row>
    <row r="515" spans="1:9" x14ac:dyDescent="0.5">
      <c r="A515" s="45" t="s">
        <v>271</v>
      </c>
      <c r="B515" s="45"/>
      <c r="C515" s="45"/>
      <c r="D515" s="45"/>
      <c r="E515" s="45"/>
      <c r="F515" s="45"/>
      <c r="G515" s="45"/>
      <c r="H515" s="45"/>
      <c r="I515" s="46">
        <v>132</v>
      </c>
    </row>
    <row r="519" spans="1:9" ht="10.5" customHeight="1" x14ac:dyDescent="0.5">
      <c r="A519" s="58" t="s">
        <v>237</v>
      </c>
      <c r="B519" s="58"/>
      <c r="C519" s="58"/>
      <c r="D519" s="58"/>
      <c r="E519" s="58"/>
      <c r="F519" s="58"/>
      <c r="G519" s="58"/>
      <c r="H519" s="58"/>
      <c r="I519" s="58"/>
    </row>
    <row r="520" spans="1:9" ht="10.5" customHeight="1" x14ac:dyDescent="0.5">
      <c r="A520" s="59" t="s">
        <v>3880</v>
      </c>
      <c r="B520" s="59"/>
      <c r="C520" s="59"/>
      <c r="D520" s="59"/>
      <c r="E520" s="59"/>
      <c r="F520" s="59"/>
      <c r="G520" s="59"/>
      <c r="H520" s="59"/>
      <c r="I520" s="59"/>
    </row>
    <row r="522" spans="1:9" ht="40.799999999999997" x14ac:dyDescent="0.5">
      <c r="A522" s="40" t="s">
        <v>3840</v>
      </c>
      <c r="B522" s="40" t="s">
        <v>240</v>
      </c>
      <c r="C522" s="40" t="s">
        <v>241</v>
      </c>
      <c r="D522" s="40" t="s">
        <v>242</v>
      </c>
      <c r="E522" s="40" t="s">
        <v>243</v>
      </c>
      <c r="F522" s="40" t="s">
        <v>244</v>
      </c>
      <c r="G522" s="40" t="s">
        <v>245</v>
      </c>
      <c r="H522" s="40" t="s">
        <v>246</v>
      </c>
      <c r="I522" s="41" t="s">
        <v>247</v>
      </c>
    </row>
    <row r="523" spans="1:9" ht="40.799999999999997" x14ac:dyDescent="0.5">
      <c r="A523" s="42" t="s">
        <v>268</v>
      </c>
      <c r="B523" s="42" t="s">
        <v>1188</v>
      </c>
      <c r="C523" s="42" t="s">
        <v>250</v>
      </c>
      <c r="D523" s="42" t="s">
        <v>1189</v>
      </c>
      <c r="E523" s="43">
        <v>16</v>
      </c>
      <c r="F523" s="42" t="s">
        <v>267</v>
      </c>
      <c r="G523" s="42" t="s">
        <v>642</v>
      </c>
      <c r="H523" s="42" t="s">
        <v>260</v>
      </c>
      <c r="I523" s="44">
        <v>16</v>
      </c>
    </row>
    <row r="524" spans="1:9" x14ac:dyDescent="0.5">
      <c r="A524" s="45" t="s">
        <v>271</v>
      </c>
      <c r="B524" s="45"/>
      <c r="C524" s="45"/>
      <c r="D524" s="45"/>
      <c r="E524" s="45"/>
      <c r="F524" s="45"/>
      <c r="G524" s="45"/>
      <c r="H524" s="45"/>
      <c r="I524" s="46">
        <v>16</v>
      </c>
    </row>
    <row r="528" spans="1:9" ht="10.5" customHeight="1" x14ac:dyDescent="0.5">
      <c r="A528" s="58" t="s">
        <v>237</v>
      </c>
      <c r="B528" s="58"/>
      <c r="C528" s="58"/>
      <c r="D528" s="58"/>
      <c r="E528" s="58"/>
      <c r="F528" s="58"/>
      <c r="G528" s="58"/>
      <c r="H528" s="58"/>
      <c r="I528" s="58"/>
    </row>
    <row r="529" spans="1:9" ht="10.5" customHeight="1" x14ac:dyDescent="0.5">
      <c r="A529" s="59" t="s">
        <v>3881</v>
      </c>
      <c r="B529" s="59"/>
      <c r="C529" s="59"/>
      <c r="D529" s="59"/>
      <c r="E529" s="59"/>
      <c r="F529" s="59"/>
      <c r="G529" s="59"/>
      <c r="H529" s="59"/>
      <c r="I529" s="59"/>
    </row>
    <row r="531" spans="1:9" ht="40.799999999999997" x14ac:dyDescent="0.5">
      <c r="A531" s="40" t="s">
        <v>3840</v>
      </c>
      <c r="B531" s="40" t="s">
        <v>240</v>
      </c>
      <c r="C531" s="40" t="s">
        <v>241</v>
      </c>
      <c r="D531" s="40" t="s">
        <v>242</v>
      </c>
      <c r="E531" s="40" t="s">
        <v>243</v>
      </c>
      <c r="F531" s="40" t="s">
        <v>244</v>
      </c>
      <c r="G531" s="40" t="s">
        <v>245</v>
      </c>
      <c r="H531" s="40" t="s">
        <v>246</v>
      </c>
      <c r="I531" s="41" t="s">
        <v>247</v>
      </c>
    </row>
    <row r="532" spans="1:9" ht="30.6" x14ac:dyDescent="0.5">
      <c r="A532" s="42" t="s">
        <v>900</v>
      </c>
      <c r="B532" s="42" t="s">
        <v>590</v>
      </c>
      <c r="C532" s="42" t="s">
        <v>250</v>
      </c>
      <c r="D532" s="42" t="s">
        <v>591</v>
      </c>
      <c r="E532" s="43">
        <v>15</v>
      </c>
      <c r="F532" s="42" t="s">
        <v>294</v>
      </c>
      <c r="G532" s="42" t="s">
        <v>585</v>
      </c>
      <c r="H532" s="42" t="s">
        <v>254</v>
      </c>
      <c r="I532" s="44">
        <v>15</v>
      </c>
    </row>
    <row r="533" spans="1:9" ht="40.799999999999997" x14ac:dyDescent="0.5">
      <c r="A533" s="42" t="s">
        <v>284</v>
      </c>
      <c r="B533" s="42" t="s">
        <v>966</v>
      </c>
      <c r="C533" s="42" t="s">
        <v>250</v>
      </c>
      <c r="D533" s="42" t="s">
        <v>967</v>
      </c>
      <c r="E533" s="43">
        <v>6</v>
      </c>
      <c r="F533" s="42" t="s">
        <v>294</v>
      </c>
      <c r="G533" s="42" t="s">
        <v>941</v>
      </c>
      <c r="H533" s="42" t="s">
        <v>260</v>
      </c>
      <c r="I533" s="44">
        <v>6</v>
      </c>
    </row>
    <row r="534" spans="1:9" x14ac:dyDescent="0.5">
      <c r="A534" s="45" t="s">
        <v>271</v>
      </c>
      <c r="B534" s="45"/>
      <c r="C534" s="45"/>
      <c r="D534" s="45"/>
      <c r="E534" s="45"/>
      <c r="F534" s="45"/>
      <c r="G534" s="45"/>
      <c r="H534" s="45"/>
      <c r="I534" s="46">
        <v>21</v>
      </c>
    </row>
    <row r="538" spans="1:9" ht="10.5" customHeight="1" x14ac:dyDescent="0.5">
      <c r="A538" s="58" t="s">
        <v>237</v>
      </c>
      <c r="B538" s="58"/>
      <c r="C538" s="58"/>
      <c r="D538" s="58"/>
      <c r="E538" s="58"/>
      <c r="F538" s="58"/>
      <c r="G538" s="58"/>
      <c r="H538" s="58"/>
      <c r="I538" s="58"/>
    </row>
    <row r="539" spans="1:9" ht="10.5" customHeight="1" x14ac:dyDescent="0.5">
      <c r="A539" s="59" t="s">
        <v>3882</v>
      </c>
      <c r="B539" s="59"/>
      <c r="C539" s="59"/>
      <c r="D539" s="59"/>
      <c r="E539" s="59"/>
      <c r="F539" s="59"/>
      <c r="G539" s="59"/>
      <c r="H539" s="59"/>
      <c r="I539" s="59"/>
    </row>
    <row r="541" spans="1:9" ht="40.799999999999997" x14ac:dyDescent="0.5">
      <c r="A541" s="40" t="s">
        <v>3840</v>
      </c>
      <c r="B541" s="40" t="s">
        <v>240</v>
      </c>
      <c r="C541" s="40" t="s">
        <v>241</v>
      </c>
      <c r="D541" s="40" t="s">
        <v>242</v>
      </c>
      <c r="E541" s="40" t="s">
        <v>243</v>
      </c>
      <c r="F541" s="40" t="s">
        <v>244</v>
      </c>
      <c r="G541" s="40" t="s">
        <v>245</v>
      </c>
      <c r="H541" s="40" t="s">
        <v>246</v>
      </c>
      <c r="I541" s="41" t="s">
        <v>247</v>
      </c>
    </row>
    <row r="542" spans="1:9" ht="30.6" x14ac:dyDescent="0.5">
      <c r="A542" s="42" t="s">
        <v>264</v>
      </c>
      <c r="B542" s="42" t="s">
        <v>1123</v>
      </c>
      <c r="C542" s="42" t="s">
        <v>250</v>
      </c>
      <c r="D542" s="42" t="s">
        <v>1124</v>
      </c>
      <c r="E542" s="43">
        <v>18</v>
      </c>
      <c r="F542" s="42" t="s">
        <v>1125</v>
      </c>
      <c r="G542" s="42" t="s">
        <v>832</v>
      </c>
      <c r="H542" s="42" t="s">
        <v>260</v>
      </c>
      <c r="I542" s="44">
        <v>18</v>
      </c>
    </row>
    <row r="543" spans="1:9" x14ac:dyDescent="0.5">
      <c r="A543" s="45" t="s">
        <v>271</v>
      </c>
      <c r="B543" s="45"/>
      <c r="C543" s="45"/>
      <c r="D543" s="45"/>
      <c r="E543" s="45"/>
      <c r="F543" s="45"/>
      <c r="G543" s="45"/>
      <c r="H543" s="45"/>
      <c r="I543" s="46">
        <v>18</v>
      </c>
    </row>
    <row r="547" spans="1:9" ht="10.5" customHeight="1" x14ac:dyDescent="0.5">
      <c r="A547" s="58" t="s">
        <v>237</v>
      </c>
      <c r="B547" s="58"/>
      <c r="C547" s="58"/>
      <c r="D547" s="58"/>
      <c r="E547" s="58"/>
      <c r="F547" s="58"/>
      <c r="G547" s="58"/>
      <c r="H547" s="58"/>
      <c r="I547" s="58"/>
    </row>
    <row r="548" spans="1:9" ht="10.5" customHeight="1" x14ac:dyDescent="0.5">
      <c r="A548" s="59" t="s">
        <v>3883</v>
      </c>
      <c r="B548" s="59"/>
      <c r="C548" s="59"/>
      <c r="D548" s="59"/>
      <c r="E548" s="59"/>
      <c r="F548" s="59"/>
      <c r="G548" s="59"/>
      <c r="H548" s="59"/>
      <c r="I548" s="59"/>
    </row>
    <row r="550" spans="1:9" ht="40.799999999999997" x14ac:dyDescent="0.5">
      <c r="A550" s="40" t="s">
        <v>3840</v>
      </c>
      <c r="B550" s="40" t="s">
        <v>240</v>
      </c>
      <c r="C550" s="40" t="s">
        <v>241</v>
      </c>
      <c r="D550" s="40" t="s">
        <v>242</v>
      </c>
      <c r="E550" s="40" t="s">
        <v>243</v>
      </c>
      <c r="F550" s="40" t="s">
        <v>244</v>
      </c>
      <c r="G550" s="40" t="s">
        <v>245</v>
      </c>
      <c r="H550" s="40" t="s">
        <v>246</v>
      </c>
      <c r="I550" s="41" t="s">
        <v>247</v>
      </c>
    </row>
    <row r="551" spans="1:9" ht="61.2" x14ac:dyDescent="0.5">
      <c r="A551" s="42" t="s">
        <v>765</v>
      </c>
      <c r="B551" s="42" t="s">
        <v>546</v>
      </c>
      <c r="C551" s="42" t="s">
        <v>250</v>
      </c>
      <c r="D551" s="42" t="s">
        <v>547</v>
      </c>
      <c r="E551" s="43">
        <v>30</v>
      </c>
      <c r="F551" s="42" t="s">
        <v>267</v>
      </c>
      <c r="G551" s="42" t="s">
        <v>544</v>
      </c>
      <c r="H551" s="42" t="s">
        <v>254</v>
      </c>
      <c r="I551" s="44">
        <v>30</v>
      </c>
    </row>
    <row r="552" spans="1:9" ht="30.6" x14ac:dyDescent="0.5">
      <c r="A552" s="60" t="s">
        <v>1122</v>
      </c>
      <c r="B552" s="42" t="s">
        <v>802</v>
      </c>
      <c r="C552" s="42" t="s">
        <v>250</v>
      </c>
      <c r="D552" s="42" t="s">
        <v>803</v>
      </c>
      <c r="E552" s="43">
        <v>18</v>
      </c>
      <c r="F552" s="42" t="s">
        <v>267</v>
      </c>
      <c r="G552" s="42" t="s">
        <v>794</v>
      </c>
      <c r="H552" s="42" t="s">
        <v>260</v>
      </c>
      <c r="I552" s="44">
        <v>18</v>
      </c>
    </row>
    <row r="553" spans="1:9" ht="51" x14ac:dyDescent="0.5">
      <c r="A553" s="60"/>
      <c r="B553" s="42" t="s">
        <v>804</v>
      </c>
      <c r="C553" s="42" t="s">
        <v>250</v>
      </c>
      <c r="D553" s="42" t="s">
        <v>805</v>
      </c>
      <c r="E553" s="43">
        <v>17</v>
      </c>
      <c r="F553" s="42" t="s">
        <v>267</v>
      </c>
      <c r="G553" s="42" t="s">
        <v>794</v>
      </c>
      <c r="H553" s="42" t="s">
        <v>260</v>
      </c>
      <c r="I553" s="44">
        <v>17</v>
      </c>
    </row>
    <row r="554" spans="1:9" ht="20.399999999999999" x14ac:dyDescent="0.5">
      <c r="A554" s="60"/>
      <c r="B554" s="42" t="s">
        <v>806</v>
      </c>
      <c r="C554" s="42" t="s">
        <v>250</v>
      </c>
      <c r="D554" s="42" t="s">
        <v>807</v>
      </c>
      <c r="E554" s="43">
        <v>23</v>
      </c>
      <c r="F554" s="42" t="s">
        <v>267</v>
      </c>
      <c r="G554" s="42" t="s">
        <v>794</v>
      </c>
      <c r="H554" s="42" t="s">
        <v>260</v>
      </c>
      <c r="I554" s="44">
        <v>23</v>
      </c>
    </row>
    <row r="555" spans="1:9" ht="112.2" x14ac:dyDescent="0.5">
      <c r="A555" s="42" t="s">
        <v>937</v>
      </c>
      <c r="B555" s="42" t="s">
        <v>845</v>
      </c>
      <c r="C555" s="42" t="s">
        <v>250</v>
      </c>
      <c r="D555" s="42" t="s">
        <v>846</v>
      </c>
      <c r="E555" s="43">
        <v>13</v>
      </c>
      <c r="F555" s="42" t="s">
        <v>267</v>
      </c>
      <c r="G555" s="42" t="s">
        <v>844</v>
      </c>
      <c r="H555" s="42" t="s">
        <v>260</v>
      </c>
      <c r="I555" s="44">
        <v>13</v>
      </c>
    </row>
    <row r="556" spans="1:9" ht="20.399999999999999" x14ac:dyDescent="0.5">
      <c r="A556" s="60" t="s">
        <v>773</v>
      </c>
      <c r="B556" s="42" t="s">
        <v>856</v>
      </c>
      <c r="C556" s="42" t="s">
        <v>250</v>
      </c>
      <c r="D556" s="42" t="s">
        <v>857</v>
      </c>
      <c r="E556" s="43">
        <v>17</v>
      </c>
      <c r="F556" s="42" t="s">
        <v>850</v>
      </c>
      <c r="G556" s="42" t="s">
        <v>813</v>
      </c>
      <c r="H556" s="42" t="s">
        <v>260</v>
      </c>
      <c r="I556" s="44">
        <v>17</v>
      </c>
    </row>
    <row r="557" spans="1:9" ht="20.399999999999999" x14ac:dyDescent="0.5">
      <c r="A557" s="60"/>
      <c r="B557" s="42" t="s">
        <v>858</v>
      </c>
      <c r="C557" s="42" t="s">
        <v>250</v>
      </c>
      <c r="D557" s="42" t="s">
        <v>859</v>
      </c>
      <c r="E557" s="43">
        <v>14</v>
      </c>
      <c r="F557" s="42" t="s">
        <v>850</v>
      </c>
      <c r="G557" s="42" t="s">
        <v>813</v>
      </c>
      <c r="H557" s="42" t="s">
        <v>260</v>
      </c>
      <c r="I557" s="44">
        <v>14</v>
      </c>
    </row>
    <row r="558" spans="1:9" ht="30.6" x14ac:dyDescent="0.5">
      <c r="A558" s="42" t="s">
        <v>1040</v>
      </c>
      <c r="B558" s="42" t="s">
        <v>1268</v>
      </c>
      <c r="C558" s="42" t="s">
        <v>250</v>
      </c>
      <c r="D558" s="42" t="s">
        <v>1269</v>
      </c>
      <c r="E558" s="43">
        <v>18</v>
      </c>
      <c r="F558" s="42" t="s">
        <v>1270</v>
      </c>
      <c r="G558" s="42" t="s">
        <v>1271</v>
      </c>
      <c r="H558" s="42" t="s">
        <v>260</v>
      </c>
      <c r="I558" s="44">
        <v>18</v>
      </c>
    </row>
    <row r="559" spans="1:9" x14ac:dyDescent="0.5">
      <c r="A559" s="45" t="s">
        <v>271</v>
      </c>
      <c r="B559" s="45"/>
      <c r="C559" s="45"/>
      <c r="D559" s="45"/>
      <c r="E559" s="45"/>
      <c r="F559" s="45"/>
      <c r="G559" s="45"/>
      <c r="H559" s="45"/>
      <c r="I559" s="46">
        <v>150</v>
      </c>
    </row>
    <row r="563" spans="1:9" ht="10.5" customHeight="1" x14ac:dyDescent="0.5">
      <c r="A563" s="58" t="s">
        <v>237</v>
      </c>
      <c r="B563" s="58"/>
      <c r="C563" s="58"/>
      <c r="D563" s="58"/>
      <c r="E563" s="58"/>
      <c r="F563" s="58"/>
      <c r="G563" s="58"/>
      <c r="H563" s="58"/>
      <c r="I563" s="58"/>
    </row>
    <row r="564" spans="1:9" ht="10.5" customHeight="1" x14ac:dyDescent="0.5">
      <c r="A564" s="59" t="s">
        <v>3884</v>
      </c>
      <c r="B564" s="59"/>
      <c r="C564" s="59"/>
      <c r="D564" s="59"/>
      <c r="E564" s="59"/>
      <c r="F564" s="59"/>
      <c r="G564" s="59"/>
      <c r="H564" s="59"/>
      <c r="I564" s="59"/>
    </row>
    <row r="566" spans="1:9" ht="40.799999999999997" x14ac:dyDescent="0.5">
      <c r="A566" s="40" t="s">
        <v>3840</v>
      </c>
      <c r="B566" s="40" t="s">
        <v>240</v>
      </c>
      <c r="C566" s="40" t="s">
        <v>241</v>
      </c>
      <c r="D566" s="40" t="s">
        <v>242</v>
      </c>
      <c r="E566" s="40" t="s">
        <v>243</v>
      </c>
      <c r="F566" s="40" t="s">
        <v>244</v>
      </c>
      <c r="G566" s="40" t="s">
        <v>245</v>
      </c>
      <c r="H566" s="40" t="s">
        <v>246</v>
      </c>
      <c r="I566" s="41" t="s">
        <v>247</v>
      </c>
    </row>
    <row r="567" spans="1:9" ht="40.799999999999997" x14ac:dyDescent="0.5">
      <c r="A567" s="42" t="s">
        <v>977</v>
      </c>
      <c r="B567" s="42" t="s">
        <v>938</v>
      </c>
      <c r="C567" s="42" t="s">
        <v>250</v>
      </c>
      <c r="D567" s="42" t="s">
        <v>939</v>
      </c>
      <c r="E567" s="43">
        <v>14.99</v>
      </c>
      <c r="F567" s="42" t="s">
        <v>940</v>
      </c>
      <c r="G567" s="42" t="s">
        <v>941</v>
      </c>
      <c r="H567" s="42" t="s">
        <v>260</v>
      </c>
      <c r="I567" s="44">
        <v>14.99</v>
      </c>
    </row>
    <row r="568" spans="1:9" ht="40.799999999999997" x14ac:dyDescent="0.5">
      <c r="A568" s="42" t="s">
        <v>284</v>
      </c>
      <c r="B568" s="42" t="s">
        <v>968</v>
      </c>
      <c r="C568" s="42" t="s">
        <v>250</v>
      </c>
      <c r="D568" s="42" t="s">
        <v>969</v>
      </c>
      <c r="E568" s="43">
        <v>19.989999999999998</v>
      </c>
      <c r="F568" s="42" t="s">
        <v>294</v>
      </c>
      <c r="G568" s="42" t="s">
        <v>941</v>
      </c>
      <c r="H568" s="42" t="s">
        <v>254</v>
      </c>
      <c r="I568" s="44">
        <v>19.989999999999998</v>
      </c>
    </row>
    <row r="569" spans="1:9" ht="40.799999999999997" x14ac:dyDescent="0.5">
      <c r="A569" s="42" t="s">
        <v>268</v>
      </c>
      <c r="B569" s="42" t="s">
        <v>1190</v>
      </c>
      <c r="C569" s="42" t="s">
        <v>250</v>
      </c>
      <c r="D569" s="42" t="s">
        <v>1191</v>
      </c>
      <c r="E569" s="43">
        <v>28</v>
      </c>
      <c r="F569" s="42" t="s">
        <v>398</v>
      </c>
      <c r="G569" s="42" t="s">
        <v>642</v>
      </c>
      <c r="H569" s="42" t="s">
        <v>254</v>
      </c>
      <c r="I569" s="44">
        <v>28</v>
      </c>
    </row>
    <row r="570" spans="1:9" x14ac:dyDescent="0.5">
      <c r="A570" s="45" t="s">
        <v>271</v>
      </c>
      <c r="B570" s="45"/>
      <c r="C570" s="45"/>
      <c r="D570" s="45"/>
      <c r="E570" s="45"/>
      <c r="F570" s="45"/>
      <c r="G570" s="45"/>
      <c r="H570" s="45"/>
      <c r="I570" s="46">
        <v>62.98</v>
      </c>
    </row>
    <row r="574" spans="1:9" ht="10.5" customHeight="1" x14ac:dyDescent="0.5">
      <c r="A574" s="58" t="s">
        <v>237</v>
      </c>
      <c r="B574" s="58"/>
      <c r="C574" s="58"/>
      <c r="D574" s="58"/>
      <c r="E574" s="58"/>
      <c r="F574" s="58"/>
      <c r="G574" s="58"/>
      <c r="H574" s="58"/>
      <c r="I574" s="58"/>
    </row>
    <row r="575" spans="1:9" ht="10.5" customHeight="1" x14ac:dyDescent="0.5">
      <c r="A575" s="59" t="s">
        <v>3885</v>
      </c>
      <c r="B575" s="59"/>
      <c r="C575" s="59"/>
      <c r="D575" s="59"/>
      <c r="E575" s="59"/>
      <c r="F575" s="59"/>
      <c r="G575" s="59"/>
      <c r="H575" s="59"/>
      <c r="I575" s="59"/>
    </row>
    <row r="577" spans="1:9" ht="40.799999999999997" x14ac:dyDescent="0.5">
      <c r="A577" s="40" t="s">
        <v>3840</v>
      </c>
      <c r="B577" s="40" t="s">
        <v>240</v>
      </c>
      <c r="C577" s="40" t="s">
        <v>241</v>
      </c>
      <c r="D577" s="40" t="s">
        <v>242</v>
      </c>
      <c r="E577" s="40" t="s">
        <v>243</v>
      </c>
      <c r="F577" s="40" t="s">
        <v>244</v>
      </c>
      <c r="G577" s="40" t="s">
        <v>245</v>
      </c>
      <c r="H577" s="40" t="s">
        <v>246</v>
      </c>
      <c r="I577" s="41" t="s">
        <v>247</v>
      </c>
    </row>
    <row r="578" spans="1:9" ht="20.399999999999999" x14ac:dyDescent="0.5">
      <c r="A578" s="60" t="s">
        <v>417</v>
      </c>
      <c r="B578" s="60" t="s">
        <v>774</v>
      </c>
      <c r="C578" s="60" t="s">
        <v>250</v>
      </c>
      <c r="D578" s="60" t="s">
        <v>775</v>
      </c>
      <c r="E578" s="43">
        <v>5</v>
      </c>
      <c r="F578" s="42" t="s">
        <v>403</v>
      </c>
      <c r="G578" s="42" t="s">
        <v>699</v>
      </c>
      <c r="H578" s="42" t="s">
        <v>254</v>
      </c>
      <c r="I578" s="44">
        <v>5</v>
      </c>
    </row>
    <row r="579" spans="1:9" ht="20.399999999999999" x14ac:dyDescent="0.5">
      <c r="A579" s="60"/>
      <c r="B579" s="60"/>
      <c r="C579" s="60"/>
      <c r="D579" s="60"/>
      <c r="E579" s="43">
        <v>20</v>
      </c>
      <c r="F579" s="42" t="s">
        <v>267</v>
      </c>
      <c r="G579" s="42" t="s">
        <v>699</v>
      </c>
      <c r="H579" s="42" t="s">
        <v>254</v>
      </c>
      <c r="I579" s="44">
        <v>20</v>
      </c>
    </row>
    <row r="580" spans="1:9" ht="30.6" x14ac:dyDescent="0.5">
      <c r="A580" s="60" t="s">
        <v>545</v>
      </c>
      <c r="B580" s="42" t="s">
        <v>816</v>
      </c>
      <c r="C580" s="42" t="s">
        <v>250</v>
      </c>
      <c r="D580" s="42" t="s">
        <v>817</v>
      </c>
      <c r="E580" s="43">
        <v>30</v>
      </c>
      <c r="F580" s="42" t="s">
        <v>818</v>
      </c>
      <c r="G580" s="42" t="s">
        <v>794</v>
      </c>
      <c r="H580" s="42" t="s">
        <v>254</v>
      </c>
      <c r="I580" s="44">
        <v>30</v>
      </c>
    </row>
    <row r="581" spans="1:9" ht="20.399999999999999" x14ac:dyDescent="0.5">
      <c r="A581" s="60"/>
      <c r="B581" s="42" t="s">
        <v>819</v>
      </c>
      <c r="C581" s="42" t="s">
        <v>250</v>
      </c>
      <c r="D581" s="42" t="s">
        <v>820</v>
      </c>
      <c r="E581" s="43">
        <v>16</v>
      </c>
      <c r="F581" s="42" t="s">
        <v>821</v>
      </c>
      <c r="G581" s="42" t="s">
        <v>813</v>
      </c>
      <c r="H581" s="42" t="s">
        <v>260</v>
      </c>
      <c r="I581" s="44">
        <v>16</v>
      </c>
    </row>
    <row r="582" spans="1:9" ht="71.400000000000006" x14ac:dyDescent="0.5">
      <c r="A582" s="42" t="s">
        <v>268</v>
      </c>
      <c r="B582" s="42" t="s">
        <v>1192</v>
      </c>
      <c r="C582" s="42" t="s">
        <v>250</v>
      </c>
      <c r="D582" s="42" t="s">
        <v>1193</v>
      </c>
      <c r="E582" s="43">
        <v>10</v>
      </c>
      <c r="F582" s="42" t="s">
        <v>1155</v>
      </c>
      <c r="G582" s="42" t="s">
        <v>642</v>
      </c>
      <c r="H582" s="42" t="s">
        <v>254</v>
      </c>
      <c r="I582" s="44">
        <v>10</v>
      </c>
    </row>
    <row r="583" spans="1:9" x14ac:dyDescent="0.5">
      <c r="A583" s="45" t="s">
        <v>271</v>
      </c>
      <c r="B583" s="45"/>
      <c r="C583" s="45"/>
      <c r="D583" s="45"/>
      <c r="E583" s="45"/>
      <c r="F583" s="45"/>
      <c r="G583" s="45"/>
      <c r="H583" s="45"/>
      <c r="I583" s="46">
        <v>81</v>
      </c>
    </row>
    <row r="587" spans="1:9" ht="10.5" customHeight="1" x14ac:dyDescent="0.5">
      <c r="A587" s="58" t="s">
        <v>237</v>
      </c>
      <c r="B587" s="58"/>
      <c r="C587" s="58"/>
      <c r="D587" s="58"/>
      <c r="E587" s="58"/>
      <c r="F587" s="58"/>
      <c r="G587" s="58"/>
      <c r="H587" s="58"/>
      <c r="I587" s="58"/>
    </row>
    <row r="588" spans="1:9" ht="10.5" customHeight="1" x14ac:dyDescent="0.5">
      <c r="A588" s="59" t="s">
        <v>3886</v>
      </c>
      <c r="B588" s="59"/>
      <c r="C588" s="59"/>
      <c r="D588" s="59"/>
      <c r="E588" s="59"/>
      <c r="F588" s="59"/>
      <c r="G588" s="59"/>
      <c r="H588" s="59"/>
      <c r="I588" s="59"/>
    </row>
    <row r="590" spans="1:9" ht="40.799999999999997" x14ac:dyDescent="0.5">
      <c r="A590" s="40" t="s">
        <v>3840</v>
      </c>
      <c r="B590" s="40" t="s">
        <v>240</v>
      </c>
      <c r="C590" s="40" t="s">
        <v>241</v>
      </c>
      <c r="D590" s="40" t="s">
        <v>242</v>
      </c>
      <c r="E590" s="40" t="s">
        <v>243</v>
      </c>
      <c r="F590" s="40" t="s">
        <v>244</v>
      </c>
      <c r="G590" s="40" t="s">
        <v>245</v>
      </c>
      <c r="H590" s="40" t="s">
        <v>246</v>
      </c>
      <c r="I590" s="41" t="s">
        <v>247</v>
      </c>
    </row>
    <row r="591" spans="1:9" ht="20.399999999999999" x14ac:dyDescent="0.5">
      <c r="A591" s="60" t="s">
        <v>3887</v>
      </c>
      <c r="B591" s="42" t="s">
        <v>868</v>
      </c>
      <c r="C591" s="42" t="s">
        <v>250</v>
      </c>
      <c r="D591" s="42" t="s">
        <v>869</v>
      </c>
      <c r="E591" s="43">
        <v>22</v>
      </c>
      <c r="F591" s="42" t="s">
        <v>258</v>
      </c>
      <c r="G591" s="42" t="s">
        <v>870</v>
      </c>
      <c r="H591" s="42" t="s">
        <v>260</v>
      </c>
      <c r="I591" s="44">
        <v>22</v>
      </c>
    </row>
    <row r="592" spans="1:9" ht="30.6" x14ac:dyDescent="0.5">
      <c r="A592" s="60"/>
      <c r="B592" s="42" t="s">
        <v>871</v>
      </c>
      <c r="C592" s="42" t="s">
        <v>250</v>
      </c>
      <c r="D592" s="42" t="s">
        <v>872</v>
      </c>
      <c r="E592" s="43">
        <v>15</v>
      </c>
      <c r="F592" s="42" t="s">
        <v>258</v>
      </c>
      <c r="G592" s="42" t="s">
        <v>870</v>
      </c>
      <c r="H592" s="42" t="s">
        <v>260</v>
      </c>
      <c r="I592" s="44">
        <v>15</v>
      </c>
    </row>
    <row r="593" spans="1:9" ht="20.399999999999999" x14ac:dyDescent="0.5">
      <c r="A593" s="60"/>
      <c r="B593" s="42" t="s">
        <v>873</v>
      </c>
      <c r="C593" s="42" t="s">
        <v>250</v>
      </c>
      <c r="D593" s="42" t="s">
        <v>874</v>
      </c>
      <c r="E593" s="43">
        <v>8</v>
      </c>
      <c r="F593" s="42" t="s">
        <v>258</v>
      </c>
      <c r="G593" s="42" t="s">
        <v>870</v>
      </c>
      <c r="H593" s="42" t="s">
        <v>260</v>
      </c>
      <c r="I593" s="44">
        <v>8</v>
      </c>
    </row>
    <row r="594" spans="1:9" x14ac:dyDescent="0.5">
      <c r="A594" s="45" t="s">
        <v>271</v>
      </c>
      <c r="B594" s="45"/>
      <c r="C594" s="45"/>
      <c r="D594" s="45"/>
      <c r="E594" s="45"/>
      <c r="F594" s="45"/>
      <c r="G594" s="45"/>
      <c r="H594" s="45"/>
      <c r="I594" s="46">
        <v>45</v>
      </c>
    </row>
    <row r="598" spans="1:9" ht="10.5" customHeight="1" x14ac:dyDescent="0.5">
      <c r="A598" s="58" t="s">
        <v>237</v>
      </c>
      <c r="B598" s="58"/>
      <c r="C598" s="58"/>
      <c r="D598" s="58"/>
      <c r="E598" s="58"/>
      <c r="F598" s="58"/>
      <c r="G598" s="58"/>
      <c r="H598" s="58"/>
      <c r="I598" s="58"/>
    </row>
    <row r="599" spans="1:9" ht="10.5" customHeight="1" x14ac:dyDescent="0.5">
      <c r="A599" s="59" t="s">
        <v>3888</v>
      </c>
      <c r="B599" s="59"/>
      <c r="C599" s="59"/>
      <c r="D599" s="59"/>
      <c r="E599" s="59"/>
      <c r="F599" s="59"/>
      <c r="G599" s="59"/>
      <c r="H599" s="59"/>
      <c r="I599" s="59"/>
    </row>
    <row r="601" spans="1:9" ht="40.799999999999997" x14ac:dyDescent="0.5">
      <c r="A601" s="40" t="s">
        <v>3840</v>
      </c>
      <c r="B601" s="40" t="s">
        <v>240</v>
      </c>
      <c r="C601" s="40" t="s">
        <v>241</v>
      </c>
      <c r="D601" s="40" t="s">
        <v>242</v>
      </c>
      <c r="E601" s="40" t="s">
        <v>243</v>
      </c>
      <c r="F601" s="40" t="s">
        <v>244</v>
      </c>
      <c r="G601" s="40" t="s">
        <v>245</v>
      </c>
      <c r="H601" s="40" t="s">
        <v>246</v>
      </c>
      <c r="I601" s="41" t="s">
        <v>247</v>
      </c>
    </row>
    <row r="602" spans="1:9" ht="40.799999999999997" x14ac:dyDescent="0.5">
      <c r="A602" s="42" t="s">
        <v>284</v>
      </c>
      <c r="B602" s="42" t="s">
        <v>971</v>
      </c>
      <c r="C602" s="42" t="s">
        <v>250</v>
      </c>
      <c r="D602" s="42" t="s">
        <v>972</v>
      </c>
      <c r="E602" s="43">
        <v>10</v>
      </c>
      <c r="F602" s="42" t="s">
        <v>294</v>
      </c>
      <c r="G602" s="42" t="s">
        <v>941</v>
      </c>
      <c r="H602" s="42" t="s">
        <v>260</v>
      </c>
      <c r="I602" s="44">
        <v>10</v>
      </c>
    </row>
    <row r="603" spans="1:9" ht="30.6" x14ac:dyDescent="0.5">
      <c r="A603" s="60" t="s">
        <v>731</v>
      </c>
      <c r="B603" s="42" t="s">
        <v>1059</v>
      </c>
      <c r="C603" s="42" t="s">
        <v>250</v>
      </c>
      <c r="D603" s="42" t="s">
        <v>1060</v>
      </c>
      <c r="E603" s="43">
        <v>10</v>
      </c>
      <c r="F603" s="42" t="s">
        <v>258</v>
      </c>
      <c r="G603" s="42" t="s">
        <v>734</v>
      </c>
      <c r="H603" s="42" t="s">
        <v>260</v>
      </c>
      <c r="I603" s="44">
        <v>10</v>
      </c>
    </row>
    <row r="604" spans="1:9" ht="30.6" x14ac:dyDescent="0.5">
      <c r="A604" s="60"/>
      <c r="B604" s="42" t="s">
        <v>1061</v>
      </c>
      <c r="C604" s="42" t="s">
        <v>250</v>
      </c>
      <c r="D604" s="42" t="s">
        <v>1062</v>
      </c>
      <c r="E604" s="43">
        <v>10</v>
      </c>
      <c r="F604" s="42" t="s">
        <v>258</v>
      </c>
      <c r="G604" s="42" t="s">
        <v>734</v>
      </c>
      <c r="H604" s="42" t="s">
        <v>260</v>
      </c>
      <c r="I604" s="44">
        <v>10</v>
      </c>
    </row>
    <row r="605" spans="1:9" ht="30.6" x14ac:dyDescent="0.5">
      <c r="A605" s="60"/>
      <c r="B605" s="42" t="s">
        <v>1063</v>
      </c>
      <c r="C605" s="42" t="s">
        <v>250</v>
      </c>
      <c r="D605" s="42" t="s">
        <v>1064</v>
      </c>
      <c r="E605" s="43">
        <v>9</v>
      </c>
      <c r="F605" s="42" t="s">
        <v>258</v>
      </c>
      <c r="G605" s="42" t="s">
        <v>734</v>
      </c>
      <c r="H605" s="42" t="s">
        <v>260</v>
      </c>
      <c r="I605" s="44">
        <v>9</v>
      </c>
    </row>
    <row r="606" spans="1:9" ht="30.6" x14ac:dyDescent="0.5">
      <c r="A606" s="42" t="s">
        <v>366</v>
      </c>
      <c r="B606" s="42" t="s">
        <v>1319</v>
      </c>
      <c r="C606" s="42" t="s">
        <v>250</v>
      </c>
      <c r="D606" s="42" t="s">
        <v>1320</v>
      </c>
      <c r="E606" s="43">
        <v>10</v>
      </c>
      <c r="F606" s="42" t="s">
        <v>258</v>
      </c>
      <c r="G606" s="42" t="s">
        <v>1046</v>
      </c>
      <c r="H606" s="42" t="s">
        <v>260</v>
      </c>
      <c r="I606" s="44">
        <v>10</v>
      </c>
    </row>
    <row r="607" spans="1:9" x14ac:dyDescent="0.5">
      <c r="A607" s="45" t="s">
        <v>271</v>
      </c>
      <c r="B607" s="45"/>
      <c r="C607" s="45"/>
      <c r="D607" s="45"/>
      <c r="E607" s="45"/>
      <c r="F607" s="45"/>
      <c r="G607" s="45"/>
      <c r="H607" s="45"/>
      <c r="I607" s="46">
        <v>49</v>
      </c>
    </row>
    <row r="611" spans="1:9" ht="10.5" customHeight="1" x14ac:dyDescent="0.5">
      <c r="A611" s="58" t="s">
        <v>237</v>
      </c>
      <c r="B611" s="58"/>
      <c r="C611" s="58"/>
      <c r="D611" s="58"/>
      <c r="E611" s="58"/>
      <c r="F611" s="58"/>
      <c r="G611" s="58"/>
      <c r="H611" s="58"/>
      <c r="I611" s="58"/>
    </row>
    <row r="612" spans="1:9" ht="10.5" customHeight="1" x14ac:dyDescent="0.5">
      <c r="A612" s="59" t="s">
        <v>3889</v>
      </c>
      <c r="B612" s="59"/>
      <c r="C612" s="59"/>
      <c r="D612" s="59"/>
      <c r="E612" s="59"/>
      <c r="F612" s="59"/>
      <c r="G612" s="59"/>
      <c r="H612" s="59"/>
      <c r="I612" s="59"/>
    </row>
    <row r="614" spans="1:9" ht="40.799999999999997" x14ac:dyDescent="0.5">
      <c r="A614" s="40" t="s">
        <v>3840</v>
      </c>
      <c r="B614" s="40" t="s">
        <v>240</v>
      </c>
      <c r="C614" s="40" t="s">
        <v>241</v>
      </c>
      <c r="D614" s="40" t="s">
        <v>242</v>
      </c>
      <c r="E614" s="40" t="s">
        <v>243</v>
      </c>
      <c r="F614" s="40" t="s">
        <v>244</v>
      </c>
      <c r="G614" s="40" t="s">
        <v>245</v>
      </c>
      <c r="H614" s="40" t="s">
        <v>246</v>
      </c>
      <c r="I614" s="41" t="s">
        <v>247</v>
      </c>
    </row>
    <row r="615" spans="1:9" ht="40.799999999999997" x14ac:dyDescent="0.5">
      <c r="A615" s="42" t="s">
        <v>977</v>
      </c>
      <c r="B615" s="42" t="s">
        <v>943</v>
      </c>
      <c r="C615" s="42" t="s">
        <v>250</v>
      </c>
      <c r="D615" s="42" t="s">
        <v>944</v>
      </c>
      <c r="E615" s="43">
        <v>7</v>
      </c>
      <c r="F615" s="42" t="s">
        <v>294</v>
      </c>
      <c r="G615" s="42" t="s">
        <v>941</v>
      </c>
      <c r="H615" s="42" t="s">
        <v>254</v>
      </c>
      <c r="I615" s="44">
        <v>7</v>
      </c>
    </row>
    <row r="616" spans="1:9" x14ac:dyDescent="0.5">
      <c r="A616" s="45" t="s">
        <v>271</v>
      </c>
      <c r="B616" s="45"/>
      <c r="C616" s="45"/>
      <c r="D616" s="45"/>
      <c r="E616" s="45"/>
      <c r="F616" s="45"/>
      <c r="G616" s="45"/>
      <c r="H616" s="45"/>
      <c r="I616" s="46">
        <v>7</v>
      </c>
    </row>
    <row r="620" spans="1:9" ht="10.5" customHeight="1" x14ac:dyDescent="0.5">
      <c r="A620" s="58" t="s">
        <v>237</v>
      </c>
      <c r="B620" s="58"/>
      <c r="C620" s="58"/>
      <c r="D620" s="58"/>
      <c r="E620" s="58"/>
      <c r="F620" s="58"/>
      <c r="G620" s="58"/>
      <c r="H620" s="58"/>
      <c r="I620" s="58"/>
    </row>
    <row r="621" spans="1:9" ht="10.5" customHeight="1" x14ac:dyDescent="0.5">
      <c r="A621" s="59" t="s">
        <v>3890</v>
      </c>
      <c r="B621" s="59"/>
      <c r="C621" s="59"/>
      <c r="D621" s="59"/>
      <c r="E621" s="59"/>
      <c r="F621" s="59"/>
      <c r="G621" s="59"/>
      <c r="H621" s="59"/>
      <c r="I621" s="59"/>
    </row>
    <row r="623" spans="1:9" ht="40.799999999999997" x14ac:dyDescent="0.5">
      <c r="A623" s="40" t="s">
        <v>3840</v>
      </c>
      <c r="B623" s="40" t="s">
        <v>240</v>
      </c>
      <c r="C623" s="40" t="s">
        <v>241</v>
      </c>
      <c r="D623" s="40" t="s">
        <v>242</v>
      </c>
      <c r="E623" s="40" t="s">
        <v>243</v>
      </c>
      <c r="F623" s="40" t="s">
        <v>244</v>
      </c>
      <c r="G623" s="40" t="s">
        <v>245</v>
      </c>
      <c r="H623" s="40" t="s">
        <v>246</v>
      </c>
      <c r="I623" s="41" t="s">
        <v>247</v>
      </c>
    </row>
    <row r="624" spans="1:9" ht="30.6" x14ac:dyDescent="0.5">
      <c r="A624" s="42" t="s">
        <v>350</v>
      </c>
      <c r="B624" s="42" t="s">
        <v>499</v>
      </c>
      <c r="C624" s="42" t="s">
        <v>250</v>
      </c>
      <c r="D624" s="42" t="s">
        <v>500</v>
      </c>
      <c r="E624" s="43">
        <v>11</v>
      </c>
      <c r="F624" s="42" t="s">
        <v>267</v>
      </c>
      <c r="G624" s="42" t="s">
        <v>480</v>
      </c>
      <c r="H624" s="42" t="s">
        <v>254</v>
      </c>
      <c r="I624" s="44">
        <v>11</v>
      </c>
    </row>
    <row r="625" spans="1:9" ht="51" x14ac:dyDescent="0.5">
      <c r="A625" s="42" t="s">
        <v>545</v>
      </c>
      <c r="B625" s="42" t="s">
        <v>822</v>
      </c>
      <c r="C625" s="42" t="s">
        <v>250</v>
      </c>
      <c r="D625" s="42" t="s">
        <v>823</v>
      </c>
      <c r="E625" s="43">
        <v>6</v>
      </c>
      <c r="F625" s="42" t="s">
        <v>818</v>
      </c>
      <c r="G625" s="42" t="s">
        <v>824</v>
      </c>
      <c r="H625" s="42" t="s">
        <v>260</v>
      </c>
      <c r="I625" s="44">
        <v>6</v>
      </c>
    </row>
    <row r="626" spans="1:9" ht="30.6" x14ac:dyDescent="0.5">
      <c r="A626" s="42" t="s">
        <v>731</v>
      </c>
      <c r="B626" s="42" t="s">
        <v>1065</v>
      </c>
      <c r="C626" s="42" t="s">
        <v>250</v>
      </c>
      <c r="D626" s="42" t="s">
        <v>1066</v>
      </c>
      <c r="E626" s="43">
        <v>33.99</v>
      </c>
      <c r="F626" s="42" t="s">
        <v>403</v>
      </c>
      <c r="G626" s="42" t="s">
        <v>734</v>
      </c>
      <c r="H626" s="42" t="s">
        <v>260</v>
      </c>
      <c r="I626" s="44">
        <v>33.99</v>
      </c>
    </row>
    <row r="627" spans="1:9" x14ac:dyDescent="0.5">
      <c r="A627" s="45" t="s">
        <v>271</v>
      </c>
      <c r="B627" s="45"/>
      <c r="C627" s="45"/>
      <c r="D627" s="45"/>
      <c r="E627" s="45"/>
      <c r="F627" s="45"/>
      <c r="G627" s="45"/>
      <c r="H627" s="45"/>
      <c r="I627" s="46">
        <v>50.99</v>
      </c>
    </row>
    <row r="631" spans="1:9" ht="10.5" customHeight="1" x14ac:dyDescent="0.5">
      <c r="A631" s="58" t="s">
        <v>237</v>
      </c>
      <c r="B631" s="58"/>
      <c r="C631" s="58"/>
      <c r="D631" s="58"/>
      <c r="E631" s="58"/>
      <c r="F631" s="58"/>
      <c r="G631" s="58"/>
      <c r="H631" s="58"/>
      <c r="I631" s="58"/>
    </row>
    <row r="632" spans="1:9" ht="10.5" customHeight="1" x14ac:dyDescent="0.5">
      <c r="A632" s="59" t="s">
        <v>3891</v>
      </c>
      <c r="B632" s="59"/>
      <c r="C632" s="59"/>
      <c r="D632" s="59"/>
      <c r="E632" s="59"/>
      <c r="F632" s="59"/>
      <c r="G632" s="59"/>
      <c r="H632" s="59"/>
      <c r="I632" s="59"/>
    </row>
    <row r="634" spans="1:9" ht="40.799999999999997" x14ac:dyDescent="0.5">
      <c r="A634" s="40" t="s">
        <v>3840</v>
      </c>
      <c r="B634" s="40" t="s">
        <v>240</v>
      </c>
      <c r="C634" s="40" t="s">
        <v>241</v>
      </c>
      <c r="D634" s="40" t="s">
        <v>242</v>
      </c>
      <c r="E634" s="40" t="s">
        <v>243</v>
      </c>
      <c r="F634" s="40" t="s">
        <v>244</v>
      </c>
      <c r="G634" s="40" t="s">
        <v>245</v>
      </c>
      <c r="H634" s="40" t="s">
        <v>246</v>
      </c>
      <c r="I634" s="41" t="s">
        <v>247</v>
      </c>
    </row>
    <row r="635" spans="1:9" ht="40.799999999999997" x14ac:dyDescent="0.5">
      <c r="A635" s="42" t="s">
        <v>465</v>
      </c>
      <c r="B635" s="42" t="s">
        <v>723</v>
      </c>
      <c r="C635" s="42" t="s">
        <v>250</v>
      </c>
      <c r="D635" s="42" t="s">
        <v>724</v>
      </c>
      <c r="E635" s="43">
        <v>23</v>
      </c>
      <c r="F635" s="42" t="s">
        <v>717</v>
      </c>
      <c r="G635" s="42" t="s">
        <v>710</v>
      </c>
      <c r="H635" s="42" t="s">
        <v>260</v>
      </c>
      <c r="I635" s="44">
        <v>23</v>
      </c>
    </row>
    <row r="636" spans="1:9" ht="71.400000000000006" x14ac:dyDescent="0.5">
      <c r="A636" s="42" t="s">
        <v>773</v>
      </c>
      <c r="B636" s="42" t="s">
        <v>860</v>
      </c>
      <c r="C636" s="42" t="s">
        <v>250</v>
      </c>
      <c r="D636" s="42" t="s">
        <v>861</v>
      </c>
      <c r="E636" s="43">
        <v>17</v>
      </c>
      <c r="F636" s="42" t="s">
        <v>403</v>
      </c>
      <c r="G636" s="42" t="s">
        <v>832</v>
      </c>
      <c r="H636" s="42" t="s">
        <v>260</v>
      </c>
      <c r="I636" s="44">
        <v>17</v>
      </c>
    </row>
    <row r="637" spans="1:9" ht="40.799999999999997" x14ac:dyDescent="0.5">
      <c r="A637" s="42" t="s">
        <v>692</v>
      </c>
      <c r="B637" s="42" t="s">
        <v>1082</v>
      </c>
      <c r="C637" s="42" t="s">
        <v>250</v>
      </c>
      <c r="D637" s="42" t="s">
        <v>1083</v>
      </c>
      <c r="E637" s="43">
        <v>25</v>
      </c>
      <c r="F637" s="42" t="s">
        <v>294</v>
      </c>
      <c r="G637" s="42" t="s">
        <v>1079</v>
      </c>
      <c r="H637" s="42" t="s">
        <v>260</v>
      </c>
      <c r="I637" s="44">
        <v>25</v>
      </c>
    </row>
    <row r="638" spans="1:9" x14ac:dyDescent="0.5">
      <c r="A638" s="45" t="s">
        <v>271</v>
      </c>
      <c r="B638" s="45"/>
      <c r="C638" s="45"/>
      <c r="D638" s="45"/>
      <c r="E638" s="45"/>
      <c r="F638" s="45"/>
      <c r="G638" s="45"/>
      <c r="H638" s="45"/>
      <c r="I638" s="46">
        <v>65</v>
      </c>
    </row>
    <row r="642" spans="1:9" ht="10.5" customHeight="1" x14ac:dyDescent="0.5">
      <c r="A642" s="58" t="s">
        <v>237</v>
      </c>
      <c r="B642" s="58"/>
      <c r="C642" s="58"/>
      <c r="D642" s="58"/>
      <c r="E642" s="58"/>
      <c r="F642" s="58"/>
      <c r="G642" s="58"/>
      <c r="H642" s="58"/>
      <c r="I642" s="58"/>
    </row>
    <row r="643" spans="1:9" ht="10.5" customHeight="1" x14ac:dyDescent="0.5">
      <c r="A643" s="59" t="s">
        <v>3892</v>
      </c>
      <c r="B643" s="59"/>
      <c r="C643" s="59"/>
      <c r="D643" s="59"/>
      <c r="E643" s="59"/>
      <c r="F643" s="59"/>
      <c r="G643" s="59"/>
      <c r="H643" s="59"/>
      <c r="I643" s="59"/>
    </row>
    <row r="645" spans="1:9" ht="40.799999999999997" x14ac:dyDescent="0.5">
      <c r="A645" s="40" t="s">
        <v>3840</v>
      </c>
      <c r="B645" s="40" t="s">
        <v>240</v>
      </c>
      <c r="C645" s="40" t="s">
        <v>241</v>
      </c>
      <c r="D645" s="40" t="s">
        <v>242</v>
      </c>
      <c r="E645" s="40" t="s">
        <v>243</v>
      </c>
      <c r="F645" s="40" t="s">
        <v>244</v>
      </c>
      <c r="G645" s="40" t="s">
        <v>245</v>
      </c>
      <c r="H645" s="40" t="s">
        <v>246</v>
      </c>
      <c r="I645" s="41" t="s">
        <v>247</v>
      </c>
    </row>
    <row r="646" spans="1:9" ht="40.799999999999997" x14ac:dyDescent="0.5">
      <c r="A646" s="42" t="s">
        <v>315</v>
      </c>
      <c r="B646" s="42" t="s">
        <v>306</v>
      </c>
      <c r="C646" s="42" t="s">
        <v>250</v>
      </c>
      <c r="D646" s="42" t="s">
        <v>307</v>
      </c>
      <c r="E646" s="43">
        <v>8</v>
      </c>
      <c r="F646" s="42" t="s">
        <v>299</v>
      </c>
      <c r="G646" s="42" t="s">
        <v>304</v>
      </c>
      <c r="H646" s="42" t="s">
        <v>260</v>
      </c>
      <c r="I646" s="44">
        <v>8</v>
      </c>
    </row>
    <row r="647" spans="1:9" ht="30.6" x14ac:dyDescent="0.5">
      <c r="A647" s="42" t="s">
        <v>350</v>
      </c>
      <c r="B647" s="42" t="s">
        <v>501</v>
      </c>
      <c r="C647" s="42" t="s">
        <v>250</v>
      </c>
      <c r="D647" s="42" t="s">
        <v>502</v>
      </c>
      <c r="E647" s="43">
        <v>40</v>
      </c>
      <c r="F647" s="42" t="s">
        <v>258</v>
      </c>
      <c r="G647" s="42" t="s">
        <v>480</v>
      </c>
      <c r="H647" s="42" t="s">
        <v>260</v>
      </c>
      <c r="I647" s="44">
        <v>40</v>
      </c>
    </row>
    <row r="648" spans="1:9" ht="40.799999999999997" x14ac:dyDescent="0.5">
      <c r="A648" s="42" t="s">
        <v>284</v>
      </c>
      <c r="B648" s="42" t="s">
        <v>973</v>
      </c>
      <c r="C648" s="42" t="s">
        <v>250</v>
      </c>
      <c r="D648" s="42" t="s">
        <v>974</v>
      </c>
      <c r="E648" s="43">
        <v>15</v>
      </c>
      <c r="F648" s="42" t="s">
        <v>294</v>
      </c>
      <c r="G648" s="42" t="s">
        <v>941</v>
      </c>
      <c r="H648" s="42" t="s">
        <v>254</v>
      </c>
      <c r="I648" s="44">
        <v>15</v>
      </c>
    </row>
    <row r="649" spans="1:9" ht="81.599999999999994" x14ac:dyDescent="0.5">
      <c r="A649" s="42" t="s">
        <v>268</v>
      </c>
      <c r="B649" s="42" t="s">
        <v>1194</v>
      </c>
      <c r="C649" s="42" t="s">
        <v>250</v>
      </c>
      <c r="D649" s="42" t="s">
        <v>1195</v>
      </c>
      <c r="E649" s="43">
        <v>18.95</v>
      </c>
      <c r="F649" s="42" t="s">
        <v>294</v>
      </c>
      <c r="G649" s="42" t="s">
        <v>642</v>
      </c>
      <c r="H649" s="42" t="s">
        <v>260</v>
      </c>
      <c r="I649" s="44">
        <v>18.95</v>
      </c>
    </row>
    <row r="650" spans="1:9" ht="40.799999999999997" x14ac:dyDescent="0.5">
      <c r="A650" s="42" t="s">
        <v>311</v>
      </c>
      <c r="B650" s="42" t="s">
        <v>1210</v>
      </c>
      <c r="C650" s="42" t="s">
        <v>250</v>
      </c>
      <c r="D650" s="42" t="s">
        <v>1211</v>
      </c>
      <c r="E650" s="43">
        <v>5.99</v>
      </c>
      <c r="F650" s="42" t="s">
        <v>294</v>
      </c>
      <c r="G650" s="42" t="s">
        <v>835</v>
      </c>
      <c r="H650" s="42" t="s">
        <v>260</v>
      </c>
      <c r="I650" s="44">
        <v>5.99</v>
      </c>
    </row>
    <row r="651" spans="1:9" x14ac:dyDescent="0.5">
      <c r="A651" s="45" t="s">
        <v>271</v>
      </c>
      <c r="B651" s="45"/>
      <c r="C651" s="45"/>
      <c r="D651" s="45"/>
      <c r="E651" s="45"/>
      <c r="F651" s="45"/>
      <c r="G651" s="45"/>
      <c r="H651" s="45"/>
      <c r="I651" s="46">
        <v>87.94</v>
      </c>
    </row>
    <row r="655" spans="1:9" ht="10.5" customHeight="1" x14ac:dyDescent="0.5">
      <c r="A655" s="58" t="s">
        <v>237</v>
      </c>
      <c r="B655" s="58"/>
      <c r="C655" s="58"/>
      <c r="D655" s="58"/>
      <c r="E655" s="58"/>
      <c r="F655" s="58"/>
      <c r="G655" s="58"/>
      <c r="H655" s="58"/>
      <c r="I655" s="58"/>
    </row>
    <row r="656" spans="1:9" ht="10.5" customHeight="1" x14ac:dyDescent="0.5">
      <c r="A656" s="59" t="s">
        <v>3893</v>
      </c>
      <c r="B656" s="59"/>
      <c r="C656" s="59"/>
      <c r="D656" s="59"/>
      <c r="E656" s="59"/>
      <c r="F656" s="59"/>
      <c r="G656" s="59"/>
      <c r="H656" s="59"/>
      <c r="I656" s="59"/>
    </row>
    <row r="658" spans="1:9" ht="40.799999999999997" x14ac:dyDescent="0.5">
      <c r="A658" s="40" t="s">
        <v>3840</v>
      </c>
      <c r="B658" s="40" t="s">
        <v>240</v>
      </c>
      <c r="C658" s="40" t="s">
        <v>241</v>
      </c>
      <c r="D658" s="40" t="s">
        <v>242</v>
      </c>
      <c r="E658" s="40" t="s">
        <v>243</v>
      </c>
      <c r="F658" s="40" t="s">
        <v>244</v>
      </c>
      <c r="G658" s="40" t="s">
        <v>245</v>
      </c>
      <c r="H658" s="40" t="s">
        <v>246</v>
      </c>
      <c r="I658" s="41" t="s">
        <v>247</v>
      </c>
    </row>
    <row r="659" spans="1:9" ht="40.799999999999997" x14ac:dyDescent="0.5">
      <c r="A659" s="42" t="s">
        <v>582</v>
      </c>
      <c r="B659" s="42" t="s">
        <v>262</v>
      </c>
      <c r="C659" s="42" t="s">
        <v>250</v>
      </c>
      <c r="D659" s="42" t="s">
        <v>263</v>
      </c>
      <c r="E659" s="43">
        <v>5</v>
      </c>
      <c r="F659" s="42" t="s">
        <v>258</v>
      </c>
      <c r="G659" s="42" t="s">
        <v>259</v>
      </c>
      <c r="H659" s="42" t="s">
        <v>260</v>
      </c>
      <c r="I659" s="44">
        <v>5</v>
      </c>
    </row>
    <row r="660" spans="1:9" x14ac:dyDescent="0.5">
      <c r="A660" s="45" t="s">
        <v>271</v>
      </c>
      <c r="B660" s="45"/>
      <c r="C660" s="45"/>
      <c r="D660" s="45"/>
      <c r="E660" s="45"/>
      <c r="F660" s="45"/>
      <c r="G660" s="45"/>
      <c r="H660" s="45"/>
      <c r="I660" s="46">
        <v>5</v>
      </c>
    </row>
    <row r="664" spans="1:9" ht="10.5" customHeight="1" x14ac:dyDescent="0.5">
      <c r="A664" s="58" t="s">
        <v>237</v>
      </c>
      <c r="B664" s="58"/>
      <c r="C664" s="58"/>
      <c r="D664" s="58"/>
      <c r="E664" s="58"/>
      <c r="F664" s="58"/>
      <c r="G664" s="58"/>
      <c r="H664" s="58"/>
      <c r="I664" s="58"/>
    </row>
    <row r="665" spans="1:9" ht="10.5" customHeight="1" x14ac:dyDescent="0.5">
      <c r="A665" s="59" t="s">
        <v>3894</v>
      </c>
      <c r="B665" s="59"/>
      <c r="C665" s="59"/>
      <c r="D665" s="59"/>
      <c r="E665" s="59"/>
      <c r="F665" s="59"/>
      <c r="G665" s="59"/>
      <c r="H665" s="59"/>
      <c r="I665" s="59"/>
    </row>
    <row r="667" spans="1:9" ht="40.799999999999997" x14ac:dyDescent="0.5">
      <c r="A667" s="40" t="s">
        <v>3840</v>
      </c>
      <c r="B667" s="40" t="s">
        <v>240</v>
      </c>
      <c r="C667" s="40" t="s">
        <v>241</v>
      </c>
      <c r="D667" s="40" t="s">
        <v>242</v>
      </c>
      <c r="E667" s="40" t="s">
        <v>243</v>
      </c>
      <c r="F667" s="40" t="s">
        <v>244</v>
      </c>
      <c r="G667" s="40" t="s">
        <v>245</v>
      </c>
      <c r="H667" s="40" t="s">
        <v>246</v>
      </c>
      <c r="I667" s="41" t="s">
        <v>247</v>
      </c>
    </row>
    <row r="668" spans="1:9" ht="30.6" x14ac:dyDescent="0.5">
      <c r="A668" s="42" t="s">
        <v>900</v>
      </c>
      <c r="B668" s="42" t="s">
        <v>593</v>
      </c>
      <c r="C668" s="42" t="s">
        <v>250</v>
      </c>
      <c r="D668" s="42" t="s">
        <v>594</v>
      </c>
      <c r="E668" s="43">
        <v>10</v>
      </c>
      <c r="F668" s="42" t="s">
        <v>252</v>
      </c>
      <c r="G668" s="42" t="s">
        <v>585</v>
      </c>
      <c r="H668" s="42" t="s">
        <v>260</v>
      </c>
      <c r="I668" s="44">
        <v>10</v>
      </c>
    </row>
    <row r="669" spans="1:9" x14ac:dyDescent="0.5">
      <c r="A669" s="45" t="s">
        <v>271</v>
      </c>
      <c r="B669" s="45"/>
      <c r="C669" s="45"/>
      <c r="D669" s="45"/>
      <c r="E669" s="45"/>
      <c r="F669" s="45"/>
      <c r="G669" s="45"/>
      <c r="H669" s="45"/>
      <c r="I669" s="46">
        <v>10</v>
      </c>
    </row>
    <row r="673" spans="1:9" ht="10.5" customHeight="1" x14ac:dyDescent="0.5">
      <c r="A673" s="58" t="s">
        <v>237</v>
      </c>
      <c r="B673" s="58"/>
      <c r="C673" s="58"/>
      <c r="D673" s="58"/>
      <c r="E673" s="58"/>
      <c r="F673" s="58"/>
      <c r="G673" s="58"/>
      <c r="H673" s="58"/>
      <c r="I673" s="58"/>
    </row>
    <row r="674" spans="1:9" ht="10.5" customHeight="1" x14ac:dyDescent="0.5">
      <c r="A674" s="59" t="s">
        <v>3895</v>
      </c>
      <c r="B674" s="59"/>
      <c r="C674" s="59"/>
      <c r="D674" s="59"/>
      <c r="E674" s="59"/>
      <c r="F674" s="59"/>
      <c r="G674" s="59"/>
      <c r="H674" s="59"/>
      <c r="I674" s="59"/>
    </row>
    <row r="676" spans="1:9" ht="40.799999999999997" x14ac:dyDescent="0.5">
      <c r="A676" s="40" t="s">
        <v>3840</v>
      </c>
      <c r="B676" s="40" t="s">
        <v>240</v>
      </c>
      <c r="C676" s="40" t="s">
        <v>241</v>
      </c>
      <c r="D676" s="40" t="s">
        <v>242</v>
      </c>
      <c r="E676" s="40" t="s">
        <v>243</v>
      </c>
      <c r="F676" s="40" t="s">
        <v>244</v>
      </c>
      <c r="G676" s="40" t="s">
        <v>245</v>
      </c>
      <c r="H676" s="40" t="s">
        <v>246</v>
      </c>
      <c r="I676" s="41" t="s">
        <v>247</v>
      </c>
    </row>
    <row r="677" spans="1:9" ht="30.6" x14ac:dyDescent="0.5">
      <c r="A677" s="60" t="s">
        <v>3825</v>
      </c>
      <c r="B677" s="42" t="s">
        <v>320</v>
      </c>
      <c r="C677" s="42" t="s">
        <v>250</v>
      </c>
      <c r="D677" s="42" t="s">
        <v>321</v>
      </c>
      <c r="E677" s="43">
        <v>18</v>
      </c>
      <c r="F677" s="42" t="s">
        <v>258</v>
      </c>
      <c r="G677" s="42" t="s">
        <v>318</v>
      </c>
      <c r="H677" s="42" t="s">
        <v>260</v>
      </c>
      <c r="I677" s="44">
        <v>18</v>
      </c>
    </row>
    <row r="678" spans="1:9" ht="40.799999999999997" x14ac:dyDescent="0.5">
      <c r="A678" s="60"/>
      <c r="B678" s="42" t="s">
        <v>322</v>
      </c>
      <c r="C678" s="42" t="s">
        <v>250</v>
      </c>
      <c r="D678" s="42" t="s">
        <v>323</v>
      </c>
      <c r="E678" s="43">
        <v>22</v>
      </c>
      <c r="F678" s="42" t="s">
        <v>258</v>
      </c>
      <c r="G678" s="42" t="s">
        <v>318</v>
      </c>
      <c r="H678" s="42" t="s">
        <v>260</v>
      </c>
      <c r="I678" s="44">
        <v>22</v>
      </c>
    </row>
    <row r="679" spans="1:9" ht="102" x14ac:dyDescent="0.5">
      <c r="A679" s="60"/>
      <c r="B679" s="42" t="s">
        <v>324</v>
      </c>
      <c r="C679" s="42" t="s">
        <v>250</v>
      </c>
      <c r="D679" s="42" t="s">
        <v>325</v>
      </c>
      <c r="E679" s="43">
        <v>13</v>
      </c>
      <c r="F679" s="42" t="s">
        <v>258</v>
      </c>
      <c r="G679" s="42" t="s">
        <v>318</v>
      </c>
      <c r="H679" s="42" t="s">
        <v>260</v>
      </c>
      <c r="I679" s="44">
        <v>13</v>
      </c>
    </row>
    <row r="680" spans="1:9" ht="51" x14ac:dyDescent="0.5">
      <c r="A680" s="60"/>
      <c r="B680" s="42" t="s">
        <v>326</v>
      </c>
      <c r="C680" s="42" t="s">
        <v>250</v>
      </c>
      <c r="D680" s="42" t="s">
        <v>327</v>
      </c>
      <c r="E680" s="43">
        <v>14</v>
      </c>
      <c r="F680" s="42" t="s">
        <v>258</v>
      </c>
      <c r="G680" s="42" t="s">
        <v>318</v>
      </c>
      <c r="H680" s="42" t="s">
        <v>260</v>
      </c>
      <c r="I680" s="44">
        <v>14</v>
      </c>
    </row>
    <row r="681" spans="1:9" ht="30.6" x14ac:dyDescent="0.5">
      <c r="A681" s="42" t="s">
        <v>248</v>
      </c>
      <c r="B681" s="42" t="s">
        <v>384</v>
      </c>
      <c r="C681" s="42" t="s">
        <v>250</v>
      </c>
      <c r="D681" s="42" t="s">
        <v>385</v>
      </c>
      <c r="E681" s="43">
        <v>19</v>
      </c>
      <c r="F681" s="42" t="s">
        <v>267</v>
      </c>
      <c r="G681" s="42" t="s">
        <v>375</v>
      </c>
      <c r="H681" s="42" t="s">
        <v>260</v>
      </c>
      <c r="I681" s="44">
        <v>19</v>
      </c>
    </row>
    <row r="682" spans="1:9" ht="163.19999999999999" x14ac:dyDescent="0.5">
      <c r="A682" s="60" t="s">
        <v>350</v>
      </c>
      <c r="B682" s="42" t="s">
        <v>503</v>
      </c>
      <c r="C682" s="42" t="s">
        <v>250</v>
      </c>
      <c r="D682" s="42" t="s">
        <v>504</v>
      </c>
      <c r="E682" s="43">
        <v>17</v>
      </c>
      <c r="F682" s="42" t="s">
        <v>267</v>
      </c>
      <c r="G682" s="42" t="s">
        <v>480</v>
      </c>
      <c r="H682" s="42" t="s">
        <v>254</v>
      </c>
      <c r="I682" s="44">
        <v>17</v>
      </c>
    </row>
    <row r="683" spans="1:9" ht="20.399999999999999" x14ac:dyDescent="0.5">
      <c r="A683" s="60"/>
      <c r="B683" s="42" t="s">
        <v>505</v>
      </c>
      <c r="C683" s="42" t="s">
        <v>250</v>
      </c>
      <c r="D683" s="42" t="s">
        <v>506</v>
      </c>
      <c r="E683" s="43">
        <v>8</v>
      </c>
      <c r="F683" s="42" t="s">
        <v>258</v>
      </c>
      <c r="G683" s="42" t="s">
        <v>480</v>
      </c>
      <c r="H683" s="42" t="s">
        <v>260</v>
      </c>
      <c r="I683" s="44">
        <v>8</v>
      </c>
    </row>
    <row r="684" spans="1:9" ht="40.799999999999997" x14ac:dyDescent="0.5">
      <c r="A684" s="60" t="s">
        <v>438</v>
      </c>
      <c r="B684" s="42" t="s">
        <v>615</v>
      </c>
      <c r="C684" s="42" t="s">
        <v>250</v>
      </c>
      <c r="D684" s="42" t="s">
        <v>616</v>
      </c>
      <c r="E684" s="43">
        <v>17</v>
      </c>
      <c r="F684" s="42" t="s">
        <v>252</v>
      </c>
      <c r="G684" s="42" t="s">
        <v>614</v>
      </c>
      <c r="H684" s="42" t="s">
        <v>260</v>
      </c>
      <c r="I684" s="44">
        <v>17</v>
      </c>
    </row>
    <row r="685" spans="1:9" ht="20.399999999999999" x14ac:dyDescent="0.5">
      <c r="A685" s="60"/>
      <c r="B685" s="42" t="s">
        <v>617</v>
      </c>
      <c r="C685" s="42" t="s">
        <v>250</v>
      </c>
      <c r="D685" s="42" t="s">
        <v>618</v>
      </c>
      <c r="E685" s="43">
        <v>22</v>
      </c>
      <c r="F685" s="42" t="s">
        <v>252</v>
      </c>
      <c r="G685" s="42" t="s">
        <v>614</v>
      </c>
      <c r="H685" s="42" t="s">
        <v>260</v>
      </c>
      <c r="I685" s="44">
        <v>22</v>
      </c>
    </row>
    <row r="686" spans="1:9" ht="91.8" x14ac:dyDescent="0.5">
      <c r="A686" s="42" t="s">
        <v>545</v>
      </c>
      <c r="B686" s="42" t="s">
        <v>825</v>
      </c>
      <c r="C686" s="42" t="s">
        <v>250</v>
      </c>
      <c r="D686" s="42" t="s">
        <v>826</v>
      </c>
      <c r="E686" s="43">
        <v>26</v>
      </c>
      <c r="F686" s="42" t="s">
        <v>818</v>
      </c>
      <c r="G686" s="42" t="s">
        <v>813</v>
      </c>
      <c r="H686" s="42" t="s">
        <v>260</v>
      </c>
      <c r="I686" s="44">
        <v>26</v>
      </c>
    </row>
    <row r="687" spans="1:9" ht="40.799999999999997" x14ac:dyDescent="0.5">
      <c r="A687" s="42" t="s">
        <v>692</v>
      </c>
      <c r="B687" s="42" t="s">
        <v>1084</v>
      </c>
      <c r="C687" s="42" t="s">
        <v>250</v>
      </c>
      <c r="D687" s="42" t="s">
        <v>1085</v>
      </c>
      <c r="E687" s="43">
        <v>18</v>
      </c>
      <c r="F687" s="42" t="s">
        <v>258</v>
      </c>
      <c r="G687" s="42" t="s">
        <v>1079</v>
      </c>
      <c r="H687" s="42" t="s">
        <v>254</v>
      </c>
      <c r="I687" s="44">
        <v>18</v>
      </c>
    </row>
    <row r="688" spans="1:9" ht="30.6" x14ac:dyDescent="0.5">
      <c r="A688" s="42" t="s">
        <v>287</v>
      </c>
      <c r="B688" s="42" t="s">
        <v>1223</v>
      </c>
      <c r="C688" s="42" t="s">
        <v>250</v>
      </c>
      <c r="D688" s="42" t="s">
        <v>1224</v>
      </c>
      <c r="E688" s="43">
        <v>17</v>
      </c>
      <c r="F688" s="42" t="s">
        <v>267</v>
      </c>
      <c r="G688" s="42" t="s">
        <v>290</v>
      </c>
      <c r="H688" s="42" t="s">
        <v>254</v>
      </c>
      <c r="I688" s="44">
        <v>17</v>
      </c>
    </row>
    <row r="689" spans="1:9" x14ac:dyDescent="0.5">
      <c r="A689" s="45" t="s">
        <v>271</v>
      </c>
      <c r="B689" s="45"/>
      <c r="C689" s="45"/>
      <c r="D689" s="45"/>
      <c r="E689" s="45"/>
      <c r="F689" s="45"/>
      <c r="G689" s="45"/>
      <c r="H689" s="45"/>
      <c r="I689" s="46">
        <v>211</v>
      </c>
    </row>
    <row r="693" spans="1:9" ht="10.5" customHeight="1" x14ac:dyDescent="0.5">
      <c r="A693" s="58" t="s">
        <v>237</v>
      </c>
      <c r="B693" s="58"/>
      <c r="C693" s="58"/>
      <c r="D693" s="58"/>
      <c r="E693" s="58"/>
      <c r="F693" s="58"/>
      <c r="G693" s="58"/>
      <c r="H693" s="58"/>
      <c r="I693" s="58"/>
    </row>
    <row r="694" spans="1:9" ht="10.5" customHeight="1" x14ac:dyDescent="0.5">
      <c r="A694" s="59" t="s">
        <v>3896</v>
      </c>
      <c r="B694" s="59"/>
      <c r="C694" s="59"/>
      <c r="D694" s="59"/>
      <c r="E694" s="59"/>
      <c r="F694" s="59"/>
      <c r="G694" s="59"/>
      <c r="H694" s="59"/>
      <c r="I694" s="59"/>
    </row>
    <row r="696" spans="1:9" ht="40.799999999999997" x14ac:dyDescent="0.5">
      <c r="A696" s="40" t="s">
        <v>3840</v>
      </c>
      <c r="B696" s="40" t="s">
        <v>240</v>
      </c>
      <c r="C696" s="40" t="s">
        <v>241</v>
      </c>
      <c r="D696" s="40" t="s">
        <v>242</v>
      </c>
      <c r="E696" s="40" t="s">
        <v>243</v>
      </c>
      <c r="F696" s="40" t="s">
        <v>244</v>
      </c>
      <c r="G696" s="40" t="s">
        <v>245</v>
      </c>
      <c r="H696" s="40" t="s">
        <v>246</v>
      </c>
      <c r="I696" s="41" t="s">
        <v>247</v>
      </c>
    </row>
    <row r="697" spans="1:9" ht="30.6" x14ac:dyDescent="0.5">
      <c r="A697" s="42" t="s">
        <v>248</v>
      </c>
      <c r="B697" s="42" t="s">
        <v>387</v>
      </c>
      <c r="C697" s="42" t="s">
        <v>250</v>
      </c>
      <c r="D697" s="42" t="s">
        <v>388</v>
      </c>
      <c r="E697" s="43">
        <v>16.190000000000001</v>
      </c>
      <c r="F697" s="42" t="s">
        <v>267</v>
      </c>
      <c r="G697" s="42" t="s">
        <v>375</v>
      </c>
      <c r="H697" s="42" t="s">
        <v>260</v>
      </c>
      <c r="I697" s="44">
        <v>16.190000000000001</v>
      </c>
    </row>
    <row r="698" spans="1:9" ht="20.399999999999999" x14ac:dyDescent="0.5">
      <c r="A698" s="60" t="s">
        <v>345</v>
      </c>
      <c r="B698" s="42" t="s">
        <v>449</v>
      </c>
      <c r="C698" s="42" t="s">
        <v>250</v>
      </c>
      <c r="D698" s="42" t="s">
        <v>450</v>
      </c>
      <c r="E698" s="43">
        <v>6.95</v>
      </c>
      <c r="F698" s="42" t="s">
        <v>451</v>
      </c>
      <c r="G698" s="42" t="s">
        <v>452</v>
      </c>
      <c r="H698" s="42" t="s">
        <v>254</v>
      </c>
      <c r="I698" s="44">
        <v>6.95</v>
      </c>
    </row>
    <row r="699" spans="1:9" ht="30.6" x14ac:dyDescent="0.5">
      <c r="A699" s="60"/>
      <c r="B699" s="42" t="s">
        <v>453</v>
      </c>
      <c r="C699" s="42" t="s">
        <v>250</v>
      </c>
      <c r="D699" s="42" t="s">
        <v>454</v>
      </c>
      <c r="E699" s="43">
        <v>8.99</v>
      </c>
      <c r="F699" s="42" t="s">
        <v>451</v>
      </c>
      <c r="G699" s="42" t="s">
        <v>452</v>
      </c>
      <c r="H699" s="42" t="s">
        <v>254</v>
      </c>
      <c r="I699" s="44">
        <v>8.99</v>
      </c>
    </row>
    <row r="700" spans="1:9" ht="30.6" x14ac:dyDescent="0.5">
      <c r="A700" s="42" t="s">
        <v>545</v>
      </c>
      <c r="B700" s="42" t="s">
        <v>827</v>
      </c>
      <c r="C700" s="42" t="s">
        <v>250</v>
      </c>
      <c r="D700" s="42" t="s">
        <v>257</v>
      </c>
      <c r="E700" s="43">
        <v>6.99</v>
      </c>
      <c r="F700" s="42" t="s">
        <v>294</v>
      </c>
      <c r="G700" s="42" t="s">
        <v>813</v>
      </c>
      <c r="H700" s="42" t="s">
        <v>260</v>
      </c>
      <c r="I700" s="44">
        <v>6.99</v>
      </c>
    </row>
    <row r="701" spans="1:9" ht="40.799999999999997" x14ac:dyDescent="0.5">
      <c r="A701" s="42" t="s">
        <v>284</v>
      </c>
      <c r="B701" s="42" t="s">
        <v>975</v>
      </c>
      <c r="C701" s="42" t="s">
        <v>250</v>
      </c>
      <c r="D701" s="42" t="s">
        <v>976</v>
      </c>
      <c r="E701" s="43">
        <v>15</v>
      </c>
      <c r="F701" s="42" t="s">
        <v>294</v>
      </c>
      <c r="G701" s="42" t="s">
        <v>941</v>
      </c>
      <c r="H701" s="42" t="s">
        <v>260</v>
      </c>
      <c r="I701" s="44">
        <v>15</v>
      </c>
    </row>
    <row r="702" spans="1:9" ht="30.6" x14ac:dyDescent="0.5">
      <c r="A702" s="42" t="s">
        <v>287</v>
      </c>
      <c r="B702" s="42" t="s">
        <v>1225</v>
      </c>
      <c r="C702" s="42" t="s">
        <v>250</v>
      </c>
      <c r="D702" s="42" t="s">
        <v>1226</v>
      </c>
      <c r="E702" s="43">
        <v>15</v>
      </c>
      <c r="F702" s="42" t="s">
        <v>267</v>
      </c>
      <c r="G702" s="42" t="s">
        <v>290</v>
      </c>
      <c r="H702" s="42" t="s">
        <v>254</v>
      </c>
      <c r="I702" s="44">
        <v>15</v>
      </c>
    </row>
    <row r="703" spans="1:9" ht="51" x14ac:dyDescent="0.5">
      <c r="A703" s="42" t="s">
        <v>1002</v>
      </c>
      <c r="B703" s="42" t="s">
        <v>1262</v>
      </c>
      <c r="C703" s="42" t="s">
        <v>250</v>
      </c>
      <c r="D703" s="42" t="s">
        <v>1263</v>
      </c>
      <c r="E703" s="43">
        <v>10.79</v>
      </c>
      <c r="F703" s="42" t="s">
        <v>294</v>
      </c>
      <c r="G703" s="42" t="s">
        <v>1261</v>
      </c>
      <c r="H703" s="42" t="s">
        <v>260</v>
      </c>
      <c r="I703" s="44">
        <v>10.79</v>
      </c>
    </row>
    <row r="704" spans="1:9" x14ac:dyDescent="0.5">
      <c r="A704" s="45" t="s">
        <v>271</v>
      </c>
      <c r="B704" s="45"/>
      <c r="C704" s="45"/>
      <c r="D704" s="45"/>
      <c r="E704" s="45"/>
      <c r="F704" s="45"/>
      <c r="G704" s="45"/>
      <c r="H704" s="45"/>
      <c r="I704" s="46">
        <v>79.91</v>
      </c>
    </row>
    <row r="708" spans="1:9" ht="10.5" customHeight="1" x14ac:dyDescent="0.5">
      <c r="A708" s="58" t="s">
        <v>237</v>
      </c>
      <c r="B708" s="58"/>
      <c r="C708" s="58"/>
      <c r="D708" s="58"/>
      <c r="E708" s="58"/>
      <c r="F708" s="58"/>
      <c r="G708" s="58"/>
      <c r="H708" s="58"/>
      <c r="I708" s="58"/>
    </row>
    <row r="709" spans="1:9" ht="10.5" customHeight="1" x14ac:dyDescent="0.5">
      <c r="A709" s="59" t="s">
        <v>3897</v>
      </c>
      <c r="B709" s="59"/>
      <c r="C709" s="59"/>
      <c r="D709" s="59"/>
      <c r="E709" s="59"/>
      <c r="F709" s="59"/>
      <c r="G709" s="59"/>
      <c r="H709" s="59"/>
      <c r="I709" s="59"/>
    </row>
    <row r="711" spans="1:9" ht="40.799999999999997" x14ac:dyDescent="0.5">
      <c r="A711" s="40" t="s">
        <v>3840</v>
      </c>
      <c r="B711" s="40" t="s">
        <v>240</v>
      </c>
      <c r="C711" s="40" t="s">
        <v>241</v>
      </c>
      <c r="D711" s="40" t="s">
        <v>242</v>
      </c>
      <c r="E711" s="40" t="s">
        <v>243</v>
      </c>
      <c r="F711" s="40" t="s">
        <v>244</v>
      </c>
      <c r="G711" s="40" t="s">
        <v>245</v>
      </c>
      <c r="H711" s="40" t="s">
        <v>246</v>
      </c>
      <c r="I711" s="41" t="s">
        <v>247</v>
      </c>
    </row>
    <row r="712" spans="1:9" ht="112.2" x14ac:dyDescent="0.5">
      <c r="A712" s="42" t="s">
        <v>337</v>
      </c>
      <c r="B712" s="42" t="s">
        <v>282</v>
      </c>
      <c r="C712" s="42" t="s">
        <v>250</v>
      </c>
      <c r="D712" s="42" t="s">
        <v>283</v>
      </c>
      <c r="E712" s="43">
        <v>10</v>
      </c>
      <c r="F712" s="42" t="s">
        <v>258</v>
      </c>
      <c r="G712" s="42" t="s">
        <v>280</v>
      </c>
      <c r="H712" s="42" t="s">
        <v>254</v>
      </c>
      <c r="I712" s="44">
        <v>10</v>
      </c>
    </row>
    <row r="713" spans="1:9" ht="163.19999999999999" x14ac:dyDescent="0.5">
      <c r="A713" s="42" t="s">
        <v>3136</v>
      </c>
      <c r="B713" s="42" t="s">
        <v>421</v>
      </c>
      <c r="C713" s="42" t="s">
        <v>250</v>
      </c>
      <c r="D713" s="42" t="s">
        <v>422</v>
      </c>
      <c r="E713" s="43">
        <v>15</v>
      </c>
      <c r="F713" s="42" t="s">
        <v>420</v>
      </c>
      <c r="G713" s="42" t="s">
        <v>411</v>
      </c>
      <c r="H713" s="42" t="s">
        <v>260</v>
      </c>
      <c r="I713" s="44">
        <v>15</v>
      </c>
    </row>
    <row r="714" spans="1:9" ht="91.8" x14ac:dyDescent="0.5">
      <c r="A714" s="42" t="s">
        <v>345</v>
      </c>
      <c r="B714" s="42" t="s">
        <v>455</v>
      </c>
      <c r="C714" s="42" t="s">
        <v>250</v>
      </c>
      <c r="D714" s="42" t="s">
        <v>456</v>
      </c>
      <c r="E714" s="43">
        <v>9</v>
      </c>
      <c r="F714" s="42" t="s">
        <v>294</v>
      </c>
      <c r="G714" s="42" t="s">
        <v>452</v>
      </c>
      <c r="H714" s="42" t="s">
        <v>260</v>
      </c>
      <c r="I714" s="44">
        <v>9</v>
      </c>
    </row>
    <row r="715" spans="1:9" ht="30.6" x14ac:dyDescent="0.5">
      <c r="A715" s="42" t="s">
        <v>765</v>
      </c>
      <c r="B715" s="42" t="s">
        <v>548</v>
      </c>
      <c r="C715" s="42" t="s">
        <v>250</v>
      </c>
      <c r="D715" s="42" t="s">
        <v>549</v>
      </c>
      <c r="E715" s="43">
        <v>14.99</v>
      </c>
      <c r="F715" s="42" t="s">
        <v>252</v>
      </c>
      <c r="G715" s="42" t="s">
        <v>544</v>
      </c>
      <c r="H715" s="42" t="s">
        <v>254</v>
      </c>
      <c r="I715" s="44">
        <v>14.99</v>
      </c>
    </row>
    <row r="716" spans="1:9" ht="91.8" x14ac:dyDescent="0.5">
      <c r="A716" s="42" t="s">
        <v>465</v>
      </c>
      <c r="B716" s="42" t="s">
        <v>725</v>
      </c>
      <c r="C716" s="42" t="s">
        <v>250</v>
      </c>
      <c r="D716" s="42" t="s">
        <v>726</v>
      </c>
      <c r="E716" s="43">
        <v>12</v>
      </c>
      <c r="F716" s="42" t="s">
        <v>717</v>
      </c>
      <c r="G716" s="42" t="s">
        <v>710</v>
      </c>
      <c r="H716" s="42" t="s">
        <v>254</v>
      </c>
      <c r="I716" s="44">
        <v>12</v>
      </c>
    </row>
    <row r="717" spans="1:9" ht="71.400000000000006" x14ac:dyDescent="0.5">
      <c r="A717" s="42" t="s">
        <v>773</v>
      </c>
      <c r="B717" s="42" t="s">
        <v>862</v>
      </c>
      <c r="C717" s="42" t="s">
        <v>250</v>
      </c>
      <c r="D717" s="42" t="s">
        <v>863</v>
      </c>
      <c r="E717" s="43">
        <v>17</v>
      </c>
      <c r="F717" s="42" t="s">
        <v>294</v>
      </c>
      <c r="G717" s="42" t="s">
        <v>832</v>
      </c>
      <c r="H717" s="42" t="s">
        <v>260</v>
      </c>
      <c r="I717" s="44">
        <v>17</v>
      </c>
    </row>
    <row r="718" spans="1:9" ht="91.8" x14ac:dyDescent="0.5">
      <c r="A718" s="42" t="s">
        <v>264</v>
      </c>
      <c r="B718" s="42" t="s">
        <v>1126</v>
      </c>
      <c r="C718" s="42" t="s">
        <v>250</v>
      </c>
      <c r="D718" s="42" t="s">
        <v>1127</v>
      </c>
      <c r="E718" s="43">
        <v>16.95</v>
      </c>
      <c r="F718" s="42" t="s">
        <v>1125</v>
      </c>
      <c r="G718" s="42" t="s">
        <v>340</v>
      </c>
      <c r="H718" s="42" t="s">
        <v>254</v>
      </c>
      <c r="I718" s="44">
        <v>16.95</v>
      </c>
    </row>
    <row r="719" spans="1:9" ht="102" x14ac:dyDescent="0.5">
      <c r="A719" s="42" t="s">
        <v>783</v>
      </c>
      <c r="B719" s="42" t="s">
        <v>1143</v>
      </c>
      <c r="C719" s="42" t="s">
        <v>250</v>
      </c>
      <c r="D719" s="42" t="s">
        <v>1144</v>
      </c>
      <c r="E719" s="43">
        <v>22.99</v>
      </c>
      <c r="F719" s="42" t="s">
        <v>1145</v>
      </c>
      <c r="G719" s="42" t="s">
        <v>1141</v>
      </c>
      <c r="H719" s="42" t="s">
        <v>254</v>
      </c>
      <c r="I719" s="44">
        <v>22.99</v>
      </c>
    </row>
    <row r="720" spans="1:9" ht="30.6" x14ac:dyDescent="0.5">
      <c r="A720" s="42" t="s">
        <v>291</v>
      </c>
      <c r="B720" s="42" t="s">
        <v>1255</v>
      </c>
      <c r="C720" s="42" t="s">
        <v>250</v>
      </c>
      <c r="D720" s="42" t="s">
        <v>1256</v>
      </c>
      <c r="E720" s="43">
        <v>13.99</v>
      </c>
      <c r="F720" s="42" t="s">
        <v>267</v>
      </c>
      <c r="G720" s="42" t="s">
        <v>1249</v>
      </c>
      <c r="H720" s="42" t="s">
        <v>260</v>
      </c>
      <c r="I720" s="44">
        <v>13.99</v>
      </c>
    </row>
    <row r="721" spans="1:9" x14ac:dyDescent="0.5">
      <c r="A721" s="45" t="s">
        <v>271</v>
      </c>
      <c r="B721" s="45"/>
      <c r="C721" s="45"/>
      <c r="D721" s="45"/>
      <c r="E721" s="45"/>
      <c r="F721" s="45"/>
      <c r="G721" s="45"/>
      <c r="H721" s="45"/>
      <c r="I721" s="46">
        <v>131.91999999999999</v>
      </c>
    </row>
    <row r="725" spans="1:9" ht="10.5" customHeight="1" x14ac:dyDescent="0.5">
      <c r="A725" s="58" t="s">
        <v>237</v>
      </c>
      <c r="B725" s="58"/>
      <c r="C725" s="58"/>
      <c r="D725" s="58"/>
      <c r="E725" s="58"/>
      <c r="F725" s="58"/>
      <c r="G725" s="58"/>
      <c r="H725" s="58"/>
      <c r="I725" s="58"/>
    </row>
    <row r="726" spans="1:9" ht="10.5" customHeight="1" x14ac:dyDescent="0.5">
      <c r="A726" s="59" t="s">
        <v>3898</v>
      </c>
      <c r="B726" s="59"/>
      <c r="C726" s="59"/>
      <c r="D726" s="59"/>
      <c r="E726" s="59"/>
      <c r="F726" s="59"/>
      <c r="G726" s="59"/>
      <c r="H726" s="59"/>
      <c r="I726" s="59"/>
    </row>
    <row r="728" spans="1:9" ht="40.799999999999997" x14ac:dyDescent="0.5">
      <c r="A728" s="40" t="s">
        <v>3840</v>
      </c>
      <c r="B728" s="40" t="s">
        <v>240</v>
      </c>
      <c r="C728" s="40" t="s">
        <v>241</v>
      </c>
      <c r="D728" s="40" t="s">
        <v>242</v>
      </c>
      <c r="E728" s="40" t="s">
        <v>243</v>
      </c>
      <c r="F728" s="40" t="s">
        <v>244</v>
      </c>
      <c r="G728" s="40" t="s">
        <v>245</v>
      </c>
      <c r="H728" s="40" t="s">
        <v>246</v>
      </c>
      <c r="I728" s="41" t="s">
        <v>247</v>
      </c>
    </row>
    <row r="729" spans="1:9" ht="30.6" x14ac:dyDescent="0.5">
      <c r="A729" s="60" t="s">
        <v>284</v>
      </c>
      <c r="B729" s="42" t="s">
        <v>978</v>
      </c>
      <c r="C729" s="42" t="s">
        <v>250</v>
      </c>
      <c r="D729" s="42" t="s">
        <v>979</v>
      </c>
      <c r="E729" s="43">
        <v>16.989999999999998</v>
      </c>
      <c r="F729" s="42" t="s">
        <v>294</v>
      </c>
      <c r="G729" s="42" t="s">
        <v>941</v>
      </c>
      <c r="H729" s="42" t="s">
        <v>254</v>
      </c>
      <c r="I729" s="44">
        <v>16.989999999999998</v>
      </c>
    </row>
    <row r="730" spans="1:9" ht="30.6" x14ac:dyDescent="0.5">
      <c r="A730" s="60"/>
      <c r="B730" s="42" t="s">
        <v>980</v>
      </c>
      <c r="C730" s="42" t="s">
        <v>250</v>
      </c>
      <c r="D730" s="42" t="s">
        <v>981</v>
      </c>
      <c r="E730" s="43">
        <v>4.99</v>
      </c>
      <c r="F730" s="42" t="s">
        <v>294</v>
      </c>
      <c r="G730" s="42" t="s">
        <v>941</v>
      </c>
      <c r="H730" s="42" t="s">
        <v>260</v>
      </c>
      <c r="I730" s="44">
        <v>4.99</v>
      </c>
    </row>
    <row r="731" spans="1:9" x14ac:dyDescent="0.5">
      <c r="A731" s="45" t="s">
        <v>271</v>
      </c>
      <c r="B731" s="45"/>
      <c r="C731" s="45"/>
      <c r="D731" s="45"/>
      <c r="E731" s="45"/>
      <c r="F731" s="45"/>
      <c r="G731" s="45"/>
      <c r="H731" s="45"/>
      <c r="I731" s="46">
        <v>21.98</v>
      </c>
    </row>
    <row r="735" spans="1:9" ht="10.5" customHeight="1" x14ac:dyDescent="0.5">
      <c r="A735" s="58" t="s">
        <v>237</v>
      </c>
      <c r="B735" s="58"/>
      <c r="C735" s="58"/>
      <c r="D735" s="58"/>
      <c r="E735" s="58"/>
      <c r="F735" s="58"/>
      <c r="G735" s="58"/>
      <c r="H735" s="58"/>
      <c r="I735" s="58"/>
    </row>
    <row r="736" spans="1:9" ht="10.5" customHeight="1" x14ac:dyDescent="0.5">
      <c r="A736" s="59" t="s">
        <v>3899</v>
      </c>
      <c r="B736" s="59"/>
      <c r="C736" s="59"/>
      <c r="D736" s="59"/>
      <c r="E736" s="59"/>
      <c r="F736" s="59"/>
      <c r="G736" s="59"/>
      <c r="H736" s="59"/>
      <c r="I736" s="59"/>
    </row>
    <row r="738" spans="1:9" ht="40.799999999999997" x14ac:dyDescent="0.5">
      <c r="A738" s="40" t="s">
        <v>3840</v>
      </c>
      <c r="B738" s="40" t="s">
        <v>240</v>
      </c>
      <c r="C738" s="40" t="s">
        <v>241</v>
      </c>
      <c r="D738" s="40" t="s">
        <v>242</v>
      </c>
      <c r="E738" s="40" t="s">
        <v>243</v>
      </c>
      <c r="F738" s="40" t="s">
        <v>244</v>
      </c>
      <c r="G738" s="40" t="s">
        <v>245</v>
      </c>
      <c r="H738" s="40" t="s">
        <v>246</v>
      </c>
      <c r="I738" s="41" t="s">
        <v>247</v>
      </c>
    </row>
    <row r="739" spans="1:9" ht="51" x14ac:dyDescent="0.5">
      <c r="A739" s="42" t="s">
        <v>337</v>
      </c>
      <c r="B739" s="42" t="s">
        <v>285</v>
      </c>
      <c r="C739" s="42" t="s">
        <v>250</v>
      </c>
      <c r="D739" s="42" t="s">
        <v>286</v>
      </c>
      <c r="E739" s="43">
        <v>14.95</v>
      </c>
      <c r="F739" s="42" t="s">
        <v>267</v>
      </c>
      <c r="G739" s="42" t="s">
        <v>280</v>
      </c>
      <c r="H739" s="42" t="s">
        <v>254</v>
      </c>
      <c r="I739" s="44">
        <v>14.95</v>
      </c>
    </row>
    <row r="740" spans="1:9" ht="20.399999999999999" x14ac:dyDescent="0.5">
      <c r="A740" s="60" t="s">
        <v>481</v>
      </c>
      <c r="B740" s="42" t="s">
        <v>356</v>
      </c>
      <c r="C740" s="42" t="s">
        <v>250</v>
      </c>
      <c r="D740" s="42" t="s">
        <v>357</v>
      </c>
      <c r="E740" s="43">
        <v>9.99</v>
      </c>
      <c r="F740" s="42" t="s">
        <v>294</v>
      </c>
      <c r="G740" s="42" t="s">
        <v>340</v>
      </c>
      <c r="H740" s="42" t="s">
        <v>260</v>
      </c>
      <c r="I740" s="44">
        <v>9.99</v>
      </c>
    </row>
    <row r="741" spans="1:9" ht="20.399999999999999" x14ac:dyDescent="0.5">
      <c r="A741" s="60"/>
      <c r="B741" s="42" t="s">
        <v>358</v>
      </c>
      <c r="C741" s="42" t="s">
        <v>250</v>
      </c>
      <c r="D741" s="42" t="s">
        <v>359</v>
      </c>
      <c r="E741" s="43">
        <v>16.989999999999998</v>
      </c>
      <c r="F741" s="42" t="s">
        <v>294</v>
      </c>
      <c r="G741" s="42" t="s">
        <v>340</v>
      </c>
      <c r="H741" s="42" t="s">
        <v>260</v>
      </c>
      <c r="I741" s="44">
        <v>16.989999999999998</v>
      </c>
    </row>
    <row r="742" spans="1:9" ht="40.799999999999997" x14ac:dyDescent="0.5">
      <c r="A742" s="60"/>
      <c r="B742" s="42" t="s">
        <v>360</v>
      </c>
      <c r="C742" s="42" t="s">
        <v>250</v>
      </c>
      <c r="D742" s="42" t="s">
        <v>361</v>
      </c>
      <c r="E742" s="43">
        <v>12.99</v>
      </c>
      <c r="F742" s="42" t="s">
        <v>294</v>
      </c>
      <c r="G742" s="42" t="s">
        <v>362</v>
      </c>
      <c r="H742" s="42" t="s">
        <v>260</v>
      </c>
      <c r="I742" s="44">
        <v>12.99</v>
      </c>
    </row>
    <row r="743" spans="1:9" ht="40.799999999999997" x14ac:dyDescent="0.5">
      <c r="A743" s="42" t="s">
        <v>3136</v>
      </c>
      <c r="B743" s="42" t="s">
        <v>423</v>
      </c>
      <c r="C743" s="42" t="s">
        <v>250</v>
      </c>
      <c r="D743" s="42" t="s">
        <v>424</v>
      </c>
      <c r="E743" s="43">
        <v>5.99</v>
      </c>
      <c r="F743" s="42" t="s">
        <v>294</v>
      </c>
      <c r="G743" s="42" t="s">
        <v>411</v>
      </c>
      <c r="H743" s="42" t="s">
        <v>260</v>
      </c>
      <c r="I743" s="44">
        <v>5.99</v>
      </c>
    </row>
    <row r="744" spans="1:9" ht="30.6" x14ac:dyDescent="0.5">
      <c r="A744" s="42" t="s">
        <v>390</v>
      </c>
      <c r="B744" s="42" t="s">
        <v>569</v>
      </c>
      <c r="C744" s="42" t="s">
        <v>250</v>
      </c>
      <c r="D744" s="42" t="s">
        <v>570</v>
      </c>
      <c r="E744" s="43">
        <v>14.99</v>
      </c>
      <c r="F744" s="42" t="s">
        <v>258</v>
      </c>
      <c r="G744" s="42" t="s">
        <v>571</v>
      </c>
      <c r="H744" s="42" t="s">
        <v>254</v>
      </c>
      <c r="I744" s="44">
        <v>14.99</v>
      </c>
    </row>
    <row r="745" spans="1:9" ht="30.6" x14ac:dyDescent="0.5">
      <c r="A745" s="42" t="s">
        <v>900</v>
      </c>
      <c r="B745" s="42" t="s">
        <v>595</v>
      </c>
      <c r="C745" s="42" t="s">
        <v>250</v>
      </c>
      <c r="D745" s="42" t="s">
        <v>596</v>
      </c>
      <c r="E745" s="43">
        <v>40.01</v>
      </c>
      <c r="F745" s="42" t="s">
        <v>294</v>
      </c>
      <c r="G745" s="42" t="s">
        <v>585</v>
      </c>
      <c r="H745" s="42" t="s">
        <v>260</v>
      </c>
      <c r="I745" s="44">
        <v>40.01</v>
      </c>
    </row>
    <row r="746" spans="1:9" ht="40.799999999999997" x14ac:dyDescent="0.5">
      <c r="A746" s="42" t="s">
        <v>438</v>
      </c>
      <c r="B746" s="42" t="s">
        <v>619</v>
      </c>
      <c r="C746" s="42" t="s">
        <v>250</v>
      </c>
      <c r="D746" s="42" t="s">
        <v>620</v>
      </c>
      <c r="E746" s="43">
        <v>19.989999999999998</v>
      </c>
      <c r="F746" s="42" t="s">
        <v>267</v>
      </c>
      <c r="G746" s="42" t="s">
        <v>614</v>
      </c>
      <c r="H746" s="42" t="s">
        <v>254</v>
      </c>
      <c r="I746" s="44">
        <v>19.989999999999998</v>
      </c>
    </row>
    <row r="747" spans="1:9" ht="91.8" x14ac:dyDescent="0.5">
      <c r="A747" s="60" t="s">
        <v>465</v>
      </c>
      <c r="B747" s="42" t="s">
        <v>727</v>
      </c>
      <c r="C747" s="42" t="s">
        <v>250</v>
      </c>
      <c r="D747" s="42" t="s">
        <v>728</v>
      </c>
      <c r="E747" s="43">
        <v>18</v>
      </c>
      <c r="F747" s="42" t="s">
        <v>717</v>
      </c>
      <c r="G747" s="42" t="s">
        <v>710</v>
      </c>
      <c r="H747" s="42" t="s">
        <v>254</v>
      </c>
      <c r="I747" s="44">
        <v>18</v>
      </c>
    </row>
    <row r="748" spans="1:9" ht="20.399999999999999" x14ac:dyDescent="0.5">
      <c r="A748" s="60"/>
      <c r="B748" s="42" t="s">
        <v>729</v>
      </c>
      <c r="C748" s="42" t="s">
        <v>250</v>
      </c>
      <c r="D748" s="42" t="s">
        <v>730</v>
      </c>
      <c r="E748" s="43">
        <v>9.99</v>
      </c>
      <c r="F748" s="42" t="s">
        <v>258</v>
      </c>
      <c r="G748" s="42" t="s">
        <v>710</v>
      </c>
      <c r="H748" s="42" t="s">
        <v>254</v>
      </c>
      <c r="I748" s="44">
        <v>9.99</v>
      </c>
    </row>
    <row r="749" spans="1:9" ht="40.799999999999997" x14ac:dyDescent="0.5">
      <c r="A749" s="42" t="s">
        <v>942</v>
      </c>
      <c r="B749" s="42" t="s">
        <v>876</v>
      </c>
      <c r="C749" s="42" t="s">
        <v>250</v>
      </c>
      <c r="D749" s="42" t="s">
        <v>877</v>
      </c>
      <c r="E749" s="43">
        <v>40</v>
      </c>
      <c r="F749" s="42" t="s">
        <v>403</v>
      </c>
      <c r="G749" s="42" t="s">
        <v>878</v>
      </c>
      <c r="H749" s="42" t="s">
        <v>260</v>
      </c>
      <c r="I749" s="44">
        <v>40</v>
      </c>
    </row>
    <row r="750" spans="1:9" ht="40.799999999999997" x14ac:dyDescent="0.5">
      <c r="A750" s="42" t="s">
        <v>305</v>
      </c>
      <c r="B750" s="42" t="s">
        <v>885</v>
      </c>
      <c r="C750" s="42" t="s">
        <v>250</v>
      </c>
      <c r="D750" s="42" t="s">
        <v>886</v>
      </c>
      <c r="E750" s="43">
        <v>12.95</v>
      </c>
      <c r="F750" s="42" t="s">
        <v>887</v>
      </c>
      <c r="G750" s="42" t="s">
        <v>882</v>
      </c>
      <c r="H750" s="42" t="s">
        <v>254</v>
      </c>
      <c r="I750" s="44">
        <v>12.95</v>
      </c>
    </row>
    <row r="751" spans="1:9" ht="30.6" x14ac:dyDescent="0.5">
      <c r="A751" s="60" t="s">
        <v>977</v>
      </c>
      <c r="B751" s="42" t="s">
        <v>945</v>
      </c>
      <c r="C751" s="42" t="s">
        <v>250</v>
      </c>
      <c r="D751" s="42" t="s">
        <v>946</v>
      </c>
      <c r="E751" s="43">
        <v>17.95</v>
      </c>
      <c r="F751" s="42" t="s">
        <v>294</v>
      </c>
      <c r="G751" s="42" t="s">
        <v>941</v>
      </c>
      <c r="H751" s="42" t="s">
        <v>260</v>
      </c>
      <c r="I751" s="44">
        <v>17.95</v>
      </c>
    </row>
    <row r="752" spans="1:9" ht="20.399999999999999" x14ac:dyDescent="0.5">
      <c r="A752" s="60"/>
      <c r="B752" s="42" t="s">
        <v>947</v>
      </c>
      <c r="C752" s="42" t="s">
        <v>250</v>
      </c>
      <c r="D752" s="42" t="s">
        <v>948</v>
      </c>
      <c r="E752" s="43">
        <v>18.989999999999998</v>
      </c>
      <c r="F752" s="42" t="s">
        <v>940</v>
      </c>
      <c r="G752" s="42" t="s">
        <v>941</v>
      </c>
      <c r="H752" s="42" t="s">
        <v>260</v>
      </c>
      <c r="I752" s="44">
        <v>18.989999999999998</v>
      </c>
    </row>
    <row r="753" spans="1:9" ht="40.799999999999997" x14ac:dyDescent="0.5">
      <c r="A753" s="60" t="s">
        <v>747</v>
      </c>
      <c r="B753" s="42" t="s">
        <v>1012</v>
      </c>
      <c r="C753" s="42" t="s">
        <v>250</v>
      </c>
      <c r="D753" s="42" t="s">
        <v>1013</v>
      </c>
      <c r="E753" s="43">
        <v>24.99</v>
      </c>
      <c r="F753" s="42" t="s">
        <v>403</v>
      </c>
      <c r="G753" s="42" t="s">
        <v>941</v>
      </c>
      <c r="H753" s="42" t="s">
        <v>260</v>
      </c>
      <c r="I753" s="44">
        <v>24.99</v>
      </c>
    </row>
    <row r="754" spans="1:9" ht="20.399999999999999" x14ac:dyDescent="0.5">
      <c r="A754" s="60"/>
      <c r="B754" s="42" t="s">
        <v>1014</v>
      </c>
      <c r="C754" s="42" t="s">
        <v>250</v>
      </c>
      <c r="D754" s="42" t="s">
        <v>1015</v>
      </c>
      <c r="E754" s="43">
        <v>17.989999999999998</v>
      </c>
      <c r="F754" s="42" t="s">
        <v>294</v>
      </c>
      <c r="G754" s="42" t="s">
        <v>941</v>
      </c>
      <c r="H754" s="42" t="s">
        <v>260</v>
      </c>
      <c r="I754" s="44">
        <v>17.989999999999998</v>
      </c>
    </row>
    <row r="755" spans="1:9" ht="20.399999999999999" x14ac:dyDescent="0.5">
      <c r="A755" s="60"/>
      <c r="B755" s="42" t="s">
        <v>1016</v>
      </c>
      <c r="C755" s="42" t="s">
        <v>250</v>
      </c>
      <c r="D755" s="42" t="s">
        <v>1017</v>
      </c>
      <c r="E755" s="43">
        <v>19.989999999999998</v>
      </c>
      <c r="F755" s="42" t="s">
        <v>403</v>
      </c>
      <c r="G755" s="42" t="s">
        <v>941</v>
      </c>
      <c r="H755" s="42" t="s">
        <v>260</v>
      </c>
      <c r="I755" s="44">
        <v>19.989999999999998</v>
      </c>
    </row>
    <row r="756" spans="1:9" ht="40.799999999999997" x14ac:dyDescent="0.5">
      <c r="A756" s="60"/>
      <c r="B756" s="42" t="s">
        <v>1018</v>
      </c>
      <c r="C756" s="42" t="s">
        <v>250</v>
      </c>
      <c r="D756" s="42" t="s">
        <v>1019</v>
      </c>
      <c r="E756" s="43">
        <v>8.99</v>
      </c>
      <c r="F756" s="42" t="s">
        <v>403</v>
      </c>
      <c r="G756" s="42" t="s">
        <v>941</v>
      </c>
      <c r="H756" s="42" t="s">
        <v>260</v>
      </c>
      <c r="I756" s="44">
        <v>8.99</v>
      </c>
    </row>
    <row r="757" spans="1:9" ht="71.400000000000006" x14ac:dyDescent="0.5">
      <c r="A757" s="60"/>
      <c r="B757" s="42" t="s">
        <v>1020</v>
      </c>
      <c r="C757" s="42" t="s">
        <v>250</v>
      </c>
      <c r="D757" s="42" t="s">
        <v>1021</v>
      </c>
      <c r="E757" s="43">
        <v>9.99</v>
      </c>
      <c r="F757" s="42" t="s">
        <v>294</v>
      </c>
      <c r="G757" s="42" t="s">
        <v>941</v>
      </c>
      <c r="H757" s="42" t="s">
        <v>260</v>
      </c>
      <c r="I757" s="44">
        <v>9.99</v>
      </c>
    </row>
    <row r="758" spans="1:9" ht="40.799999999999997" x14ac:dyDescent="0.5">
      <c r="A758" s="42" t="s">
        <v>606</v>
      </c>
      <c r="B758" s="42" t="s">
        <v>1038</v>
      </c>
      <c r="C758" s="42" t="s">
        <v>250</v>
      </c>
      <c r="D758" s="42" t="s">
        <v>1039</v>
      </c>
      <c r="E758" s="43">
        <v>17.989999999999998</v>
      </c>
      <c r="F758" s="42" t="s">
        <v>294</v>
      </c>
      <c r="G758" s="42" t="s">
        <v>1029</v>
      </c>
      <c r="H758" s="42" t="s">
        <v>260</v>
      </c>
      <c r="I758" s="44">
        <v>17.989999999999998</v>
      </c>
    </row>
    <row r="759" spans="1:9" ht="30.6" x14ac:dyDescent="0.5">
      <c r="A759" s="60" t="s">
        <v>731</v>
      </c>
      <c r="B759" s="42" t="s">
        <v>1067</v>
      </c>
      <c r="C759" s="42" t="s">
        <v>250</v>
      </c>
      <c r="D759" s="42" t="s">
        <v>1068</v>
      </c>
      <c r="E759" s="43">
        <v>16.989999999999998</v>
      </c>
      <c r="F759" s="42" t="s">
        <v>1058</v>
      </c>
      <c r="G759" s="42" t="s">
        <v>734</v>
      </c>
      <c r="H759" s="42" t="s">
        <v>260</v>
      </c>
      <c r="I759" s="44">
        <v>16.989999999999998</v>
      </c>
    </row>
    <row r="760" spans="1:9" ht="40.799999999999997" x14ac:dyDescent="0.5">
      <c r="A760" s="60"/>
      <c r="B760" s="42" t="s">
        <v>1069</v>
      </c>
      <c r="C760" s="42" t="s">
        <v>250</v>
      </c>
      <c r="D760" s="42" t="s">
        <v>1070</v>
      </c>
      <c r="E760" s="43">
        <v>14.99</v>
      </c>
      <c r="F760" s="42" t="s">
        <v>1058</v>
      </c>
      <c r="G760" s="42" t="s">
        <v>734</v>
      </c>
      <c r="H760" s="42" t="s">
        <v>260</v>
      </c>
      <c r="I760" s="44">
        <v>14.99</v>
      </c>
    </row>
    <row r="761" spans="1:9" ht="142.80000000000001" x14ac:dyDescent="0.5">
      <c r="A761" s="60"/>
      <c r="B761" s="42" t="s">
        <v>1071</v>
      </c>
      <c r="C761" s="42" t="s">
        <v>250</v>
      </c>
      <c r="D761" s="42" t="s">
        <v>1072</v>
      </c>
      <c r="E761" s="43">
        <v>20</v>
      </c>
      <c r="F761" s="42" t="s">
        <v>1058</v>
      </c>
      <c r="G761" s="42" t="s">
        <v>734</v>
      </c>
      <c r="H761" s="42" t="s">
        <v>260</v>
      </c>
      <c r="I761" s="44">
        <v>20</v>
      </c>
    </row>
    <row r="762" spans="1:9" ht="71.400000000000006" x14ac:dyDescent="0.5">
      <c r="A762" s="60"/>
      <c r="B762" s="42" t="s">
        <v>1073</v>
      </c>
      <c r="C762" s="42" t="s">
        <v>250</v>
      </c>
      <c r="D762" s="42" t="s">
        <v>1074</v>
      </c>
      <c r="E762" s="43">
        <v>30</v>
      </c>
      <c r="F762" s="42" t="s">
        <v>1058</v>
      </c>
      <c r="G762" s="42" t="s">
        <v>734</v>
      </c>
      <c r="H762" s="42" t="s">
        <v>260</v>
      </c>
      <c r="I762" s="44">
        <v>30</v>
      </c>
    </row>
    <row r="763" spans="1:9" ht="40.799999999999997" x14ac:dyDescent="0.5">
      <c r="A763" s="42" t="s">
        <v>3173</v>
      </c>
      <c r="B763" s="42" t="s">
        <v>1094</v>
      </c>
      <c r="C763" s="42" t="s">
        <v>250</v>
      </c>
      <c r="D763" s="42" t="s">
        <v>1095</v>
      </c>
      <c r="E763" s="43">
        <v>17</v>
      </c>
      <c r="F763" s="42" t="s">
        <v>294</v>
      </c>
      <c r="G763" s="42" t="s">
        <v>1093</v>
      </c>
      <c r="H763" s="42" t="s">
        <v>260</v>
      </c>
      <c r="I763" s="44">
        <v>17</v>
      </c>
    </row>
    <row r="764" spans="1:9" ht="30.6" x14ac:dyDescent="0.5">
      <c r="A764" s="42" t="s">
        <v>597</v>
      </c>
      <c r="B764" s="42" t="s">
        <v>1104</v>
      </c>
      <c r="C764" s="42" t="s">
        <v>250</v>
      </c>
      <c r="D764" s="42" t="s">
        <v>1105</v>
      </c>
      <c r="E764" s="43">
        <v>15</v>
      </c>
      <c r="F764" s="42" t="s">
        <v>267</v>
      </c>
      <c r="G764" s="42" t="s">
        <v>1099</v>
      </c>
      <c r="H764" s="42" t="s">
        <v>254</v>
      </c>
      <c r="I764" s="44">
        <v>15</v>
      </c>
    </row>
    <row r="765" spans="1:9" ht="71.400000000000006" x14ac:dyDescent="0.5">
      <c r="A765" s="60" t="s">
        <v>264</v>
      </c>
      <c r="B765" s="42" t="s">
        <v>1128</v>
      </c>
      <c r="C765" s="42" t="s">
        <v>250</v>
      </c>
      <c r="D765" s="42" t="s">
        <v>1129</v>
      </c>
      <c r="E765" s="43">
        <v>8.99</v>
      </c>
      <c r="F765" s="42" t="s">
        <v>1125</v>
      </c>
      <c r="G765" s="42" t="s">
        <v>344</v>
      </c>
      <c r="H765" s="42" t="s">
        <v>260</v>
      </c>
      <c r="I765" s="44">
        <v>8.99</v>
      </c>
    </row>
    <row r="766" spans="1:9" ht="20.399999999999999" x14ac:dyDescent="0.5">
      <c r="A766" s="60"/>
      <c r="B766" s="42" t="s">
        <v>1130</v>
      </c>
      <c r="C766" s="42" t="s">
        <v>250</v>
      </c>
      <c r="D766" s="42" t="s">
        <v>1131</v>
      </c>
      <c r="E766" s="43">
        <v>15</v>
      </c>
      <c r="F766" s="42" t="s">
        <v>1125</v>
      </c>
      <c r="G766" s="42" t="s">
        <v>941</v>
      </c>
      <c r="H766" s="42" t="s">
        <v>260</v>
      </c>
      <c r="I766" s="44">
        <v>15</v>
      </c>
    </row>
    <row r="767" spans="1:9" ht="30.6" x14ac:dyDescent="0.5">
      <c r="A767" s="42" t="s">
        <v>1040</v>
      </c>
      <c r="B767" s="42" t="s">
        <v>1272</v>
      </c>
      <c r="C767" s="42" t="s">
        <v>250</v>
      </c>
      <c r="D767" s="42" t="s">
        <v>1273</v>
      </c>
      <c r="E767" s="43">
        <v>17</v>
      </c>
      <c r="F767" s="42" t="s">
        <v>294</v>
      </c>
      <c r="G767" s="42" t="s">
        <v>1271</v>
      </c>
      <c r="H767" s="42" t="s">
        <v>260</v>
      </c>
      <c r="I767" s="44">
        <v>17</v>
      </c>
    </row>
    <row r="768" spans="1:9" ht="51" x14ac:dyDescent="0.5">
      <c r="A768" s="60" t="s">
        <v>515</v>
      </c>
      <c r="B768" s="42" t="s">
        <v>1346</v>
      </c>
      <c r="C768" s="42" t="s">
        <v>250</v>
      </c>
      <c r="D768" s="42" t="s">
        <v>1347</v>
      </c>
      <c r="E768" s="43">
        <v>17.989999999999998</v>
      </c>
      <c r="F768" s="42" t="s">
        <v>267</v>
      </c>
      <c r="G768" s="42" t="s">
        <v>518</v>
      </c>
      <c r="H768" s="42" t="s">
        <v>254</v>
      </c>
      <c r="I768" s="44">
        <v>17.989999999999998</v>
      </c>
    </row>
    <row r="769" spans="1:9" ht="20.399999999999999" x14ac:dyDescent="0.5">
      <c r="A769" s="60"/>
      <c r="B769" s="42" t="s">
        <v>1348</v>
      </c>
      <c r="C769" s="42" t="s">
        <v>250</v>
      </c>
      <c r="D769" s="42" t="s">
        <v>1349</v>
      </c>
      <c r="E769" s="43">
        <v>14.99</v>
      </c>
      <c r="F769" s="42" t="s">
        <v>267</v>
      </c>
      <c r="G769" s="42" t="s">
        <v>518</v>
      </c>
      <c r="H769" s="42" t="s">
        <v>254</v>
      </c>
      <c r="I769" s="44">
        <v>14.99</v>
      </c>
    </row>
    <row r="770" spans="1:9" x14ac:dyDescent="0.5">
      <c r="A770" s="45" t="s">
        <v>271</v>
      </c>
      <c r="B770" s="45"/>
      <c r="C770" s="45"/>
      <c r="D770" s="45"/>
      <c r="E770" s="45"/>
      <c r="F770" s="45"/>
      <c r="G770" s="45"/>
      <c r="H770" s="45"/>
      <c r="I770" s="46">
        <v>541.66999999999996</v>
      </c>
    </row>
    <row r="774" spans="1:9" ht="10.5" customHeight="1" x14ac:dyDescent="0.5">
      <c r="A774" s="58" t="s">
        <v>237</v>
      </c>
      <c r="B774" s="58"/>
      <c r="C774" s="58"/>
      <c r="D774" s="58"/>
      <c r="E774" s="58"/>
      <c r="F774" s="58"/>
      <c r="G774" s="58"/>
      <c r="H774" s="58"/>
      <c r="I774" s="58"/>
    </row>
    <row r="775" spans="1:9" ht="10.5" customHeight="1" x14ac:dyDescent="0.5">
      <c r="A775" s="59" t="s">
        <v>3900</v>
      </c>
      <c r="B775" s="59"/>
      <c r="C775" s="59"/>
      <c r="D775" s="59"/>
      <c r="E775" s="59"/>
      <c r="F775" s="59"/>
      <c r="G775" s="59"/>
      <c r="H775" s="59"/>
      <c r="I775" s="59"/>
    </row>
    <row r="777" spans="1:9" ht="40.799999999999997" x14ac:dyDescent="0.5">
      <c r="A777" s="40" t="s">
        <v>3840</v>
      </c>
      <c r="B777" s="40" t="s">
        <v>240</v>
      </c>
      <c r="C777" s="40" t="s">
        <v>241</v>
      </c>
      <c r="D777" s="40" t="s">
        <v>242</v>
      </c>
      <c r="E777" s="40" t="s">
        <v>243</v>
      </c>
      <c r="F777" s="40" t="s">
        <v>244</v>
      </c>
      <c r="G777" s="40" t="s">
        <v>245</v>
      </c>
      <c r="H777" s="40" t="s">
        <v>246</v>
      </c>
      <c r="I777" s="41" t="s">
        <v>247</v>
      </c>
    </row>
    <row r="778" spans="1:9" ht="40.799999999999997" x14ac:dyDescent="0.5">
      <c r="A778" s="42" t="s">
        <v>3827</v>
      </c>
      <c r="B778" s="42" t="s">
        <v>748</v>
      </c>
      <c r="C778" s="42" t="s">
        <v>250</v>
      </c>
      <c r="D778" s="42" t="s">
        <v>749</v>
      </c>
      <c r="E778" s="43">
        <v>14.99</v>
      </c>
      <c r="F778" s="42" t="s">
        <v>294</v>
      </c>
      <c r="G778" s="42" t="s">
        <v>531</v>
      </c>
      <c r="H778" s="42" t="s">
        <v>260</v>
      </c>
      <c r="I778" s="44">
        <v>14.99</v>
      </c>
    </row>
    <row r="779" spans="1:9" ht="61.2" x14ac:dyDescent="0.5">
      <c r="A779" s="60" t="s">
        <v>284</v>
      </c>
      <c r="B779" s="42" t="s">
        <v>982</v>
      </c>
      <c r="C779" s="42" t="s">
        <v>250</v>
      </c>
      <c r="D779" s="42" t="s">
        <v>983</v>
      </c>
      <c r="E779" s="43">
        <v>16.95</v>
      </c>
      <c r="F779" s="42" t="s">
        <v>294</v>
      </c>
      <c r="G779" s="42" t="s">
        <v>941</v>
      </c>
      <c r="H779" s="42" t="s">
        <v>260</v>
      </c>
      <c r="I779" s="44">
        <v>16.95</v>
      </c>
    </row>
    <row r="780" spans="1:9" ht="20.399999999999999" x14ac:dyDescent="0.5">
      <c r="A780" s="60"/>
      <c r="B780" s="42" t="s">
        <v>984</v>
      </c>
      <c r="C780" s="42" t="s">
        <v>250</v>
      </c>
      <c r="D780" s="42" t="s">
        <v>985</v>
      </c>
      <c r="E780" s="43">
        <v>7.99</v>
      </c>
      <c r="F780" s="42" t="s">
        <v>294</v>
      </c>
      <c r="G780" s="42" t="s">
        <v>941</v>
      </c>
      <c r="H780" s="42" t="s">
        <v>254</v>
      </c>
      <c r="I780" s="44">
        <v>7.99</v>
      </c>
    </row>
    <row r="781" spans="1:9" ht="30.6" x14ac:dyDescent="0.5">
      <c r="A781" s="60"/>
      <c r="B781" s="42" t="s">
        <v>986</v>
      </c>
      <c r="C781" s="42" t="s">
        <v>250</v>
      </c>
      <c r="D781" s="42" t="s">
        <v>987</v>
      </c>
      <c r="E781" s="43">
        <v>15.95</v>
      </c>
      <c r="F781" s="42" t="s">
        <v>294</v>
      </c>
      <c r="G781" s="42" t="s">
        <v>941</v>
      </c>
      <c r="H781" s="42" t="s">
        <v>254</v>
      </c>
      <c r="I781" s="44">
        <v>15.95</v>
      </c>
    </row>
    <row r="782" spans="1:9" ht="81.599999999999994" x14ac:dyDescent="0.5">
      <c r="A782" s="60"/>
      <c r="B782" s="42" t="s">
        <v>988</v>
      </c>
      <c r="C782" s="42" t="s">
        <v>250</v>
      </c>
      <c r="D782" s="42" t="s">
        <v>989</v>
      </c>
      <c r="E782" s="43">
        <v>28.5</v>
      </c>
      <c r="F782" s="42" t="s">
        <v>294</v>
      </c>
      <c r="G782" s="42" t="s">
        <v>941</v>
      </c>
      <c r="H782" s="42" t="s">
        <v>254</v>
      </c>
      <c r="I782" s="44">
        <v>28.5</v>
      </c>
    </row>
    <row r="783" spans="1:9" ht="51" x14ac:dyDescent="0.5">
      <c r="A783" s="42" t="s">
        <v>3423</v>
      </c>
      <c r="B783" s="42" t="s">
        <v>1242</v>
      </c>
      <c r="C783" s="42" t="s">
        <v>250</v>
      </c>
      <c r="D783" s="42" t="s">
        <v>1243</v>
      </c>
      <c r="E783" s="43">
        <v>17.989999999999998</v>
      </c>
      <c r="F783" s="42" t="s">
        <v>258</v>
      </c>
      <c r="G783" s="42" t="s">
        <v>1241</v>
      </c>
      <c r="H783" s="42" t="s">
        <v>260</v>
      </c>
      <c r="I783" s="44">
        <v>17.989999999999998</v>
      </c>
    </row>
    <row r="784" spans="1:9" x14ac:dyDescent="0.5">
      <c r="A784" s="45" t="s">
        <v>271</v>
      </c>
      <c r="B784" s="45"/>
      <c r="C784" s="45"/>
      <c r="D784" s="45"/>
      <c r="E784" s="45"/>
      <c r="F784" s="45"/>
      <c r="G784" s="45"/>
      <c r="H784" s="45"/>
      <c r="I784" s="46">
        <v>102.37</v>
      </c>
    </row>
    <row r="788" spans="1:9" ht="10.5" customHeight="1" x14ac:dyDescent="0.5">
      <c r="A788" s="58" t="s">
        <v>237</v>
      </c>
      <c r="B788" s="58"/>
      <c r="C788" s="58"/>
      <c r="D788" s="58"/>
      <c r="E788" s="58"/>
      <c r="F788" s="58"/>
      <c r="G788" s="58"/>
      <c r="H788" s="58"/>
      <c r="I788" s="58"/>
    </row>
    <row r="789" spans="1:9" ht="10.5" customHeight="1" x14ac:dyDescent="0.5">
      <c r="A789" s="59" t="s">
        <v>3901</v>
      </c>
      <c r="B789" s="59"/>
      <c r="C789" s="59"/>
      <c r="D789" s="59"/>
      <c r="E789" s="59"/>
      <c r="F789" s="59"/>
      <c r="G789" s="59"/>
      <c r="H789" s="59"/>
      <c r="I789" s="59"/>
    </row>
    <row r="791" spans="1:9" ht="40.799999999999997" x14ac:dyDescent="0.5">
      <c r="A791" s="40" t="s">
        <v>3840</v>
      </c>
      <c r="B791" s="40" t="s">
        <v>240</v>
      </c>
      <c r="C791" s="40" t="s">
        <v>241</v>
      </c>
      <c r="D791" s="40" t="s">
        <v>242</v>
      </c>
      <c r="E791" s="40" t="s">
        <v>243</v>
      </c>
      <c r="F791" s="40" t="s">
        <v>244</v>
      </c>
      <c r="G791" s="40" t="s">
        <v>245</v>
      </c>
      <c r="H791" s="40" t="s">
        <v>246</v>
      </c>
      <c r="I791" s="41" t="s">
        <v>247</v>
      </c>
    </row>
    <row r="792" spans="1:9" ht="40.799999999999997" x14ac:dyDescent="0.5">
      <c r="A792" s="42" t="s">
        <v>255</v>
      </c>
      <c r="B792" s="42" t="s">
        <v>607</v>
      </c>
      <c r="C792" s="42" t="s">
        <v>250</v>
      </c>
      <c r="D792" s="42" t="s">
        <v>608</v>
      </c>
      <c r="E792" s="43">
        <v>19</v>
      </c>
      <c r="F792" s="42" t="s">
        <v>294</v>
      </c>
      <c r="G792" s="42" t="s">
        <v>609</v>
      </c>
      <c r="H792" s="42" t="s">
        <v>260</v>
      </c>
      <c r="I792" s="44">
        <v>19</v>
      </c>
    </row>
    <row r="793" spans="1:9" ht="30.6" x14ac:dyDescent="0.5">
      <c r="A793" s="42" t="s">
        <v>281</v>
      </c>
      <c r="B793" s="42" t="s">
        <v>930</v>
      </c>
      <c r="C793" s="42" t="s">
        <v>250</v>
      </c>
      <c r="D793" s="42" t="s">
        <v>931</v>
      </c>
      <c r="E793" s="43">
        <v>10</v>
      </c>
      <c r="F793" s="42" t="s">
        <v>294</v>
      </c>
      <c r="G793" s="42" t="s">
        <v>920</v>
      </c>
      <c r="H793" s="42" t="s">
        <v>260</v>
      </c>
      <c r="I793" s="44">
        <v>10</v>
      </c>
    </row>
    <row r="794" spans="1:9" ht="51" x14ac:dyDescent="0.5">
      <c r="A794" s="42" t="s">
        <v>747</v>
      </c>
      <c r="B794" s="42" t="s">
        <v>1022</v>
      </c>
      <c r="C794" s="42" t="s">
        <v>250</v>
      </c>
      <c r="D794" s="42" t="s">
        <v>1023</v>
      </c>
      <c r="E794" s="43">
        <v>11</v>
      </c>
      <c r="F794" s="42" t="s">
        <v>294</v>
      </c>
      <c r="G794" s="42" t="s">
        <v>941</v>
      </c>
      <c r="H794" s="42" t="s">
        <v>254</v>
      </c>
      <c r="I794" s="44">
        <v>11</v>
      </c>
    </row>
    <row r="795" spans="1:9" ht="91.8" x14ac:dyDescent="0.5">
      <c r="A795" s="42" t="s">
        <v>287</v>
      </c>
      <c r="B795" s="42" t="s">
        <v>1227</v>
      </c>
      <c r="C795" s="42" t="s">
        <v>250</v>
      </c>
      <c r="D795" s="42" t="s">
        <v>1228</v>
      </c>
      <c r="E795" s="43">
        <v>22</v>
      </c>
      <c r="F795" s="42" t="s">
        <v>267</v>
      </c>
      <c r="G795" s="42" t="s">
        <v>1029</v>
      </c>
      <c r="H795" s="42" t="s">
        <v>260</v>
      </c>
      <c r="I795" s="44">
        <v>22</v>
      </c>
    </row>
    <row r="796" spans="1:9" x14ac:dyDescent="0.5">
      <c r="A796" s="45" t="s">
        <v>271</v>
      </c>
      <c r="B796" s="45"/>
      <c r="C796" s="45"/>
      <c r="D796" s="45"/>
      <c r="E796" s="45"/>
      <c r="F796" s="45"/>
      <c r="G796" s="45"/>
      <c r="H796" s="45"/>
      <c r="I796" s="46">
        <v>62</v>
      </c>
    </row>
    <row r="800" spans="1:9" ht="10.5" customHeight="1" x14ac:dyDescent="0.5">
      <c r="A800" s="58" t="s">
        <v>237</v>
      </c>
      <c r="B800" s="58"/>
      <c r="C800" s="58"/>
      <c r="D800" s="58"/>
      <c r="E800" s="58"/>
      <c r="F800" s="58"/>
      <c r="G800" s="58"/>
      <c r="H800" s="58"/>
      <c r="I800" s="58"/>
    </row>
    <row r="801" spans="1:9" ht="10.5" customHeight="1" x14ac:dyDescent="0.5">
      <c r="A801" s="59" t="s">
        <v>3902</v>
      </c>
      <c r="B801" s="59"/>
      <c r="C801" s="59"/>
      <c r="D801" s="59"/>
      <c r="E801" s="59"/>
      <c r="F801" s="59"/>
      <c r="G801" s="59"/>
      <c r="H801" s="59"/>
      <c r="I801" s="59"/>
    </row>
    <row r="803" spans="1:9" ht="40.799999999999997" x14ac:dyDescent="0.5">
      <c r="A803" s="40" t="s">
        <v>3840</v>
      </c>
      <c r="B803" s="40" t="s">
        <v>240</v>
      </c>
      <c r="C803" s="40" t="s">
        <v>241</v>
      </c>
      <c r="D803" s="40" t="s">
        <v>242</v>
      </c>
      <c r="E803" s="40" t="s">
        <v>243</v>
      </c>
      <c r="F803" s="40" t="s">
        <v>244</v>
      </c>
      <c r="G803" s="40" t="s">
        <v>245</v>
      </c>
      <c r="H803" s="40" t="s">
        <v>246</v>
      </c>
      <c r="I803" s="41" t="s">
        <v>247</v>
      </c>
    </row>
    <row r="804" spans="1:9" ht="40.799999999999997" x14ac:dyDescent="0.5">
      <c r="A804" s="42" t="s">
        <v>305</v>
      </c>
      <c r="B804" s="42" t="s">
        <v>889</v>
      </c>
      <c r="C804" s="42" t="s">
        <v>250</v>
      </c>
      <c r="D804" s="42" t="s">
        <v>890</v>
      </c>
      <c r="E804" s="43">
        <v>11</v>
      </c>
      <c r="F804" s="42" t="s">
        <v>887</v>
      </c>
      <c r="G804" s="42" t="s">
        <v>882</v>
      </c>
      <c r="H804" s="42" t="s">
        <v>260</v>
      </c>
      <c r="I804" s="44">
        <v>11</v>
      </c>
    </row>
    <row r="805" spans="1:9" ht="102" x14ac:dyDescent="0.5">
      <c r="A805" s="42" t="s">
        <v>597</v>
      </c>
      <c r="B805" s="42" t="s">
        <v>1106</v>
      </c>
      <c r="C805" s="42" t="s">
        <v>250</v>
      </c>
      <c r="D805" s="42" t="s">
        <v>1107</v>
      </c>
      <c r="E805" s="43">
        <v>10</v>
      </c>
      <c r="F805" s="42" t="s">
        <v>294</v>
      </c>
      <c r="G805" s="42" t="s">
        <v>1099</v>
      </c>
      <c r="H805" s="42" t="s">
        <v>260</v>
      </c>
      <c r="I805" s="44">
        <v>10</v>
      </c>
    </row>
    <row r="806" spans="1:9" x14ac:dyDescent="0.5">
      <c r="A806" s="45" t="s">
        <v>271</v>
      </c>
      <c r="B806" s="45"/>
      <c r="C806" s="45"/>
      <c r="D806" s="45"/>
      <c r="E806" s="45"/>
      <c r="F806" s="45"/>
      <c r="G806" s="45"/>
      <c r="H806" s="45"/>
      <c r="I806" s="46">
        <v>21</v>
      </c>
    </row>
    <row r="810" spans="1:9" ht="10.5" customHeight="1" x14ac:dyDescent="0.5">
      <c r="A810" s="58" t="s">
        <v>237</v>
      </c>
      <c r="B810" s="58"/>
      <c r="C810" s="58"/>
      <c r="D810" s="58"/>
      <c r="E810" s="58"/>
      <c r="F810" s="58"/>
      <c r="G810" s="58"/>
      <c r="H810" s="58"/>
      <c r="I810" s="58"/>
    </row>
    <row r="811" spans="1:9" ht="10.5" customHeight="1" x14ac:dyDescent="0.5">
      <c r="A811" s="59" t="s">
        <v>3903</v>
      </c>
      <c r="B811" s="59"/>
      <c r="C811" s="59"/>
      <c r="D811" s="59"/>
      <c r="E811" s="59"/>
      <c r="F811" s="59"/>
      <c r="G811" s="59"/>
      <c r="H811" s="59"/>
      <c r="I811" s="59"/>
    </row>
    <row r="813" spans="1:9" ht="40.799999999999997" x14ac:dyDescent="0.5">
      <c r="A813" s="40" t="s">
        <v>3840</v>
      </c>
      <c r="B813" s="40" t="s">
        <v>240</v>
      </c>
      <c r="C813" s="40" t="s">
        <v>241</v>
      </c>
      <c r="D813" s="40" t="s">
        <v>242</v>
      </c>
      <c r="E813" s="40" t="s">
        <v>243</v>
      </c>
      <c r="F813" s="40" t="s">
        <v>244</v>
      </c>
      <c r="G813" s="40" t="s">
        <v>245</v>
      </c>
      <c r="H813" s="40" t="s">
        <v>246</v>
      </c>
      <c r="I813" s="41" t="s">
        <v>247</v>
      </c>
    </row>
    <row r="814" spans="1:9" ht="40.799999999999997" x14ac:dyDescent="0.5">
      <c r="A814" s="42" t="s">
        <v>465</v>
      </c>
      <c r="B814" s="42" t="s">
        <v>732</v>
      </c>
      <c r="C814" s="42" t="s">
        <v>250</v>
      </c>
      <c r="D814" s="42" t="s">
        <v>733</v>
      </c>
      <c r="E814" s="43">
        <v>18</v>
      </c>
      <c r="F814" s="42" t="s">
        <v>717</v>
      </c>
      <c r="G814" s="42" t="s">
        <v>734</v>
      </c>
      <c r="H814" s="42" t="s">
        <v>260</v>
      </c>
      <c r="I814" s="44">
        <v>18</v>
      </c>
    </row>
    <row r="815" spans="1:9" ht="112.2" x14ac:dyDescent="0.5">
      <c r="A815" s="42" t="s">
        <v>545</v>
      </c>
      <c r="B815" s="42" t="s">
        <v>828</v>
      </c>
      <c r="C815" s="42" t="s">
        <v>250</v>
      </c>
      <c r="D815" s="42" t="s">
        <v>829</v>
      </c>
      <c r="E815" s="43">
        <v>37</v>
      </c>
      <c r="F815" s="42" t="s">
        <v>818</v>
      </c>
      <c r="G815" s="42" t="s">
        <v>813</v>
      </c>
      <c r="H815" s="42" t="s">
        <v>260</v>
      </c>
      <c r="I815" s="44">
        <v>37</v>
      </c>
    </row>
    <row r="816" spans="1:9" x14ac:dyDescent="0.5">
      <c r="A816" s="45" t="s">
        <v>271</v>
      </c>
      <c r="B816" s="45"/>
      <c r="C816" s="45"/>
      <c r="D816" s="45"/>
      <c r="E816" s="45"/>
      <c r="F816" s="45"/>
      <c r="G816" s="45"/>
      <c r="H816" s="45"/>
      <c r="I816" s="46">
        <v>55</v>
      </c>
    </row>
    <row r="820" spans="1:9" ht="10.5" customHeight="1" x14ac:dyDescent="0.5">
      <c r="A820" s="58" t="s">
        <v>237</v>
      </c>
      <c r="B820" s="58"/>
      <c r="C820" s="58"/>
      <c r="D820" s="58"/>
      <c r="E820" s="58"/>
      <c r="F820" s="58"/>
      <c r="G820" s="58"/>
      <c r="H820" s="58"/>
      <c r="I820" s="58"/>
    </row>
    <row r="821" spans="1:9" ht="10.5" customHeight="1" x14ac:dyDescent="0.5">
      <c r="A821" s="59" t="s">
        <v>3904</v>
      </c>
      <c r="B821" s="59"/>
      <c r="C821" s="59"/>
      <c r="D821" s="59"/>
      <c r="E821" s="59"/>
      <c r="F821" s="59"/>
      <c r="G821" s="59"/>
      <c r="H821" s="59"/>
      <c r="I821" s="59"/>
    </row>
    <row r="823" spans="1:9" ht="40.799999999999997" x14ac:dyDescent="0.5">
      <c r="A823" s="40" t="s">
        <v>3840</v>
      </c>
      <c r="B823" s="40" t="s">
        <v>240</v>
      </c>
      <c r="C823" s="40" t="s">
        <v>241</v>
      </c>
      <c r="D823" s="40" t="s">
        <v>242</v>
      </c>
      <c r="E823" s="40" t="s">
        <v>243</v>
      </c>
      <c r="F823" s="40" t="s">
        <v>244</v>
      </c>
      <c r="G823" s="40" t="s">
        <v>245</v>
      </c>
      <c r="H823" s="40" t="s">
        <v>246</v>
      </c>
      <c r="I823" s="41" t="s">
        <v>247</v>
      </c>
    </row>
    <row r="824" spans="1:9" ht="71.400000000000006" x14ac:dyDescent="0.5">
      <c r="A824" s="42" t="s">
        <v>315</v>
      </c>
      <c r="B824" s="42" t="s">
        <v>309</v>
      </c>
      <c r="C824" s="42" t="s">
        <v>250</v>
      </c>
      <c r="D824" s="42" t="s">
        <v>310</v>
      </c>
      <c r="E824" s="43">
        <v>8</v>
      </c>
      <c r="F824" s="42" t="s">
        <v>258</v>
      </c>
      <c r="G824" s="42" t="s">
        <v>304</v>
      </c>
      <c r="H824" s="42" t="s">
        <v>254</v>
      </c>
      <c r="I824" s="44">
        <v>8</v>
      </c>
    </row>
    <row r="825" spans="1:9" ht="40.799999999999997" x14ac:dyDescent="0.5">
      <c r="A825" s="42" t="s">
        <v>311</v>
      </c>
      <c r="B825" s="42" t="s">
        <v>1212</v>
      </c>
      <c r="C825" s="42" t="s">
        <v>250</v>
      </c>
      <c r="D825" s="42" t="s">
        <v>1213</v>
      </c>
      <c r="E825" s="43">
        <v>35</v>
      </c>
      <c r="F825" s="42" t="s">
        <v>258</v>
      </c>
      <c r="G825" s="42" t="s">
        <v>835</v>
      </c>
      <c r="H825" s="42" t="s">
        <v>260</v>
      </c>
      <c r="I825" s="44">
        <v>35</v>
      </c>
    </row>
    <row r="826" spans="1:9" x14ac:dyDescent="0.5">
      <c r="A826" s="45" t="s">
        <v>271</v>
      </c>
      <c r="B826" s="45"/>
      <c r="C826" s="45"/>
      <c r="D826" s="45"/>
      <c r="E826" s="45"/>
      <c r="F826" s="45"/>
      <c r="G826" s="45"/>
      <c r="H826" s="45"/>
      <c r="I826" s="46">
        <v>43</v>
      </c>
    </row>
    <row r="830" spans="1:9" ht="10.5" customHeight="1" x14ac:dyDescent="0.5">
      <c r="A830" s="58" t="s">
        <v>237</v>
      </c>
      <c r="B830" s="58"/>
      <c r="C830" s="58"/>
      <c r="D830" s="58"/>
      <c r="E830" s="58"/>
      <c r="F830" s="58"/>
      <c r="G830" s="58"/>
      <c r="H830" s="58"/>
      <c r="I830" s="58"/>
    </row>
    <row r="831" spans="1:9" ht="10.5" customHeight="1" x14ac:dyDescent="0.5">
      <c r="A831" s="59" t="s">
        <v>3905</v>
      </c>
      <c r="B831" s="59"/>
      <c r="C831" s="59"/>
      <c r="D831" s="59"/>
      <c r="E831" s="59"/>
      <c r="F831" s="59"/>
      <c r="G831" s="59"/>
      <c r="H831" s="59"/>
      <c r="I831" s="59"/>
    </row>
    <row r="833" spans="1:9" ht="40.799999999999997" x14ac:dyDescent="0.5">
      <c r="A833" s="40" t="s">
        <v>3840</v>
      </c>
      <c r="B833" s="40" t="s">
        <v>240</v>
      </c>
      <c r="C833" s="40" t="s">
        <v>241</v>
      </c>
      <c r="D833" s="40" t="s">
        <v>242</v>
      </c>
      <c r="E833" s="40" t="s">
        <v>243</v>
      </c>
      <c r="F833" s="40" t="s">
        <v>244</v>
      </c>
      <c r="G833" s="40" t="s">
        <v>245</v>
      </c>
      <c r="H833" s="40" t="s">
        <v>246</v>
      </c>
      <c r="I833" s="41" t="s">
        <v>247</v>
      </c>
    </row>
    <row r="834" spans="1:9" ht="30.6" x14ac:dyDescent="0.5">
      <c r="A834" s="42" t="s">
        <v>770</v>
      </c>
      <c r="B834" s="42" t="s">
        <v>693</v>
      </c>
      <c r="C834" s="42" t="s">
        <v>250</v>
      </c>
      <c r="D834" s="42" t="s">
        <v>694</v>
      </c>
      <c r="E834" s="43">
        <v>7</v>
      </c>
      <c r="F834" s="42" t="s">
        <v>267</v>
      </c>
      <c r="G834" s="42" t="s">
        <v>685</v>
      </c>
      <c r="H834" s="42" t="s">
        <v>254</v>
      </c>
      <c r="I834" s="44">
        <v>7</v>
      </c>
    </row>
    <row r="835" spans="1:9" ht="51" x14ac:dyDescent="0.5">
      <c r="A835" s="42" t="s">
        <v>747</v>
      </c>
      <c r="B835" s="42" t="s">
        <v>1024</v>
      </c>
      <c r="C835" s="42" t="s">
        <v>250</v>
      </c>
      <c r="D835" s="42" t="s">
        <v>1025</v>
      </c>
      <c r="E835" s="43">
        <v>13</v>
      </c>
      <c r="F835" s="42" t="s">
        <v>294</v>
      </c>
      <c r="G835" s="42" t="s">
        <v>941</v>
      </c>
      <c r="H835" s="42" t="s">
        <v>254</v>
      </c>
      <c r="I835" s="44">
        <v>13</v>
      </c>
    </row>
    <row r="836" spans="1:9" x14ac:dyDescent="0.5">
      <c r="A836" s="45" t="s">
        <v>271</v>
      </c>
      <c r="B836" s="45"/>
      <c r="C836" s="45"/>
      <c r="D836" s="45"/>
      <c r="E836" s="45"/>
      <c r="F836" s="45"/>
      <c r="G836" s="45"/>
      <c r="H836" s="45"/>
      <c r="I836" s="46">
        <v>20</v>
      </c>
    </row>
    <row r="840" spans="1:9" ht="10.5" customHeight="1" x14ac:dyDescent="0.5">
      <c r="A840" s="58" t="s">
        <v>237</v>
      </c>
      <c r="B840" s="58"/>
      <c r="C840" s="58"/>
      <c r="D840" s="58"/>
      <c r="E840" s="58"/>
      <c r="F840" s="58"/>
      <c r="G840" s="58"/>
      <c r="H840" s="58"/>
      <c r="I840" s="58"/>
    </row>
    <row r="841" spans="1:9" ht="10.5" customHeight="1" x14ac:dyDescent="0.5">
      <c r="A841" s="59" t="s">
        <v>3906</v>
      </c>
      <c r="B841" s="59"/>
      <c r="C841" s="59"/>
      <c r="D841" s="59"/>
      <c r="E841" s="59"/>
      <c r="F841" s="59"/>
      <c r="G841" s="59"/>
      <c r="H841" s="59"/>
      <c r="I841" s="59"/>
    </row>
    <row r="843" spans="1:9" ht="40.799999999999997" x14ac:dyDescent="0.5">
      <c r="A843" s="40" t="s">
        <v>3840</v>
      </c>
      <c r="B843" s="40" t="s">
        <v>240</v>
      </c>
      <c r="C843" s="40" t="s">
        <v>241</v>
      </c>
      <c r="D843" s="40" t="s">
        <v>242</v>
      </c>
      <c r="E843" s="40" t="s">
        <v>243</v>
      </c>
      <c r="F843" s="40" t="s">
        <v>244</v>
      </c>
      <c r="G843" s="40" t="s">
        <v>245</v>
      </c>
      <c r="H843" s="40" t="s">
        <v>246</v>
      </c>
      <c r="I843" s="41" t="s">
        <v>247</v>
      </c>
    </row>
    <row r="844" spans="1:9" ht="30.6" x14ac:dyDescent="0.5">
      <c r="A844" s="42" t="s">
        <v>900</v>
      </c>
      <c r="B844" s="42" t="s">
        <v>598</v>
      </c>
      <c r="C844" s="42" t="s">
        <v>250</v>
      </c>
      <c r="D844" s="42" t="s">
        <v>599</v>
      </c>
      <c r="E844" s="43">
        <v>18</v>
      </c>
      <c r="F844" s="42" t="s">
        <v>252</v>
      </c>
      <c r="G844" s="42" t="s">
        <v>585</v>
      </c>
      <c r="H844" s="42" t="s">
        <v>260</v>
      </c>
      <c r="I844" s="44">
        <v>18</v>
      </c>
    </row>
    <row r="845" spans="1:9" ht="81.599999999999994" x14ac:dyDescent="0.5">
      <c r="A845" s="42" t="s">
        <v>284</v>
      </c>
      <c r="B845" s="42" t="s">
        <v>990</v>
      </c>
      <c r="C845" s="42" t="s">
        <v>250</v>
      </c>
      <c r="D845" s="42" t="s">
        <v>991</v>
      </c>
      <c r="E845" s="43">
        <v>18</v>
      </c>
      <c r="F845" s="42" t="s">
        <v>294</v>
      </c>
      <c r="G845" s="42" t="s">
        <v>941</v>
      </c>
      <c r="H845" s="42" t="s">
        <v>260</v>
      </c>
      <c r="I845" s="44">
        <v>18</v>
      </c>
    </row>
    <row r="846" spans="1:9" ht="61.2" x14ac:dyDescent="0.5">
      <c r="A846" s="42" t="s">
        <v>268</v>
      </c>
      <c r="B846" s="42" t="s">
        <v>1196</v>
      </c>
      <c r="C846" s="42" t="s">
        <v>250</v>
      </c>
      <c r="D846" s="42" t="s">
        <v>1197</v>
      </c>
      <c r="E846" s="43">
        <v>15</v>
      </c>
      <c r="F846" s="42" t="s">
        <v>1155</v>
      </c>
      <c r="G846" s="42" t="s">
        <v>642</v>
      </c>
      <c r="H846" s="42" t="s">
        <v>260</v>
      </c>
      <c r="I846" s="44">
        <v>15</v>
      </c>
    </row>
    <row r="847" spans="1:9" x14ac:dyDescent="0.5">
      <c r="A847" s="45" t="s">
        <v>271</v>
      </c>
      <c r="B847" s="45"/>
      <c r="C847" s="45"/>
      <c r="D847" s="45"/>
      <c r="E847" s="45"/>
      <c r="F847" s="45"/>
      <c r="G847" s="45"/>
      <c r="H847" s="45"/>
      <c r="I847" s="46">
        <v>51</v>
      </c>
    </row>
    <row r="851" spans="1:9" ht="10.5" customHeight="1" x14ac:dyDescent="0.5">
      <c r="A851" s="58" t="s">
        <v>237</v>
      </c>
      <c r="B851" s="58"/>
      <c r="C851" s="58"/>
      <c r="D851" s="58"/>
      <c r="E851" s="58"/>
      <c r="F851" s="58"/>
      <c r="G851" s="58"/>
      <c r="H851" s="58"/>
      <c r="I851" s="58"/>
    </row>
    <row r="852" spans="1:9" ht="10.5" customHeight="1" x14ac:dyDescent="0.5">
      <c r="A852" s="59" t="s">
        <v>3907</v>
      </c>
      <c r="B852" s="59"/>
      <c r="C852" s="59"/>
      <c r="D852" s="59"/>
      <c r="E852" s="59"/>
      <c r="F852" s="59"/>
      <c r="G852" s="59"/>
      <c r="H852" s="59"/>
      <c r="I852" s="59"/>
    </row>
    <row r="854" spans="1:9" ht="40.799999999999997" x14ac:dyDescent="0.5">
      <c r="A854" s="40" t="s">
        <v>3840</v>
      </c>
      <c r="B854" s="40" t="s">
        <v>240</v>
      </c>
      <c r="C854" s="40" t="s">
        <v>241</v>
      </c>
      <c r="D854" s="40" t="s">
        <v>242</v>
      </c>
      <c r="E854" s="40" t="s">
        <v>243</v>
      </c>
      <c r="F854" s="40" t="s">
        <v>244</v>
      </c>
      <c r="G854" s="40" t="s">
        <v>245</v>
      </c>
      <c r="H854" s="40" t="s">
        <v>246</v>
      </c>
      <c r="I854" s="41" t="s">
        <v>247</v>
      </c>
    </row>
    <row r="855" spans="1:9" ht="30.6" x14ac:dyDescent="0.5">
      <c r="A855" s="42" t="s">
        <v>345</v>
      </c>
      <c r="B855" s="42" t="s">
        <v>458</v>
      </c>
      <c r="C855" s="42" t="s">
        <v>250</v>
      </c>
      <c r="D855" s="42" t="s">
        <v>459</v>
      </c>
      <c r="E855" s="43">
        <v>16.989999999999998</v>
      </c>
      <c r="F855" s="42" t="s">
        <v>451</v>
      </c>
      <c r="G855" s="42" t="s">
        <v>452</v>
      </c>
      <c r="H855" s="42" t="s">
        <v>254</v>
      </c>
      <c r="I855" s="44">
        <v>16.989999999999998</v>
      </c>
    </row>
    <row r="856" spans="1:9" x14ac:dyDescent="0.5">
      <c r="A856" s="45" t="s">
        <v>271</v>
      </c>
      <c r="B856" s="45"/>
      <c r="C856" s="45"/>
      <c r="D856" s="45"/>
      <c r="E856" s="45"/>
      <c r="F856" s="45"/>
      <c r="G856" s="45"/>
      <c r="H856" s="45"/>
      <c r="I856" s="46">
        <v>16.989999999999998</v>
      </c>
    </row>
    <row r="860" spans="1:9" ht="10.5" customHeight="1" x14ac:dyDescent="0.5">
      <c r="A860" s="58" t="s">
        <v>237</v>
      </c>
      <c r="B860" s="58"/>
      <c r="C860" s="58"/>
      <c r="D860" s="58"/>
      <c r="E860" s="58"/>
      <c r="F860" s="58"/>
      <c r="G860" s="58"/>
      <c r="H860" s="58"/>
      <c r="I860" s="58"/>
    </row>
    <row r="861" spans="1:9" ht="10.5" customHeight="1" x14ac:dyDescent="0.5">
      <c r="A861" s="59" t="s">
        <v>3908</v>
      </c>
      <c r="B861" s="59"/>
      <c r="C861" s="59"/>
      <c r="D861" s="59"/>
      <c r="E861" s="59"/>
      <c r="F861" s="59"/>
      <c r="G861" s="59"/>
      <c r="H861" s="59"/>
      <c r="I861" s="59"/>
    </row>
    <row r="863" spans="1:9" ht="40.799999999999997" x14ac:dyDescent="0.5">
      <c r="A863" s="40" t="s">
        <v>3840</v>
      </c>
      <c r="B863" s="40" t="s">
        <v>240</v>
      </c>
      <c r="C863" s="40" t="s">
        <v>241</v>
      </c>
      <c r="D863" s="40" t="s">
        <v>242</v>
      </c>
      <c r="E863" s="40" t="s">
        <v>243</v>
      </c>
      <c r="F863" s="40" t="s">
        <v>244</v>
      </c>
      <c r="G863" s="40" t="s">
        <v>245</v>
      </c>
      <c r="H863" s="40" t="s">
        <v>246</v>
      </c>
      <c r="I863" s="41" t="s">
        <v>247</v>
      </c>
    </row>
    <row r="864" spans="1:9" ht="51" x14ac:dyDescent="0.5">
      <c r="A864" s="42" t="s">
        <v>582</v>
      </c>
      <c r="B864" s="42" t="s">
        <v>265</v>
      </c>
      <c r="C864" s="42" t="s">
        <v>250</v>
      </c>
      <c r="D864" s="42" t="s">
        <v>266</v>
      </c>
      <c r="E864" s="43">
        <v>25</v>
      </c>
      <c r="F864" s="42" t="s">
        <v>267</v>
      </c>
      <c r="G864" s="42" t="s">
        <v>253</v>
      </c>
      <c r="H864" s="42" t="s">
        <v>254</v>
      </c>
      <c r="I864" s="44">
        <v>25</v>
      </c>
    </row>
    <row r="865" spans="1:9" ht="30.6" x14ac:dyDescent="0.5">
      <c r="A865" s="42" t="s">
        <v>765</v>
      </c>
      <c r="B865" s="42" t="s">
        <v>550</v>
      </c>
      <c r="C865" s="42" t="s">
        <v>250</v>
      </c>
      <c r="D865" s="42" t="s">
        <v>551</v>
      </c>
      <c r="E865" s="43">
        <v>30</v>
      </c>
      <c r="F865" s="42" t="s">
        <v>267</v>
      </c>
      <c r="G865" s="42" t="s">
        <v>544</v>
      </c>
      <c r="H865" s="42" t="s">
        <v>254</v>
      </c>
      <c r="I865" s="44">
        <v>30</v>
      </c>
    </row>
    <row r="866" spans="1:9" ht="40.799999999999997" x14ac:dyDescent="0.5">
      <c r="A866" s="42" t="s">
        <v>900</v>
      </c>
      <c r="B866" s="42" t="s">
        <v>600</v>
      </c>
      <c r="C866" s="42" t="s">
        <v>250</v>
      </c>
      <c r="D866" s="42" t="s">
        <v>601</v>
      </c>
      <c r="E866" s="43">
        <v>17</v>
      </c>
      <c r="F866" s="42" t="s">
        <v>252</v>
      </c>
      <c r="G866" s="42" t="s">
        <v>585</v>
      </c>
      <c r="H866" s="42" t="s">
        <v>260</v>
      </c>
      <c r="I866" s="44">
        <v>17</v>
      </c>
    </row>
    <row r="867" spans="1:9" ht="40.799999999999997" x14ac:dyDescent="0.5">
      <c r="A867" s="42" t="s">
        <v>301</v>
      </c>
      <c r="B867" s="42" t="s">
        <v>634</v>
      </c>
      <c r="C867" s="42" t="s">
        <v>250</v>
      </c>
      <c r="D867" s="42" t="s">
        <v>635</v>
      </c>
      <c r="E867" s="43">
        <v>15</v>
      </c>
      <c r="F867" s="42" t="s">
        <v>267</v>
      </c>
      <c r="G867" s="42" t="s">
        <v>300</v>
      </c>
      <c r="H867" s="42" t="s">
        <v>260</v>
      </c>
      <c r="I867" s="44">
        <v>15</v>
      </c>
    </row>
    <row r="868" spans="1:9" ht="51" x14ac:dyDescent="0.5">
      <c r="A868" s="42" t="s">
        <v>3821</v>
      </c>
      <c r="B868" s="42" t="s">
        <v>904</v>
      </c>
      <c r="C868" s="42" t="s">
        <v>250</v>
      </c>
      <c r="D868" s="42" t="s">
        <v>905</v>
      </c>
      <c r="E868" s="43">
        <v>5</v>
      </c>
      <c r="F868" s="42" t="s">
        <v>267</v>
      </c>
      <c r="G868" s="42" t="s">
        <v>903</v>
      </c>
      <c r="H868" s="42" t="s">
        <v>260</v>
      </c>
      <c r="I868" s="44">
        <v>5</v>
      </c>
    </row>
    <row r="869" spans="1:9" ht="40.799999999999997" x14ac:dyDescent="0.5">
      <c r="A869" s="42" t="s">
        <v>268</v>
      </c>
      <c r="B869" s="42" t="s">
        <v>1198</v>
      </c>
      <c r="C869" s="42" t="s">
        <v>250</v>
      </c>
      <c r="D869" s="42" t="s">
        <v>1199</v>
      </c>
      <c r="E869" s="43">
        <v>17</v>
      </c>
      <c r="F869" s="42" t="s">
        <v>267</v>
      </c>
      <c r="G869" s="42" t="s">
        <v>642</v>
      </c>
      <c r="H869" s="42" t="s">
        <v>260</v>
      </c>
      <c r="I869" s="44">
        <v>17</v>
      </c>
    </row>
    <row r="870" spans="1:9" x14ac:dyDescent="0.5">
      <c r="A870" s="45" t="s">
        <v>271</v>
      </c>
      <c r="B870" s="45"/>
      <c r="C870" s="45"/>
      <c r="D870" s="45"/>
      <c r="E870" s="45"/>
      <c r="F870" s="45"/>
      <c r="G870" s="45"/>
      <c r="H870" s="45"/>
      <c r="I870" s="46">
        <v>109</v>
      </c>
    </row>
    <row r="874" spans="1:9" ht="10.5" customHeight="1" x14ac:dyDescent="0.5">
      <c r="A874" s="58" t="s">
        <v>237</v>
      </c>
      <c r="B874" s="58"/>
      <c r="C874" s="58"/>
      <c r="D874" s="58"/>
      <c r="E874" s="58"/>
      <c r="F874" s="58"/>
      <c r="G874" s="58"/>
      <c r="H874" s="58"/>
      <c r="I874" s="58"/>
    </row>
    <row r="875" spans="1:9" ht="10.5" customHeight="1" x14ac:dyDescent="0.5">
      <c r="A875" s="59" t="s">
        <v>3909</v>
      </c>
      <c r="B875" s="59"/>
      <c r="C875" s="59"/>
      <c r="D875" s="59"/>
      <c r="E875" s="59"/>
      <c r="F875" s="59"/>
      <c r="G875" s="59"/>
      <c r="H875" s="59"/>
      <c r="I875" s="59"/>
    </row>
    <row r="877" spans="1:9" ht="40.799999999999997" x14ac:dyDescent="0.5">
      <c r="A877" s="40" t="s">
        <v>3840</v>
      </c>
      <c r="B877" s="40" t="s">
        <v>240</v>
      </c>
      <c r="C877" s="40" t="s">
        <v>241</v>
      </c>
      <c r="D877" s="40" t="s">
        <v>242</v>
      </c>
      <c r="E877" s="40" t="s">
        <v>243</v>
      </c>
      <c r="F877" s="40" t="s">
        <v>244</v>
      </c>
      <c r="G877" s="40" t="s">
        <v>245</v>
      </c>
      <c r="H877" s="40" t="s">
        <v>246</v>
      </c>
      <c r="I877" s="41" t="s">
        <v>247</v>
      </c>
    </row>
    <row r="878" spans="1:9" ht="30.6" x14ac:dyDescent="0.5">
      <c r="A878" s="42" t="s">
        <v>3228</v>
      </c>
      <c r="B878" s="42" t="s">
        <v>784</v>
      </c>
      <c r="C878" s="42" t="s">
        <v>250</v>
      </c>
      <c r="D878" s="42" t="s">
        <v>785</v>
      </c>
      <c r="E878" s="43">
        <v>9.99</v>
      </c>
      <c r="F878" s="42" t="s">
        <v>258</v>
      </c>
      <c r="G878" s="42" t="s">
        <v>786</v>
      </c>
      <c r="H878" s="42" t="s">
        <v>260</v>
      </c>
      <c r="I878" s="44">
        <v>9.99</v>
      </c>
    </row>
    <row r="879" spans="1:9" ht="71.400000000000006" x14ac:dyDescent="0.5">
      <c r="A879" s="42" t="s">
        <v>305</v>
      </c>
      <c r="B879" s="42" t="s">
        <v>891</v>
      </c>
      <c r="C879" s="42" t="s">
        <v>250</v>
      </c>
      <c r="D879" s="42" t="s">
        <v>892</v>
      </c>
      <c r="E879" s="43">
        <v>35</v>
      </c>
      <c r="F879" s="42" t="s">
        <v>294</v>
      </c>
      <c r="G879" s="42" t="s">
        <v>882</v>
      </c>
      <c r="H879" s="42" t="s">
        <v>260</v>
      </c>
      <c r="I879" s="44">
        <v>35</v>
      </c>
    </row>
    <row r="880" spans="1:9" ht="30.6" x14ac:dyDescent="0.5">
      <c r="A880" s="42" t="s">
        <v>597</v>
      </c>
      <c r="B880" s="42" t="s">
        <v>1108</v>
      </c>
      <c r="C880" s="42" t="s">
        <v>250</v>
      </c>
      <c r="D880" s="42" t="s">
        <v>1109</v>
      </c>
      <c r="E880" s="43">
        <v>14.99</v>
      </c>
      <c r="F880" s="42" t="s">
        <v>294</v>
      </c>
      <c r="G880" s="42" t="s">
        <v>1099</v>
      </c>
      <c r="H880" s="42" t="s">
        <v>260</v>
      </c>
      <c r="I880" s="44">
        <v>14.99</v>
      </c>
    </row>
    <row r="881" spans="1:9" x14ac:dyDescent="0.5">
      <c r="A881" s="45" t="s">
        <v>271</v>
      </c>
      <c r="B881" s="45"/>
      <c r="C881" s="45"/>
      <c r="D881" s="45"/>
      <c r="E881" s="45"/>
      <c r="F881" s="45"/>
      <c r="G881" s="45"/>
      <c r="H881" s="45"/>
      <c r="I881" s="46">
        <v>59.98</v>
      </c>
    </row>
    <row r="885" spans="1:9" ht="10.5" customHeight="1" x14ac:dyDescent="0.5">
      <c r="A885" s="58" t="s">
        <v>237</v>
      </c>
      <c r="B885" s="58"/>
      <c r="C885" s="58"/>
      <c r="D885" s="58"/>
      <c r="E885" s="58"/>
      <c r="F885" s="58"/>
      <c r="G885" s="58"/>
      <c r="H885" s="58"/>
      <c r="I885" s="58"/>
    </row>
    <row r="886" spans="1:9" ht="10.5" customHeight="1" x14ac:dyDescent="0.5">
      <c r="A886" s="59" t="s">
        <v>3910</v>
      </c>
      <c r="B886" s="59"/>
      <c r="C886" s="59"/>
      <c r="D886" s="59"/>
      <c r="E886" s="59"/>
      <c r="F886" s="59"/>
      <c r="G886" s="59"/>
      <c r="H886" s="59"/>
      <c r="I886" s="59"/>
    </row>
    <row r="888" spans="1:9" ht="40.799999999999997" x14ac:dyDescent="0.5">
      <c r="A888" s="40" t="s">
        <v>3840</v>
      </c>
      <c r="B888" s="40" t="s">
        <v>240</v>
      </c>
      <c r="C888" s="40" t="s">
        <v>241</v>
      </c>
      <c r="D888" s="40" t="s">
        <v>242</v>
      </c>
      <c r="E888" s="40" t="s">
        <v>243</v>
      </c>
      <c r="F888" s="40" t="s">
        <v>244</v>
      </c>
      <c r="G888" s="40" t="s">
        <v>245</v>
      </c>
      <c r="H888" s="40" t="s">
        <v>246</v>
      </c>
      <c r="I888" s="41" t="s">
        <v>247</v>
      </c>
    </row>
    <row r="889" spans="1:9" ht="30.6" x14ac:dyDescent="0.5">
      <c r="A889" s="42" t="s">
        <v>264</v>
      </c>
      <c r="B889" s="42" t="s">
        <v>1133</v>
      </c>
      <c r="C889" s="42" t="s">
        <v>250</v>
      </c>
      <c r="D889" s="42" t="s">
        <v>1134</v>
      </c>
      <c r="E889" s="43">
        <v>11</v>
      </c>
      <c r="F889" s="42" t="s">
        <v>403</v>
      </c>
      <c r="G889" s="42" t="s">
        <v>1135</v>
      </c>
      <c r="H889" s="42" t="s">
        <v>260</v>
      </c>
      <c r="I889" s="44">
        <v>11</v>
      </c>
    </row>
    <row r="890" spans="1:9" x14ac:dyDescent="0.5">
      <c r="A890" s="45" t="s">
        <v>271</v>
      </c>
      <c r="B890" s="45"/>
      <c r="C890" s="45"/>
      <c r="D890" s="45"/>
      <c r="E890" s="45"/>
      <c r="F890" s="45"/>
      <c r="G890" s="45"/>
      <c r="H890" s="45"/>
      <c r="I890" s="46">
        <v>11</v>
      </c>
    </row>
    <row r="894" spans="1:9" ht="10.5" customHeight="1" x14ac:dyDescent="0.5">
      <c r="A894" s="58" t="s">
        <v>237</v>
      </c>
      <c r="B894" s="58"/>
      <c r="C894" s="58"/>
      <c r="D894" s="58"/>
      <c r="E894" s="58"/>
      <c r="F894" s="58"/>
      <c r="G894" s="58"/>
      <c r="H894" s="58"/>
      <c r="I894" s="58"/>
    </row>
    <row r="895" spans="1:9" ht="10.5" customHeight="1" x14ac:dyDescent="0.5">
      <c r="A895" s="59" t="s">
        <v>3911</v>
      </c>
      <c r="B895" s="59"/>
      <c r="C895" s="59"/>
      <c r="D895" s="59"/>
      <c r="E895" s="59"/>
      <c r="F895" s="59"/>
      <c r="G895" s="59"/>
      <c r="H895" s="59"/>
      <c r="I895" s="59"/>
    </row>
    <row r="897" spans="1:9" ht="40.799999999999997" x14ac:dyDescent="0.5">
      <c r="A897" s="40" t="s">
        <v>3840</v>
      </c>
      <c r="B897" s="40" t="s">
        <v>240</v>
      </c>
      <c r="C897" s="40" t="s">
        <v>241</v>
      </c>
      <c r="D897" s="40" t="s">
        <v>242</v>
      </c>
      <c r="E897" s="40" t="s">
        <v>243</v>
      </c>
      <c r="F897" s="40" t="s">
        <v>244</v>
      </c>
      <c r="G897" s="40" t="s">
        <v>245</v>
      </c>
      <c r="H897" s="40" t="s">
        <v>246</v>
      </c>
      <c r="I897" s="41" t="s">
        <v>247</v>
      </c>
    </row>
    <row r="898" spans="1:9" ht="30.6" x14ac:dyDescent="0.5">
      <c r="A898" s="42" t="s">
        <v>3209</v>
      </c>
      <c r="B898" s="42" t="s">
        <v>406</v>
      </c>
      <c r="C898" s="42" t="s">
        <v>250</v>
      </c>
      <c r="D898" s="42" t="s">
        <v>407</v>
      </c>
      <c r="E898" s="43">
        <v>11</v>
      </c>
      <c r="F898" s="42" t="s">
        <v>294</v>
      </c>
      <c r="G898" s="42" t="s">
        <v>404</v>
      </c>
      <c r="H898" s="42" t="s">
        <v>260</v>
      </c>
      <c r="I898" s="44">
        <v>11</v>
      </c>
    </row>
    <row r="899" spans="1:9" ht="30.6" x14ac:dyDescent="0.5">
      <c r="A899" s="42" t="s">
        <v>273</v>
      </c>
      <c r="B899" s="42" t="s">
        <v>471</v>
      </c>
      <c r="C899" s="42" t="s">
        <v>250</v>
      </c>
      <c r="D899" s="42" t="s">
        <v>410</v>
      </c>
      <c r="E899" s="43">
        <v>8</v>
      </c>
      <c r="F899" s="42" t="s">
        <v>463</v>
      </c>
      <c r="G899" s="42" t="s">
        <v>464</v>
      </c>
      <c r="H899" s="42" t="s">
        <v>254</v>
      </c>
      <c r="I899" s="44">
        <v>8</v>
      </c>
    </row>
    <row r="900" spans="1:9" ht="40.799999999999997" x14ac:dyDescent="0.5">
      <c r="A900" s="42" t="s">
        <v>3130</v>
      </c>
      <c r="B900" s="42" t="s">
        <v>674</v>
      </c>
      <c r="C900" s="42" t="s">
        <v>250</v>
      </c>
      <c r="D900" s="42" t="s">
        <v>675</v>
      </c>
      <c r="E900" s="43">
        <v>15</v>
      </c>
      <c r="F900" s="42" t="s">
        <v>676</v>
      </c>
      <c r="G900" s="42" t="s">
        <v>677</v>
      </c>
      <c r="H900" s="42" t="s">
        <v>260</v>
      </c>
      <c r="I900" s="44">
        <v>15</v>
      </c>
    </row>
    <row r="901" spans="1:9" ht="40.799999999999997" x14ac:dyDescent="0.5">
      <c r="A901" s="42" t="s">
        <v>692</v>
      </c>
      <c r="B901" s="42" t="s">
        <v>1086</v>
      </c>
      <c r="C901" s="42" t="s">
        <v>250</v>
      </c>
      <c r="D901" s="42" t="s">
        <v>1087</v>
      </c>
      <c r="E901" s="43">
        <v>23</v>
      </c>
      <c r="F901" s="42" t="s">
        <v>294</v>
      </c>
      <c r="G901" s="42" t="s">
        <v>1079</v>
      </c>
      <c r="H901" s="42" t="s">
        <v>260</v>
      </c>
      <c r="I901" s="44">
        <v>23</v>
      </c>
    </row>
    <row r="902" spans="1:9" ht="30.6" x14ac:dyDescent="0.5">
      <c r="A902" s="42" t="s">
        <v>287</v>
      </c>
      <c r="B902" s="42" t="s">
        <v>1229</v>
      </c>
      <c r="C902" s="42" t="s">
        <v>250</v>
      </c>
      <c r="D902" s="42" t="s">
        <v>1230</v>
      </c>
      <c r="E902" s="43">
        <v>27</v>
      </c>
      <c r="F902" s="42" t="s">
        <v>258</v>
      </c>
      <c r="G902" s="42" t="s">
        <v>290</v>
      </c>
      <c r="H902" s="42" t="s">
        <v>254</v>
      </c>
      <c r="I902" s="44">
        <v>27</v>
      </c>
    </row>
    <row r="903" spans="1:9" x14ac:dyDescent="0.5">
      <c r="A903" s="45" t="s">
        <v>271</v>
      </c>
      <c r="B903" s="45"/>
      <c r="C903" s="45"/>
      <c r="D903" s="45"/>
      <c r="E903" s="45"/>
      <c r="F903" s="45"/>
      <c r="G903" s="45"/>
      <c r="H903" s="45"/>
      <c r="I903" s="46">
        <v>84</v>
      </c>
    </row>
    <row r="907" spans="1:9" ht="10.5" customHeight="1" x14ac:dyDescent="0.5">
      <c r="A907" s="58" t="s">
        <v>237</v>
      </c>
      <c r="B907" s="58"/>
      <c r="C907" s="58"/>
      <c r="D907" s="58"/>
      <c r="E907" s="58"/>
      <c r="F907" s="58"/>
      <c r="G907" s="58"/>
      <c r="H907" s="58"/>
      <c r="I907" s="58"/>
    </row>
    <row r="908" spans="1:9" ht="10.5" customHeight="1" x14ac:dyDescent="0.5">
      <c r="A908" s="59" t="s">
        <v>3912</v>
      </c>
      <c r="B908" s="59"/>
      <c r="C908" s="59"/>
      <c r="D908" s="59"/>
      <c r="E908" s="59"/>
      <c r="F908" s="59"/>
      <c r="G908" s="59"/>
      <c r="H908" s="59"/>
      <c r="I908" s="59"/>
    </row>
    <row r="910" spans="1:9" ht="40.799999999999997" x14ac:dyDescent="0.5">
      <c r="A910" s="40" t="s">
        <v>3840</v>
      </c>
      <c r="B910" s="40" t="s">
        <v>240</v>
      </c>
      <c r="C910" s="40" t="s">
        <v>241</v>
      </c>
      <c r="D910" s="40" t="s">
        <v>242</v>
      </c>
      <c r="E910" s="40" t="s">
        <v>243</v>
      </c>
      <c r="F910" s="40" t="s">
        <v>244</v>
      </c>
      <c r="G910" s="40" t="s">
        <v>245</v>
      </c>
      <c r="H910" s="40" t="s">
        <v>246</v>
      </c>
      <c r="I910" s="41" t="s">
        <v>247</v>
      </c>
    </row>
    <row r="911" spans="1:9" ht="40.799999999999997" x14ac:dyDescent="0.5">
      <c r="A911" s="42" t="s">
        <v>582</v>
      </c>
      <c r="B911" s="42" t="s">
        <v>269</v>
      </c>
      <c r="C911" s="42" t="s">
        <v>250</v>
      </c>
      <c r="D911" s="42" t="s">
        <v>270</v>
      </c>
      <c r="E911" s="43">
        <v>8.99</v>
      </c>
      <c r="F911" s="42" t="s">
        <v>252</v>
      </c>
      <c r="G911" s="42" t="s">
        <v>253</v>
      </c>
      <c r="H911" s="42" t="s">
        <v>254</v>
      </c>
      <c r="I911" s="44">
        <v>8.99</v>
      </c>
    </row>
    <row r="912" spans="1:9" ht="30.6" x14ac:dyDescent="0.5">
      <c r="A912" s="42" t="s">
        <v>3349</v>
      </c>
      <c r="B912" s="42" t="s">
        <v>538</v>
      </c>
      <c r="C912" s="42" t="s">
        <v>250</v>
      </c>
      <c r="D912" s="42" t="s">
        <v>539</v>
      </c>
      <c r="E912" s="43">
        <v>10.71</v>
      </c>
      <c r="F912" s="42" t="s">
        <v>403</v>
      </c>
      <c r="G912" s="42" t="s">
        <v>537</v>
      </c>
      <c r="H912" s="42" t="s">
        <v>254</v>
      </c>
      <c r="I912" s="44">
        <v>10.71</v>
      </c>
    </row>
    <row r="913" spans="1:9" ht="20.399999999999999" x14ac:dyDescent="0.5">
      <c r="A913" s="60" t="s">
        <v>301</v>
      </c>
      <c r="B913" s="42" t="s">
        <v>636</v>
      </c>
      <c r="C913" s="42" t="s">
        <v>250</v>
      </c>
      <c r="D913" s="42" t="s">
        <v>637</v>
      </c>
      <c r="E913" s="43">
        <v>64.36</v>
      </c>
      <c r="F913" s="42" t="s">
        <v>267</v>
      </c>
      <c r="G913" s="42" t="s">
        <v>300</v>
      </c>
      <c r="H913" s="42" t="s">
        <v>260</v>
      </c>
      <c r="I913" s="44">
        <v>64.36</v>
      </c>
    </row>
    <row r="914" spans="1:9" ht="30.6" x14ac:dyDescent="0.5">
      <c r="A914" s="60"/>
      <c r="B914" s="42" t="s">
        <v>638</v>
      </c>
      <c r="C914" s="42" t="s">
        <v>250</v>
      </c>
      <c r="D914" s="42" t="s">
        <v>639</v>
      </c>
      <c r="E914" s="43">
        <v>48.87</v>
      </c>
      <c r="F914" s="42" t="s">
        <v>267</v>
      </c>
      <c r="G914" s="42" t="s">
        <v>300</v>
      </c>
      <c r="H914" s="42" t="s">
        <v>260</v>
      </c>
      <c r="I914" s="44">
        <v>48.87</v>
      </c>
    </row>
    <row r="915" spans="1:9" ht="20.399999999999999" x14ac:dyDescent="0.5">
      <c r="A915" s="60"/>
      <c r="B915" s="42" t="s">
        <v>640</v>
      </c>
      <c r="C915" s="42" t="s">
        <v>250</v>
      </c>
      <c r="D915" s="42" t="s">
        <v>641</v>
      </c>
      <c r="E915" s="43">
        <v>10.19</v>
      </c>
      <c r="F915" s="42" t="s">
        <v>267</v>
      </c>
      <c r="G915" s="42" t="s">
        <v>642</v>
      </c>
      <c r="H915" s="42" t="s">
        <v>260</v>
      </c>
      <c r="I915" s="44">
        <v>10.19</v>
      </c>
    </row>
    <row r="916" spans="1:9" ht="40.799999999999997" x14ac:dyDescent="0.5">
      <c r="A916" s="60"/>
      <c r="B916" s="42" t="s">
        <v>643</v>
      </c>
      <c r="C916" s="42" t="s">
        <v>250</v>
      </c>
      <c r="D916" s="42" t="s">
        <v>644</v>
      </c>
      <c r="E916" s="43">
        <v>18.989999999999998</v>
      </c>
      <c r="F916" s="42" t="s">
        <v>294</v>
      </c>
      <c r="G916" s="42" t="s">
        <v>300</v>
      </c>
      <c r="H916" s="42" t="s">
        <v>260</v>
      </c>
      <c r="I916" s="44">
        <v>18.989999999999998</v>
      </c>
    </row>
    <row r="917" spans="1:9" ht="91.8" x14ac:dyDescent="0.5">
      <c r="A917" s="60"/>
      <c r="B917" s="42" t="s">
        <v>645</v>
      </c>
      <c r="C917" s="42" t="s">
        <v>250</v>
      </c>
      <c r="D917" s="42" t="s">
        <v>646</v>
      </c>
      <c r="E917" s="43">
        <v>8.99</v>
      </c>
      <c r="F917" s="42" t="s">
        <v>294</v>
      </c>
      <c r="G917" s="42" t="s">
        <v>300</v>
      </c>
      <c r="H917" s="42" t="s">
        <v>260</v>
      </c>
      <c r="I917" s="44">
        <v>8.99</v>
      </c>
    </row>
    <row r="918" spans="1:9" ht="51" x14ac:dyDescent="0.5">
      <c r="A918" s="42" t="s">
        <v>417</v>
      </c>
      <c r="B918" s="42" t="s">
        <v>776</v>
      </c>
      <c r="C918" s="42" t="s">
        <v>250</v>
      </c>
      <c r="D918" s="42" t="s">
        <v>777</v>
      </c>
      <c r="E918" s="43">
        <v>19.95</v>
      </c>
      <c r="F918" s="42" t="s">
        <v>267</v>
      </c>
      <c r="G918" s="42" t="s">
        <v>755</v>
      </c>
      <c r="H918" s="42" t="s">
        <v>254</v>
      </c>
      <c r="I918" s="44">
        <v>19.95</v>
      </c>
    </row>
    <row r="919" spans="1:9" ht="71.400000000000006" x14ac:dyDescent="0.5">
      <c r="A919" s="42" t="s">
        <v>692</v>
      </c>
      <c r="B919" s="42" t="s">
        <v>1088</v>
      </c>
      <c r="C919" s="42" t="s">
        <v>250</v>
      </c>
      <c r="D919" s="42" t="s">
        <v>1089</v>
      </c>
      <c r="E919" s="43">
        <v>15.25</v>
      </c>
      <c r="F919" s="42" t="s">
        <v>258</v>
      </c>
      <c r="G919" s="42" t="s">
        <v>1079</v>
      </c>
      <c r="H919" s="42" t="s">
        <v>254</v>
      </c>
      <c r="I919" s="44">
        <v>15.25</v>
      </c>
    </row>
    <row r="920" spans="1:9" ht="51" x14ac:dyDescent="0.5">
      <c r="A920" s="60" t="s">
        <v>597</v>
      </c>
      <c r="B920" s="42" t="s">
        <v>1110</v>
      </c>
      <c r="C920" s="42" t="s">
        <v>250</v>
      </c>
      <c r="D920" s="42" t="s">
        <v>1111</v>
      </c>
      <c r="E920" s="43">
        <v>19.989999999999998</v>
      </c>
      <c r="F920" s="42" t="s">
        <v>267</v>
      </c>
      <c r="G920" s="42" t="s">
        <v>1099</v>
      </c>
      <c r="H920" s="42" t="s">
        <v>254</v>
      </c>
      <c r="I920" s="44">
        <v>19.989999999999998</v>
      </c>
    </row>
    <row r="921" spans="1:9" ht="20.399999999999999" x14ac:dyDescent="0.5">
      <c r="A921" s="60"/>
      <c r="B921" s="42" t="s">
        <v>1112</v>
      </c>
      <c r="C921" s="42" t="s">
        <v>250</v>
      </c>
      <c r="D921" s="42" t="s">
        <v>1113</v>
      </c>
      <c r="E921" s="43">
        <v>29.56</v>
      </c>
      <c r="F921" s="42" t="s">
        <v>267</v>
      </c>
      <c r="G921" s="42" t="s">
        <v>1099</v>
      </c>
      <c r="H921" s="42" t="s">
        <v>254</v>
      </c>
      <c r="I921" s="44">
        <v>29.56</v>
      </c>
    </row>
    <row r="922" spans="1:9" ht="20.399999999999999" x14ac:dyDescent="0.5">
      <c r="A922" s="60"/>
      <c r="B922" s="42" t="s">
        <v>1114</v>
      </c>
      <c r="C922" s="42" t="s">
        <v>250</v>
      </c>
      <c r="D922" s="42" t="s">
        <v>1115</v>
      </c>
      <c r="E922" s="43">
        <v>18.079999999999998</v>
      </c>
      <c r="F922" s="42" t="s">
        <v>398</v>
      </c>
      <c r="G922" s="42" t="s">
        <v>1099</v>
      </c>
      <c r="H922" s="42" t="s">
        <v>254</v>
      </c>
      <c r="I922" s="44">
        <v>18.079999999999998</v>
      </c>
    </row>
    <row r="923" spans="1:9" ht="40.799999999999997" x14ac:dyDescent="0.5">
      <c r="A923" s="42" t="s">
        <v>287</v>
      </c>
      <c r="B923" s="42" t="s">
        <v>1231</v>
      </c>
      <c r="C923" s="42" t="s">
        <v>250</v>
      </c>
      <c r="D923" s="42" t="s">
        <v>1232</v>
      </c>
      <c r="E923" s="43">
        <v>12.74</v>
      </c>
      <c r="F923" s="42" t="s">
        <v>267</v>
      </c>
      <c r="G923" s="42" t="s">
        <v>290</v>
      </c>
      <c r="H923" s="42" t="s">
        <v>254</v>
      </c>
      <c r="I923" s="44">
        <v>12.74</v>
      </c>
    </row>
    <row r="924" spans="1:9" ht="30.6" x14ac:dyDescent="0.5">
      <c r="A924" s="42" t="s">
        <v>366</v>
      </c>
      <c r="B924" s="42" t="s">
        <v>1321</v>
      </c>
      <c r="C924" s="42" t="s">
        <v>250</v>
      </c>
      <c r="D924" s="42" t="s">
        <v>1322</v>
      </c>
      <c r="E924" s="43">
        <v>5</v>
      </c>
      <c r="F924" s="42" t="s">
        <v>1277</v>
      </c>
      <c r="G924" s="42" t="s">
        <v>1046</v>
      </c>
      <c r="H924" s="42" t="s">
        <v>254</v>
      </c>
      <c r="I924" s="44">
        <v>5</v>
      </c>
    </row>
    <row r="925" spans="1:9" ht="112.2" x14ac:dyDescent="0.5">
      <c r="A925" s="42" t="s">
        <v>515</v>
      </c>
      <c r="B925" s="42" t="s">
        <v>1350</v>
      </c>
      <c r="C925" s="42" t="s">
        <v>250</v>
      </c>
      <c r="D925" s="42" t="s">
        <v>1351</v>
      </c>
      <c r="E925" s="43">
        <v>9.57</v>
      </c>
      <c r="F925" s="42" t="s">
        <v>267</v>
      </c>
      <c r="G925" s="42" t="s">
        <v>518</v>
      </c>
      <c r="H925" s="42" t="s">
        <v>254</v>
      </c>
      <c r="I925" s="44">
        <v>9.57</v>
      </c>
    </row>
    <row r="926" spans="1:9" x14ac:dyDescent="0.5">
      <c r="A926" s="45" t="s">
        <v>271</v>
      </c>
      <c r="B926" s="45"/>
      <c r="C926" s="45"/>
      <c r="D926" s="45"/>
      <c r="E926" s="45"/>
      <c r="F926" s="45"/>
      <c r="G926" s="45"/>
      <c r="H926" s="45"/>
      <c r="I926" s="46">
        <v>301.24</v>
      </c>
    </row>
    <row r="930" spans="1:9" ht="10.5" customHeight="1" x14ac:dyDescent="0.5">
      <c r="A930" s="58" t="s">
        <v>237</v>
      </c>
      <c r="B930" s="58"/>
      <c r="C930" s="58"/>
      <c r="D930" s="58"/>
      <c r="E930" s="58"/>
      <c r="F930" s="58"/>
      <c r="G930" s="58"/>
      <c r="H930" s="58"/>
      <c r="I930" s="58"/>
    </row>
    <row r="931" spans="1:9" ht="10.5" customHeight="1" x14ac:dyDescent="0.5">
      <c r="A931" s="59" t="s">
        <v>3913</v>
      </c>
      <c r="B931" s="59"/>
      <c r="C931" s="59"/>
      <c r="D931" s="59"/>
      <c r="E931" s="59"/>
      <c r="F931" s="59"/>
      <c r="G931" s="59"/>
      <c r="H931" s="59"/>
      <c r="I931" s="59"/>
    </row>
    <row r="933" spans="1:9" ht="40.799999999999997" x14ac:dyDescent="0.5">
      <c r="A933" s="40" t="s">
        <v>3840</v>
      </c>
      <c r="B933" s="40" t="s">
        <v>240</v>
      </c>
      <c r="C933" s="40" t="s">
        <v>241</v>
      </c>
      <c r="D933" s="40" t="s">
        <v>242</v>
      </c>
      <c r="E933" s="40" t="s">
        <v>243</v>
      </c>
      <c r="F933" s="40" t="s">
        <v>244</v>
      </c>
      <c r="G933" s="40" t="s">
        <v>245</v>
      </c>
      <c r="H933" s="40" t="s">
        <v>246</v>
      </c>
      <c r="I933" s="41" t="s">
        <v>247</v>
      </c>
    </row>
    <row r="934" spans="1:9" ht="51" x14ac:dyDescent="0.5">
      <c r="A934" s="60" t="s">
        <v>273</v>
      </c>
      <c r="B934" s="42" t="s">
        <v>473</v>
      </c>
      <c r="C934" s="42" t="s">
        <v>250</v>
      </c>
      <c r="D934" s="42" t="s">
        <v>474</v>
      </c>
      <c r="E934" s="43">
        <v>13</v>
      </c>
      <c r="F934" s="42" t="s">
        <v>463</v>
      </c>
      <c r="G934" s="42" t="s">
        <v>470</v>
      </c>
      <c r="H934" s="42" t="s">
        <v>260</v>
      </c>
      <c r="I934" s="44">
        <v>13</v>
      </c>
    </row>
    <row r="935" spans="1:9" ht="40.799999999999997" x14ac:dyDescent="0.5">
      <c r="A935" s="60"/>
      <c r="B935" s="42" t="s">
        <v>475</v>
      </c>
      <c r="C935" s="42" t="s">
        <v>250</v>
      </c>
      <c r="D935" s="42" t="s">
        <v>476</v>
      </c>
      <c r="E935" s="43">
        <v>22</v>
      </c>
      <c r="F935" s="42" t="s">
        <v>463</v>
      </c>
      <c r="G935" s="42" t="s">
        <v>470</v>
      </c>
      <c r="H935" s="42" t="s">
        <v>260</v>
      </c>
      <c r="I935" s="44">
        <v>22</v>
      </c>
    </row>
    <row r="936" spans="1:9" ht="30.6" x14ac:dyDescent="0.5">
      <c r="A936" s="42" t="s">
        <v>287</v>
      </c>
      <c r="B936" s="42" t="s">
        <v>1233</v>
      </c>
      <c r="C936" s="42" t="s">
        <v>250</v>
      </c>
      <c r="D936" s="42" t="s">
        <v>1234</v>
      </c>
      <c r="E936" s="43">
        <v>5</v>
      </c>
      <c r="F936" s="42" t="s">
        <v>258</v>
      </c>
      <c r="G936" s="42" t="s">
        <v>290</v>
      </c>
      <c r="H936" s="42" t="s">
        <v>254</v>
      </c>
      <c r="I936" s="44">
        <v>5</v>
      </c>
    </row>
    <row r="937" spans="1:9" x14ac:dyDescent="0.5">
      <c r="A937" s="45" t="s">
        <v>271</v>
      </c>
      <c r="B937" s="45"/>
      <c r="C937" s="45"/>
      <c r="D937" s="45"/>
      <c r="E937" s="45"/>
      <c r="F937" s="45"/>
      <c r="G937" s="45"/>
      <c r="H937" s="45"/>
      <c r="I937" s="46">
        <v>40</v>
      </c>
    </row>
    <row r="941" spans="1:9" ht="10.5" customHeight="1" x14ac:dyDescent="0.5">
      <c r="A941" s="58" t="s">
        <v>237</v>
      </c>
      <c r="B941" s="58"/>
      <c r="C941" s="58"/>
      <c r="D941" s="58"/>
      <c r="E941" s="58"/>
      <c r="F941" s="58"/>
      <c r="G941" s="58"/>
      <c r="H941" s="58"/>
      <c r="I941" s="58"/>
    </row>
    <row r="942" spans="1:9" ht="10.5" customHeight="1" x14ac:dyDescent="0.5">
      <c r="A942" s="59" t="s">
        <v>3914</v>
      </c>
      <c r="B942" s="59"/>
      <c r="C942" s="59"/>
      <c r="D942" s="59"/>
      <c r="E942" s="59"/>
      <c r="F942" s="59"/>
      <c r="G942" s="59"/>
      <c r="H942" s="59"/>
      <c r="I942" s="59"/>
    </row>
    <row r="944" spans="1:9" ht="40.799999999999997" x14ac:dyDescent="0.5">
      <c r="A944" s="40" t="s">
        <v>3840</v>
      </c>
      <c r="B944" s="40" t="s">
        <v>240</v>
      </c>
      <c r="C944" s="40" t="s">
        <v>241</v>
      </c>
      <c r="D944" s="40" t="s">
        <v>242</v>
      </c>
      <c r="E944" s="40" t="s">
        <v>243</v>
      </c>
      <c r="F944" s="40" t="s">
        <v>244</v>
      </c>
      <c r="G944" s="40" t="s">
        <v>245</v>
      </c>
      <c r="H944" s="40" t="s">
        <v>246</v>
      </c>
      <c r="I944" s="41" t="s">
        <v>247</v>
      </c>
    </row>
    <row r="945" spans="1:9" ht="30.6" x14ac:dyDescent="0.5">
      <c r="A945" s="42" t="s">
        <v>481</v>
      </c>
      <c r="B945" s="42" t="s">
        <v>364</v>
      </c>
      <c r="C945" s="42" t="s">
        <v>250</v>
      </c>
      <c r="D945" s="42" t="s">
        <v>365</v>
      </c>
      <c r="E945" s="43">
        <v>6</v>
      </c>
      <c r="F945" s="42" t="s">
        <v>343</v>
      </c>
      <c r="G945" s="42" t="s">
        <v>362</v>
      </c>
      <c r="H945" s="42" t="s">
        <v>254</v>
      </c>
      <c r="I945" s="44">
        <v>6</v>
      </c>
    </row>
    <row r="946" spans="1:9" ht="20.399999999999999" x14ac:dyDescent="0.5">
      <c r="A946" s="60" t="s">
        <v>925</v>
      </c>
      <c r="B946" s="42" t="s">
        <v>442</v>
      </c>
      <c r="C946" s="42" t="s">
        <v>250</v>
      </c>
      <c r="D946" s="42" t="s">
        <v>443</v>
      </c>
      <c r="E946" s="43">
        <v>25</v>
      </c>
      <c r="F946" s="42" t="s">
        <v>444</v>
      </c>
      <c r="G946" s="42" t="s">
        <v>445</v>
      </c>
      <c r="H946" s="42" t="s">
        <v>260</v>
      </c>
      <c r="I946" s="44">
        <v>25</v>
      </c>
    </row>
    <row r="947" spans="1:9" ht="40.799999999999997" x14ac:dyDescent="0.5">
      <c r="A947" s="60"/>
      <c r="B947" s="42" t="s">
        <v>446</v>
      </c>
      <c r="C947" s="42" t="s">
        <v>250</v>
      </c>
      <c r="D947" s="42" t="s">
        <v>447</v>
      </c>
      <c r="E947" s="43">
        <v>17</v>
      </c>
      <c r="F947" s="42" t="s">
        <v>444</v>
      </c>
      <c r="G947" s="42" t="s">
        <v>445</v>
      </c>
      <c r="H947" s="42" t="s">
        <v>260</v>
      </c>
      <c r="I947" s="44">
        <v>17</v>
      </c>
    </row>
    <row r="948" spans="1:9" ht="30.6" x14ac:dyDescent="0.5">
      <c r="A948" s="42" t="s">
        <v>390</v>
      </c>
      <c r="B948" s="42" t="s">
        <v>572</v>
      </c>
      <c r="C948" s="42" t="s">
        <v>250</v>
      </c>
      <c r="D948" s="42" t="s">
        <v>573</v>
      </c>
      <c r="E948" s="43">
        <v>12</v>
      </c>
      <c r="F948" s="42" t="s">
        <v>294</v>
      </c>
      <c r="G948" s="42" t="s">
        <v>560</v>
      </c>
      <c r="H948" s="42" t="s">
        <v>254</v>
      </c>
      <c r="I948" s="44">
        <v>12</v>
      </c>
    </row>
    <row r="949" spans="1:9" ht="71.400000000000006" x14ac:dyDescent="0.5">
      <c r="A949" s="42" t="s">
        <v>284</v>
      </c>
      <c r="B949" s="42" t="s">
        <v>992</v>
      </c>
      <c r="C949" s="42" t="s">
        <v>250</v>
      </c>
      <c r="D949" s="42" t="s">
        <v>993</v>
      </c>
      <c r="E949" s="43">
        <v>8</v>
      </c>
      <c r="F949" s="42" t="s">
        <v>294</v>
      </c>
      <c r="G949" s="42" t="s">
        <v>941</v>
      </c>
      <c r="H949" s="42" t="s">
        <v>254</v>
      </c>
      <c r="I949" s="44">
        <v>8</v>
      </c>
    </row>
    <row r="950" spans="1:9" x14ac:dyDescent="0.5">
      <c r="A950" s="45" t="s">
        <v>271</v>
      </c>
      <c r="B950" s="45"/>
      <c r="C950" s="45"/>
      <c r="D950" s="45"/>
      <c r="E950" s="45"/>
      <c r="F950" s="45"/>
      <c r="G950" s="45"/>
      <c r="H950" s="45"/>
      <c r="I950" s="46">
        <v>68</v>
      </c>
    </row>
    <row r="954" spans="1:9" ht="10.5" customHeight="1" x14ac:dyDescent="0.5">
      <c r="A954" s="58" t="s">
        <v>237</v>
      </c>
      <c r="B954" s="58"/>
      <c r="C954" s="58"/>
      <c r="D954" s="58"/>
      <c r="E954" s="58"/>
      <c r="F954" s="58"/>
      <c r="G954" s="58"/>
      <c r="H954" s="58"/>
      <c r="I954" s="58"/>
    </row>
    <row r="955" spans="1:9" ht="10.5" customHeight="1" x14ac:dyDescent="0.5">
      <c r="A955" s="59" t="s">
        <v>3915</v>
      </c>
      <c r="B955" s="59"/>
      <c r="C955" s="59"/>
      <c r="D955" s="59"/>
      <c r="E955" s="59"/>
      <c r="F955" s="59"/>
      <c r="G955" s="59"/>
      <c r="H955" s="59"/>
      <c r="I955" s="59"/>
    </row>
    <row r="957" spans="1:9" ht="40.799999999999997" x14ac:dyDescent="0.5">
      <c r="A957" s="40" t="s">
        <v>3840</v>
      </c>
      <c r="B957" s="40" t="s">
        <v>240</v>
      </c>
      <c r="C957" s="40" t="s">
        <v>241</v>
      </c>
      <c r="D957" s="40" t="s">
        <v>242</v>
      </c>
      <c r="E957" s="40" t="s">
        <v>243</v>
      </c>
      <c r="F957" s="40" t="s">
        <v>244</v>
      </c>
      <c r="G957" s="40" t="s">
        <v>245</v>
      </c>
      <c r="H957" s="40" t="s">
        <v>246</v>
      </c>
      <c r="I957" s="41" t="s">
        <v>247</v>
      </c>
    </row>
    <row r="958" spans="1:9" ht="40.799999999999997" x14ac:dyDescent="0.5">
      <c r="A958" s="42" t="s">
        <v>3136</v>
      </c>
      <c r="B958" s="42" t="s">
        <v>426</v>
      </c>
      <c r="C958" s="42" t="s">
        <v>250</v>
      </c>
      <c r="D958" s="42" t="s">
        <v>427</v>
      </c>
      <c r="E958" s="43">
        <v>20</v>
      </c>
      <c r="F958" s="42" t="s">
        <v>294</v>
      </c>
      <c r="G958" s="42" t="s">
        <v>411</v>
      </c>
      <c r="H958" s="42" t="s">
        <v>254</v>
      </c>
      <c r="I958" s="44">
        <v>20</v>
      </c>
    </row>
    <row r="959" spans="1:9" ht="51" x14ac:dyDescent="0.5">
      <c r="A959" s="42" t="s">
        <v>417</v>
      </c>
      <c r="B959" s="42" t="s">
        <v>778</v>
      </c>
      <c r="C959" s="42" t="s">
        <v>250</v>
      </c>
      <c r="D959" s="42" t="s">
        <v>779</v>
      </c>
      <c r="E959" s="43">
        <v>11</v>
      </c>
      <c r="F959" s="42" t="s">
        <v>258</v>
      </c>
      <c r="G959" s="42" t="s">
        <v>699</v>
      </c>
      <c r="H959" s="42" t="s">
        <v>254</v>
      </c>
      <c r="I959" s="44">
        <v>11</v>
      </c>
    </row>
    <row r="960" spans="1:9" ht="40.799999999999997" x14ac:dyDescent="0.5">
      <c r="A960" s="42" t="s">
        <v>773</v>
      </c>
      <c r="B960" s="42" t="s">
        <v>864</v>
      </c>
      <c r="C960" s="42" t="s">
        <v>250</v>
      </c>
      <c r="D960" s="42" t="s">
        <v>865</v>
      </c>
      <c r="E960" s="43">
        <v>35</v>
      </c>
      <c r="F960" s="42" t="s">
        <v>258</v>
      </c>
      <c r="G960" s="42" t="s">
        <v>832</v>
      </c>
      <c r="H960" s="42" t="s">
        <v>254</v>
      </c>
      <c r="I960" s="44">
        <v>35</v>
      </c>
    </row>
    <row r="961" spans="1:9" ht="30.6" x14ac:dyDescent="0.5">
      <c r="A961" s="42" t="s">
        <v>366</v>
      </c>
      <c r="B961" s="42" t="s">
        <v>1323</v>
      </c>
      <c r="C961" s="42" t="s">
        <v>250</v>
      </c>
      <c r="D961" s="42" t="s">
        <v>1324</v>
      </c>
      <c r="E961" s="43">
        <v>25</v>
      </c>
      <c r="F961" s="42" t="s">
        <v>1277</v>
      </c>
      <c r="G961" s="42" t="s">
        <v>1046</v>
      </c>
      <c r="H961" s="42" t="s">
        <v>254</v>
      </c>
      <c r="I961" s="44">
        <v>25</v>
      </c>
    </row>
    <row r="962" spans="1:9" x14ac:dyDescent="0.5">
      <c r="A962" s="45" t="s">
        <v>271</v>
      </c>
      <c r="B962" s="45"/>
      <c r="C962" s="45"/>
      <c r="D962" s="45"/>
      <c r="E962" s="45"/>
      <c r="F962" s="45"/>
      <c r="G962" s="45"/>
      <c r="H962" s="45"/>
      <c r="I962" s="46">
        <v>91</v>
      </c>
    </row>
    <row r="966" spans="1:9" ht="10.5" customHeight="1" x14ac:dyDescent="0.5">
      <c r="A966" s="58" t="s">
        <v>237</v>
      </c>
      <c r="B966" s="58"/>
      <c r="C966" s="58"/>
      <c r="D966" s="58"/>
      <c r="E966" s="58"/>
      <c r="F966" s="58"/>
      <c r="G966" s="58"/>
      <c r="H966" s="58"/>
      <c r="I966" s="58"/>
    </row>
    <row r="967" spans="1:9" ht="10.5" customHeight="1" x14ac:dyDescent="0.5">
      <c r="A967" s="59" t="s">
        <v>3916</v>
      </c>
      <c r="B967" s="59"/>
      <c r="C967" s="59"/>
      <c r="D967" s="59"/>
      <c r="E967" s="59"/>
      <c r="F967" s="59"/>
      <c r="G967" s="59"/>
      <c r="H967" s="59"/>
      <c r="I967" s="59"/>
    </row>
    <row r="969" spans="1:9" ht="40.799999999999997" x14ac:dyDescent="0.5">
      <c r="A969" s="40" t="s">
        <v>3840</v>
      </c>
      <c r="B969" s="40" t="s">
        <v>240</v>
      </c>
      <c r="C969" s="40" t="s">
        <v>241</v>
      </c>
      <c r="D969" s="40" t="s">
        <v>242</v>
      </c>
      <c r="E969" s="40" t="s">
        <v>243</v>
      </c>
      <c r="F969" s="40" t="s">
        <v>244</v>
      </c>
      <c r="G969" s="40" t="s">
        <v>245</v>
      </c>
      <c r="H969" s="40" t="s">
        <v>246</v>
      </c>
      <c r="I969" s="41" t="s">
        <v>247</v>
      </c>
    </row>
    <row r="970" spans="1:9" ht="30.6" x14ac:dyDescent="0.5">
      <c r="A970" s="42" t="s">
        <v>888</v>
      </c>
      <c r="B970" s="42" t="s">
        <v>1049</v>
      </c>
      <c r="C970" s="42" t="s">
        <v>250</v>
      </c>
      <c r="D970" s="42" t="s">
        <v>1050</v>
      </c>
      <c r="E970" s="43">
        <v>15</v>
      </c>
      <c r="F970" s="42" t="s">
        <v>258</v>
      </c>
      <c r="G970" s="42" t="s">
        <v>1051</v>
      </c>
      <c r="H970" s="42" t="s">
        <v>260</v>
      </c>
      <c r="I970" s="44">
        <v>15</v>
      </c>
    </row>
    <row r="971" spans="1:9" x14ac:dyDescent="0.5">
      <c r="A971" s="45" t="s">
        <v>271</v>
      </c>
      <c r="B971" s="45"/>
      <c r="C971" s="45"/>
      <c r="D971" s="45"/>
      <c r="E971" s="45"/>
      <c r="F971" s="45"/>
      <c r="G971" s="45"/>
      <c r="H971" s="45"/>
      <c r="I971" s="46">
        <v>15</v>
      </c>
    </row>
    <row r="975" spans="1:9" ht="10.5" customHeight="1" x14ac:dyDescent="0.5">
      <c r="A975" s="58" t="s">
        <v>237</v>
      </c>
      <c r="B975" s="58"/>
      <c r="C975" s="58"/>
      <c r="D975" s="58"/>
      <c r="E975" s="58"/>
      <c r="F975" s="58"/>
      <c r="G975" s="58"/>
      <c r="H975" s="58"/>
      <c r="I975" s="58"/>
    </row>
    <row r="976" spans="1:9" ht="10.5" customHeight="1" x14ac:dyDescent="0.5">
      <c r="A976" s="59" t="s">
        <v>3917</v>
      </c>
      <c r="B976" s="59"/>
      <c r="C976" s="59"/>
      <c r="D976" s="59"/>
      <c r="E976" s="59"/>
      <c r="F976" s="59"/>
      <c r="G976" s="59"/>
      <c r="H976" s="59"/>
      <c r="I976" s="59"/>
    </row>
    <row r="978" spans="1:9" ht="40.799999999999997" x14ac:dyDescent="0.5">
      <c r="A978" s="40" t="s">
        <v>3840</v>
      </c>
      <c r="B978" s="40" t="s">
        <v>240</v>
      </c>
      <c r="C978" s="40" t="s">
        <v>241</v>
      </c>
      <c r="D978" s="40" t="s">
        <v>242</v>
      </c>
      <c r="E978" s="40" t="s">
        <v>243</v>
      </c>
      <c r="F978" s="40" t="s">
        <v>244</v>
      </c>
      <c r="G978" s="40" t="s">
        <v>245</v>
      </c>
      <c r="H978" s="40" t="s">
        <v>246</v>
      </c>
      <c r="I978" s="41" t="s">
        <v>247</v>
      </c>
    </row>
    <row r="979" spans="1:9" ht="40.799999999999997" x14ac:dyDescent="0.5">
      <c r="A979" s="42" t="s">
        <v>315</v>
      </c>
      <c r="B979" s="42" t="s">
        <v>312</v>
      </c>
      <c r="C979" s="42" t="s">
        <v>250</v>
      </c>
      <c r="D979" s="42" t="s">
        <v>313</v>
      </c>
      <c r="E979" s="43">
        <v>13</v>
      </c>
      <c r="F979" s="42" t="s">
        <v>294</v>
      </c>
      <c r="G979" s="42" t="s">
        <v>304</v>
      </c>
      <c r="H979" s="42" t="s">
        <v>260</v>
      </c>
      <c r="I979" s="44">
        <v>13</v>
      </c>
    </row>
    <row r="980" spans="1:9" ht="30.6" x14ac:dyDescent="0.5">
      <c r="A980" s="42" t="s">
        <v>770</v>
      </c>
      <c r="B980" s="42" t="s">
        <v>695</v>
      </c>
      <c r="C980" s="42" t="s">
        <v>250</v>
      </c>
      <c r="D980" s="42" t="s">
        <v>696</v>
      </c>
      <c r="E980" s="43">
        <v>30</v>
      </c>
      <c r="F980" s="42" t="s">
        <v>294</v>
      </c>
      <c r="G980" s="42" t="s">
        <v>685</v>
      </c>
      <c r="H980" s="42" t="s">
        <v>260</v>
      </c>
      <c r="I980" s="44">
        <v>30</v>
      </c>
    </row>
    <row r="981" spans="1:9" ht="30.6" x14ac:dyDescent="0.5">
      <c r="A981" s="60" t="s">
        <v>545</v>
      </c>
      <c r="B981" s="42" t="s">
        <v>830</v>
      </c>
      <c r="C981" s="42" t="s">
        <v>250</v>
      </c>
      <c r="D981" s="42" t="s">
        <v>831</v>
      </c>
      <c r="E981" s="43">
        <v>13</v>
      </c>
      <c r="F981" s="42" t="s">
        <v>818</v>
      </c>
      <c r="G981" s="42" t="s">
        <v>832</v>
      </c>
      <c r="H981" s="42" t="s">
        <v>260</v>
      </c>
      <c r="I981" s="44">
        <v>13</v>
      </c>
    </row>
    <row r="982" spans="1:9" ht="20.399999999999999" x14ac:dyDescent="0.5">
      <c r="A982" s="60"/>
      <c r="B982" s="42" t="s">
        <v>833</v>
      </c>
      <c r="C982" s="42" t="s">
        <v>250</v>
      </c>
      <c r="D982" s="42" t="s">
        <v>834</v>
      </c>
      <c r="E982" s="43">
        <v>13</v>
      </c>
      <c r="F982" s="42" t="s">
        <v>818</v>
      </c>
      <c r="G982" s="42" t="s">
        <v>835</v>
      </c>
      <c r="H982" s="42" t="s">
        <v>260</v>
      </c>
      <c r="I982" s="44">
        <v>13</v>
      </c>
    </row>
    <row r="983" spans="1:9" ht="30.6" x14ac:dyDescent="0.5">
      <c r="A983" s="60"/>
      <c r="B983" s="42" t="s">
        <v>836</v>
      </c>
      <c r="C983" s="42" t="s">
        <v>250</v>
      </c>
      <c r="D983" s="42" t="s">
        <v>837</v>
      </c>
      <c r="E983" s="43">
        <v>5</v>
      </c>
      <c r="F983" s="42" t="s">
        <v>818</v>
      </c>
      <c r="G983" s="42" t="s">
        <v>835</v>
      </c>
      <c r="H983" s="42" t="s">
        <v>260</v>
      </c>
      <c r="I983" s="44">
        <v>5</v>
      </c>
    </row>
    <row r="984" spans="1:9" ht="51" x14ac:dyDescent="0.5">
      <c r="A984" s="42" t="s">
        <v>1002</v>
      </c>
      <c r="B984" s="42" t="s">
        <v>1264</v>
      </c>
      <c r="C984" s="42" t="s">
        <v>250</v>
      </c>
      <c r="D984" s="42" t="s">
        <v>1265</v>
      </c>
      <c r="E984" s="43">
        <v>10</v>
      </c>
      <c r="F984" s="42" t="s">
        <v>294</v>
      </c>
      <c r="G984" s="42" t="s">
        <v>1266</v>
      </c>
      <c r="H984" s="42" t="s">
        <v>254</v>
      </c>
      <c r="I984" s="44">
        <v>10</v>
      </c>
    </row>
    <row r="985" spans="1:9" x14ac:dyDescent="0.5">
      <c r="A985" s="45" t="s">
        <v>271</v>
      </c>
      <c r="B985" s="45"/>
      <c r="C985" s="45"/>
      <c r="D985" s="45"/>
      <c r="E985" s="45"/>
      <c r="F985" s="45"/>
      <c r="G985" s="45"/>
      <c r="H985" s="45"/>
      <c r="I985" s="46">
        <v>84</v>
      </c>
    </row>
    <row r="989" spans="1:9" ht="10.5" customHeight="1" x14ac:dyDescent="0.5">
      <c r="A989" s="58" t="s">
        <v>237</v>
      </c>
      <c r="B989" s="58"/>
      <c r="C989" s="58"/>
      <c r="D989" s="58"/>
      <c r="E989" s="58"/>
      <c r="F989" s="58"/>
      <c r="G989" s="58"/>
      <c r="H989" s="58"/>
      <c r="I989" s="58"/>
    </row>
    <row r="990" spans="1:9" ht="10.5" customHeight="1" x14ac:dyDescent="0.5">
      <c r="A990" s="59" t="s">
        <v>3918</v>
      </c>
      <c r="B990" s="59"/>
      <c r="C990" s="59"/>
      <c r="D990" s="59"/>
      <c r="E990" s="59"/>
      <c r="F990" s="59"/>
      <c r="G990" s="59"/>
      <c r="H990" s="59"/>
      <c r="I990" s="59"/>
    </row>
    <row r="992" spans="1:9" ht="40.799999999999997" x14ac:dyDescent="0.5">
      <c r="A992" s="40" t="s">
        <v>3840</v>
      </c>
      <c r="B992" s="40" t="s">
        <v>240</v>
      </c>
      <c r="C992" s="40" t="s">
        <v>241</v>
      </c>
      <c r="D992" s="40" t="s">
        <v>242</v>
      </c>
      <c r="E992" s="40" t="s">
        <v>243</v>
      </c>
      <c r="F992" s="40" t="s">
        <v>244</v>
      </c>
      <c r="G992" s="40" t="s">
        <v>245</v>
      </c>
      <c r="H992" s="40" t="s">
        <v>246</v>
      </c>
      <c r="I992" s="41" t="s">
        <v>247</v>
      </c>
    </row>
    <row r="993" spans="1:9" ht="51" x14ac:dyDescent="0.5">
      <c r="A993" s="42" t="s">
        <v>337</v>
      </c>
      <c r="B993" s="42" t="s">
        <v>288</v>
      </c>
      <c r="C993" s="42" t="s">
        <v>250</v>
      </c>
      <c r="D993" s="42" t="s">
        <v>289</v>
      </c>
      <c r="E993" s="43">
        <v>9</v>
      </c>
      <c r="F993" s="42" t="s">
        <v>252</v>
      </c>
      <c r="G993" s="42" t="s">
        <v>290</v>
      </c>
      <c r="H993" s="42" t="s">
        <v>260</v>
      </c>
      <c r="I993" s="44">
        <v>9</v>
      </c>
    </row>
    <row r="994" spans="1:9" ht="40.799999999999997" x14ac:dyDescent="0.5">
      <c r="A994" s="42" t="s">
        <v>3136</v>
      </c>
      <c r="B994" s="42" t="s">
        <v>428</v>
      </c>
      <c r="C994" s="42" t="s">
        <v>250</v>
      </c>
      <c r="D994" s="42" t="s">
        <v>427</v>
      </c>
      <c r="E994" s="43">
        <v>20</v>
      </c>
      <c r="F994" s="42" t="s">
        <v>294</v>
      </c>
      <c r="G994" s="42" t="s">
        <v>411</v>
      </c>
      <c r="H994" s="42" t="s">
        <v>254</v>
      </c>
      <c r="I994" s="44">
        <v>20</v>
      </c>
    </row>
    <row r="995" spans="1:9" ht="40.799999999999997" x14ac:dyDescent="0.5">
      <c r="A995" s="60" t="s">
        <v>350</v>
      </c>
      <c r="B995" s="42" t="s">
        <v>507</v>
      </c>
      <c r="C995" s="42" t="s">
        <v>250</v>
      </c>
      <c r="D995" s="42" t="s">
        <v>508</v>
      </c>
      <c r="E995" s="43">
        <v>15</v>
      </c>
      <c r="F995" s="42" t="s">
        <v>294</v>
      </c>
      <c r="G995" s="42" t="s">
        <v>480</v>
      </c>
      <c r="H995" s="42" t="s">
        <v>260</v>
      </c>
      <c r="I995" s="44">
        <v>15</v>
      </c>
    </row>
    <row r="996" spans="1:9" ht="142.80000000000001" x14ac:dyDescent="0.5">
      <c r="A996" s="60"/>
      <c r="B996" s="42" t="s">
        <v>509</v>
      </c>
      <c r="C996" s="42" t="s">
        <v>250</v>
      </c>
      <c r="D996" s="42" t="s">
        <v>510</v>
      </c>
      <c r="E996" s="43">
        <v>19</v>
      </c>
      <c r="F996" s="42" t="s">
        <v>267</v>
      </c>
      <c r="G996" s="42" t="s">
        <v>480</v>
      </c>
      <c r="H996" s="42" t="s">
        <v>260</v>
      </c>
      <c r="I996" s="44">
        <v>19</v>
      </c>
    </row>
    <row r="997" spans="1:9" ht="20.399999999999999" x14ac:dyDescent="0.5">
      <c r="A997" s="60" t="s">
        <v>390</v>
      </c>
      <c r="B997" s="42" t="s">
        <v>574</v>
      </c>
      <c r="C997" s="42" t="s">
        <v>250</v>
      </c>
      <c r="D997" s="42" t="s">
        <v>575</v>
      </c>
      <c r="E997" s="43">
        <v>10</v>
      </c>
      <c r="F997" s="42" t="s">
        <v>403</v>
      </c>
      <c r="G997" s="42" t="s">
        <v>576</v>
      </c>
      <c r="H997" s="42" t="s">
        <v>260</v>
      </c>
      <c r="I997" s="44">
        <v>10</v>
      </c>
    </row>
    <row r="998" spans="1:9" ht="30.6" x14ac:dyDescent="0.5">
      <c r="A998" s="60"/>
      <c r="B998" s="42" t="s">
        <v>577</v>
      </c>
      <c r="C998" s="42" t="s">
        <v>250</v>
      </c>
      <c r="D998" s="42" t="s">
        <v>578</v>
      </c>
      <c r="E998" s="43">
        <v>17</v>
      </c>
      <c r="F998" s="42" t="s">
        <v>403</v>
      </c>
      <c r="G998" s="42" t="s">
        <v>576</v>
      </c>
      <c r="H998" s="42" t="s">
        <v>260</v>
      </c>
      <c r="I998" s="44">
        <v>17</v>
      </c>
    </row>
    <row r="999" spans="1:9" ht="102" x14ac:dyDescent="0.5">
      <c r="A999" s="42" t="s">
        <v>438</v>
      </c>
      <c r="B999" s="42" t="s">
        <v>621</v>
      </c>
      <c r="C999" s="42" t="s">
        <v>250</v>
      </c>
      <c r="D999" s="42" t="s">
        <v>622</v>
      </c>
      <c r="E999" s="43">
        <v>25</v>
      </c>
      <c r="F999" s="42" t="s">
        <v>258</v>
      </c>
      <c r="G999" s="42" t="s">
        <v>614</v>
      </c>
      <c r="H999" s="42" t="s">
        <v>254</v>
      </c>
      <c r="I999" s="44">
        <v>25</v>
      </c>
    </row>
    <row r="1000" spans="1:9" ht="51" x14ac:dyDescent="0.5">
      <c r="A1000" s="42" t="s">
        <v>417</v>
      </c>
      <c r="B1000" s="42" t="s">
        <v>780</v>
      </c>
      <c r="C1000" s="42" t="s">
        <v>250</v>
      </c>
      <c r="D1000" s="42" t="s">
        <v>781</v>
      </c>
      <c r="E1000" s="43">
        <v>15</v>
      </c>
      <c r="F1000" s="42" t="s">
        <v>258</v>
      </c>
      <c r="G1000" s="42" t="s">
        <v>755</v>
      </c>
      <c r="H1000" s="42" t="s">
        <v>254</v>
      </c>
      <c r="I1000" s="44">
        <v>15</v>
      </c>
    </row>
    <row r="1001" spans="1:9" ht="40.799999999999997" x14ac:dyDescent="0.5">
      <c r="A1001" s="42" t="s">
        <v>1122</v>
      </c>
      <c r="B1001" s="42" t="s">
        <v>808</v>
      </c>
      <c r="C1001" s="42" t="s">
        <v>250</v>
      </c>
      <c r="D1001" s="42" t="s">
        <v>809</v>
      </c>
      <c r="E1001" s="43">
        <v>10</v>
      </c>
      <c r="F1001" s="42" t="s">
        <v>267</v>
      </c>
      <c r="G1001" s="42" t="s">
        <v>794</v>
      </c>
      <c r="H1001" s="42" t="s">
        <v>260</v>
      </c>
      <c r="I1001" s="44">
        <v>10</v>
      </c>
    </row>
    <row r="1002" spans="1:9" ht="51" x14ac:dyDescent="0.5">
      <c r="A1002" s="42" t="s">
        <v>592</v>
      </c>
      <c r="B1002" s="42" t="s">
        <v>897</v>
      </c>
      <c r="C1002" s="42" t="s">
        <v>250</v>
      </c>
      <c r="D1002" s="42" t="s">
        <v>898</v>
      </c>
      <c r="E1002" s="43">
        <v>18</v>
      </c>
      <c r="F1002" s="42" t="s">
        <v>403</v>
      </c>
      <c r="G1002" s="42" t="s">
        <v>896</v>
      </c>
      <c r="H1002" s="42" t="s">
        <v>260</v>
      </c>
      <c r="I1002" s="44">
        <v>18</v>
      </c>
    </row>
    <row r="1003" spans="1:9" ht="51" x14ac:dyDescent="0.5">
      <c r="A1003" s="42" t="s">
        <v>281</v>
      </c>
      <c r="B1003" s="42" t="s">
        <v>932</v>
      </c>
      <c r="C1003" s="42" t="s">
        <v>250</v>
      </c>
      <c r="D1003" s="42" t="s">
        <v>933</v>
      </c>
      <c r="E1003" s="43">
        <v>12</v>
      </c>
      <c r="F1003" s="42" t="s">
        <v>267</v>
      </c>
      <c r="G1003" s="42" t="s">
        <v>437</v>
      </c>
      <c r="H1003" s="42" t="s">
        <v>254</v>
      </c>
      <c r="I1003" s="44">
        <v>12</v>
      </c>
    </row>
    <row r="1004" spans="1:9" ht="30.6" x14ac:dyDescent="0.5">
      <c r="A1004" s="60" t="s">
        <v>284</v>
      </c>
      <c r="B1004" s="42" t="s">
        <v>994</v>
      </c>
      <c r="C1004" s="42" t="s">
        <v>250</v>
      </c>
      <c r="D1004" s="42" t="s">
        <v>995</v>
      </c>
      <c r="E1004" s="43">
        <v>22</v>
      </c>
      <c r="F1004" s="42" t="s">
        <v>294</v>
      </c>
      <c r="G1004" s="42" t="s">
        <v>941</v>
      </c>
      <c r="H1004" s="42" t="s">
        <v>260</v>
      </c>
      <c r="I1004" s="44">
        <v>22</v>
      </c>
    </row>
    <row r="1005" spans="1:9" ht="30.6" x14ac:dyDescent="0.5">
      <c r="A1005" s="60"/>
      <c r="B1005" s="42" t="s">
        <v>996</v>
      </c>
      <c r="C1005" s="42" t="s">
        <v>250</v>
      </c>
      <c r="D1005" s="42" t="s">
        <v>997</v>
      </c>
      <c r="E1005" s="43">
        <v>15</v>
      </c>
      <c r="F1005" s="42" t="s">
        <v>294</v>
      </c>
      <c r="G1005" s="42" t="s">
        <v>941</v>
      </c>
      <c r="H1005" s="42" t="s">
        <v>260</v>
      </c>
      <c r="I1005" s="44">
        <v>15</v>
      </c>
    </row>
    <row r="1006" spans="1:9" ht="20.399999999999999" x14ac:dyDescent="0.5">
      <c r="A1006" s="60"/>
      <c r="B1006" s="42" t="s">
        <v>998</v>
      </c>
      <c r="C1006" s="42" t="s">
        <v>250</v>
      </c>
      <c r="D1006" s="42" t="s">
        <v>999</v>
      </c>
      <c r="E1006" s="43">
        <v>13</v>
      </c>
      <c r="F1006" s="42" t="s">
        <v>294</v>
      </c>
      <c r="G1006" s="42" t="s">
        <v>941</v>
      </c>
      <c r="H1006" s="42" t="s">
        <v>260</v>
      </c>
      <c r="I1006" s="44">
        <v>13</v>
      </c>
    </row>
    <row r="1007" spans="1:9" ht="20.399999999999999" x14ac:dyDescent="0.5">
      <c r="A1007" s="60"/>
      <c r="B1007" s="42" t="s">
        <v>1000</v>
      </c>
      <c r="C1007" s="42" t="s">
        <v>250</v>
      </c>
      <c r="D1007" s="42" t="s">
        <v>1001</v>
      </c>
      <c r="E1007" s="43">
        <v>15</v>
      </c>
      <c r="F1007" s="42" t="s">
        <v>294</v>
      </c>
      <c r="G1007" s="42" t="s">
        <v>941</v>
      </c>
      <c r="H1007" s="42" t="s">
        <v>254</v>
      </c>
      <c r="I1007" s="44">
        <v>15</v>
      </c>
    </row>
    <row r="1008" spans="1:9" ht="112.2" x14ac:dyDescent="0.5">
      <c r="A1008" s="42" t="s">
        <v>268</v>
      </c>
      <c r="B1008" s="42" t="s">
        <v>1200</v>
      </c>
      <c r="C1008" s="42" t="s">
        <v>250</v>
      </c>
      <c r="D1008" s="42" t="s">
        <v>1201</v>
      </c>
      <c r="E1008" s="43">
        <v>20</v>
      </c>
      <c r="F1008" s="42" t="s">
        <v>1155</v>
      </c>
      <c r="G1008" s="42" t="s">
        <v>642</v>
      </c>
      <c r="H1008" s="42" t="s">
        <v>254</v>
      </c>
      <c r="I1008" s="44">
        <v>20</v>
      </c>
    </row>
    <row r="1009" spans="1:9" ht="51" x14ac:dyDescent="0.5">
      <c r="A1009" s="42" t="s">
        <v>3863</v>
      </c>
      <c r="B1009" s="42" t="s">
        <v>1329</v>
      </c>
      <c r="C1009" s="42" t="s">
        <v>250</v>
      </c>
      <c r="D1009" s="42" t="s">
        <v>1330</v>
      </c>
      <c r="E1009" s="43">
        <v>60</v>
      </c>
      <c r="F1009" s="42" t="s">
        <v>294</v>
      </c>
      <c r="G1009" s="42" t="s">
        <v>1328</v>
      </c>
      <c r="H1009" s="42" t="s">
        <v>254</v>
      </c>
      <c r="I1009" s="44">
        <v>60</v>
      </c>
    </row>
    <row r="1010" spans="1:9" x14ac:dyDescent="0.5">
      <c r="A1010" s="45" t="s">
        <v>271</v>
      </c>
      <c r="B1010" s="45"/>
      <c r="C1010" s="45"/>
      <c r="D1010" s="45"/>
      <c r="E1010" s="45"/>
      <c r="F1010" s="45"/>
      <c r="G1010" s="45"/>
      <c r="H1010" s="45"/>
      <c r="I1010" s="46">
        <v>315</v>
      </c>
    </row>
    <row r="1014" spans="1:9" ht="10.5" customHeight="1" x14ac:dyDescent="0.5">
      <c r="A1014" s="58" t="s">
        <v>237</v>
      </c>
      <c r="B1014" s="58"/>
      <c r="C1014" s="58"/>
      <c r="D1014" s="58"/>
      <c r="E1014" s="58"/>
      <c r="F1014" s="58"/>
      <c r="G1014" s="58"/>
      <c r="H1014" s="58"/>
      <c r="I1014" s="58"/>
    </row>
    <row r="1015" spans="1:9" ht="10.5" customHeight="1" x14ac:dyDescent="0.5">
      <c r="A1015" s="59" t="s">
        <v>3919</v>
      </c>
      <c r="B1015" s="59"/>
      <c r="C1015" s="59"/>
      <c r="D1015" s="59"/>
      <c r="E1015" s="59"/>
      <c r="F1015" s="59"/>
      <c r="G1015" s="59"/>
      <c r="H1015" s="59"/>
      <c r="I1015" s="59"/>
    </row>
    <row r="1017" spans="1:9" ht="40.799999999999997" x14ac:dyDescent="0.5">
      <c r="A1017" s="40" t="s">
        <v>3840</v>
      </c>
      <c r="B1017" s="40" t="s">
        <v>240</v>
      </c>
      <c r="C1017" s="40" t="s">
        <v>241</v>
      </c>
      <c r="D1017" s="40" t="s">
        <v>242</v>
      </c>
      <c r="E1017" s="40" t="s">
        <v>243</v>
      </c>
      <c r="F1017" s="40" t="s">
        <v>244</v>
      </c>
      <c r="G1017" s="40" t="s">
        <v>245</v>
      </c>
      <c r="H1017" s="40" t="s">
        <v>246</v>
      </c>
      <c r="I1017" s="41" t="s">
        <v>247</v>
      </c>
    </row>
    <row r="1018" spans="1:9" ht="40.799999999999997" x14ac:dyDescent="0.5">
      <c r="A1018" s="42" t="s">
        <v>287</v>
      </c>
      <c r="B1018" s="42" t="s">
        <v>1236</v>
      </c>
      <c r="C1018" s="42" t="s">
        <v>250</v>
      </c>
      <c r="D1018" s="42" t="s">
        <v>1237</v>
      </c>
      <c r="E1018" s="43">
        <v>20</v>
      </c>
      <c r="F1018" s="42" t="s">
        <v>258</v>
      </c>
      <c r="G1018" s="42" t="s">
        <v>576</v>
      </c>
      <c r="H1018" s="42" t="s">
        <v>260</v>
      </c>
      <c r="I1018" s="44">
        <v>20</v>
      </c>
    </row>
    <row r="1019" spans="1:9" x14ac:dyDescent="0.5">
      <c r="A1019" s="45" t="s">
        <v>271</v>
      </c>
      <c r="B1019" s="45"/>
      <c r="C1019" s="45"/>
      <c r="D1019" s="45"/>
      <c r="E1019" s="45"/>
      <c r="F1019" s="45"/>
      <c r="G1019" s="45"/>
      <c r="H1019" s="45"/>
      <c r="I1019" s="46">
        <v>20</v>
      </c>
    </row>
    <row r="1023" spans="1:9" ht="10.5" customHeight="1" x14ac:dyDescent="0.5">
      <c r="A1023" s="58" t="s">
        <v>237</v>
      </c>
      <c r="B1023" s="58"/>
      <c r="C1023" s="58"/>
      <c r="D1023" s="58"/>
      <c r="E1023" s="58"/>
      <c r="F1023" s="58"/>
      <c r="G1023" s="58"/>
      <c r="H1023" s="58"/>
      <c r="I1023" s="58"/>
    </row>
    <row r="1024" spans="1:9" ht="10.5" customHeight="1" x14ac:dyDescent="0.5">
      <c r="A1024" s="59" t="s">
        <v>3920</v>
      </c>
      <c r="B1024" s="59"/>
      <c r="C1024" s="59"/>
      <c r="D1024" s="59"/>
      <c r="E1024" s="59"/>
      <c r="F1024" s="59"/>
      <c r="G1024" s="59"/>
      <c r="H1024" s="59"/>
      <c r="I1024" s="59"/>
    </row>
    <row r="1026" spans="1:9" ht="40.799999999999997" x14ac:dyDescent="0.5">
      <c r="A1026" s="40" t="s">
        <v>3840</v>
      </c>
      <c r="B1026" s="40" t="s">
        <v>240</v>
      </c>
      <c r="C1026" s="40" t="s">
        <v>241</v>
      </c>
      <c r="D1026" s="40" t="s">
        <v>242</v>
      </c>
      <c r="E1026" s="40" t="s">
        <v>243</v>
      </c>
      <c r="F1026" s="40" t="s">
        <v>244</v>
      </c>
      <c r="G1026" s="40" t="s">
        <v>245</v>
      </c>
      <c r="H1026" s="40" t="s">
        <v>246</v>
      </c>
      <c r="I1026" s="41" t="s">
        <v>247</v>
      </c>
    </row>
    <row r="1027" spans="1:9" ht="51" x14ac:dyDescent="0.5">
      <c r="A1027" s="42" t="s">
        <v>337</v>
      </c>
      <c r="B1027" s="42" t="s">
        <v>292</v>
      </c>
      <c r="C1027" s="42" t="s">
        <v>250</v>
      </c>
      <c r="D1027" s="42" t="s">
        <v>293</v>
      </c>
      <c r="E1027" s="43">
        <v>12.99</v>
      </c>
      <c r="F1027" s="42" t="s">
        <v>294</v>
      </c>
      <c r="G1027" s="42" t="s">
        <v>280</v>
      </c>
      <c r="H1027" s="42" t="s">
        <v>260</v>
      </c>
      <c r="I1027" s="44">
        <v>12.99</v>
      </c>
    </row>
    <row r="1028" spans="1:9" ht="40.799999999999997" x14ac:dyDescent="0.5">
      <c r="A1028" s="42" t="s">
        <v>3136</v>
      </c>
      <c r="B1028" s="42" t="s">
        <v>429</v>
      </c>
      <c r="C1028" s="42" t="s">
        <v>250</v>
      </c>
      <c r="D1028" s="42" t="s">
        <v>430</v>
      </c>
      <c r="E1028" s="43">
        <v>13.96</v>
      </c>
      <c r="F1028" s="42" t="s">
        <v>294</v>
      </c>
      <c r="G1028" s="42" t="s">
        <v>411</v>
      </c>
      <c r="H1028" s="42" t="s">
        <v>260</v>
      </c>
      <c r="I1028" s="44">
        <v>13.96</v>
      </c>
    </row>
    <row r="1029" spans="1:9" ht="20.399999999999999" x14ac:dyDescent="0.5">
      <c r="A1029" s="60" t="s">
        <v>770</v>
      </c>
      <c r="B1029" s="42" t="s">
        <v>697</v>
      </c>
      <c r="C1029" s="42" t="s">
        <v>250</v>
      </c>
      <c r="D1029" s="42" t="s">
        <v>698</v>
      </c>
      <c r="E1029" s="43">
        <v>15.95</v>
      </c>
      <c r="F1029" s="42" t="s">
        <v>267</v>
      </c>
      <c r="G1029" s="42" t="s">
        <v>699</v>
      </c>
      <c r="H1029" s="42" t="s">
        <v>260</v>
      </c>
      <c r="I1029" s="44">
        <v>15.95</v>
      </c>
    </row>
    <row r="1030" spans="1:9" ht="153" x14ac:dyDescent="0.5">
      <c r="A1030" s="60"/>
      <c r="B1030" s="42" t="s">
        <v>700</v>
      </c>
      <c r="C1030" s="42" t="s">
        <v>250</v>
      </c>
      <c r="D1030" s="42" t="s">
        <v>701</v>
      </c>
      <c r="E1030" s="43">
        <v>29.99</v>
      </c>
      <c r="F1030" s="42" t="s">
        <v>267</v>
      </c>
      <c r="G1030" s="42" t="s">
        <v>685</v>
      </c>
      <c r="H1030" s="42" t="s">
        <v>254</v>
      </c>
      <c r="I1030" s="44">
        <v>29.99</v>
      </c>
    </row>
    <row r="1031" spans="1:9" x14ac:dyDescent="0.5">
      <c r="A1031" s="45" t="s">
        <v>271</v>
      </c>
      <c r="B1031" s="45"/>
      <c r="C1031" s="45"/>
      <c r="D1031" s="45"/>
      <c r="E1031" s="45"/>
      <c r="F1031" s="45"/>
      <c r="G1031" s="45"/>
      <c r="H1031" s="45"/>
      <c r="I1031" s="46">
        <v>72.89</v>
      </c>
    </row>
    <row r="1035" spans="1:9" ht="10.5" customHeight="1" x14ac:dyDescent="0.5">
      <c r="A1035" s="58" t="s">
        <v>237</v>
      </c>
      <c r="B1035" s="58"/>
      <c r="C1035" s="58"/>
      <c r="D1035" s="58"/>
      <c r="E1035" s="58"/>
      <c r="F1035" s="58"/>
      <c r="G1035" s="58"/>
      <c r="H1035" s="58"/>
      <c r="I1035" s="58"/>
    </row>
    <row r="1036" spans="1:9" ht="10.5" customHeight="1" x14ac:dyDescent="0.5">
      <c r="A1036" s="59" t="s">
        <v>3921</v>
      </c>
      <c r="B1036" s="59"/>
      <c r="C1036" s="59"/>
      <c r="D1036" s="59"/>
      <c r="E1036" s="59"/>
      <c r="F1036" s="59"/>
      <c r="G1036" s="59"/>
      <c r="H1036" s="59"/>
      <c r="I1036" s="59"/>
    </row>
    <row r="1038" spans="1:9" ht="40.799999999999997" x14ac:dyDescent="0.5">
      <c r="A1038" s="40" t="s">
        <v>3840</v>
      </c>
      <c r="B1038" s="40" t="s">
        <v>240</v>
      </c>
      <c r="C1038" s="40" t="s">
        <v>241</v>
      </c>
      <c r="D1038" s="40" t="s">
        <v>242</v>
      </c>
      <c r="E1038" s="40" t="s">
        <v>243</v>
      </c>
      <c r="F1038" s="40" t="s">
        <v>244</v>
      </c>
      <c r="G1038" s="40" t="s">
        <v>245</v>
      </c>
      <c r="H1038" s="40" t="s">
        <v>246</v>
      </c>
      <c r="I1038" s="41" t="s">
        <v>247</v>
      </c>
    </row>
    <row r="1039" spans="1:9" ht="30.6" x14ac:dyDescent="0.5">
      <c r="A1039" s="42" t="s">
        <v>350</v>
      </c>
      <c r="B1039" s="42" t="s">
        <v>512</v>
      </c>
      <c r="C1039" s="42" t="s">
        <v>250</v>
      </c>
      <c r="D1039" s="42" t="s">
        <v>513</v>
      </c>
      <c r="E1039" s="43">
        <v>12</v>
      </c>
      <c r="F1039" s="42" t="s">
        <v>267</v>
      </c>
      <c r="G1039" s="42" t="s">
        <v>514</v>
      </c>
      <c r="H1039" s="42" t="s">
        <v>254</v>
      </c>
      <c r="I1039" s="44">
        <v>12</v>
      </c>
    </row>
    <row r="1040" spans="1:9" ht="61.2" x14ac:dyDescent="0.5">
      <c r="A1040" s="42" t="s">
        <v>390</v>
      </c>
      <c r="B1040" s="42" t="s">
        <v>579</v>
      </c>
      <c r="C1040" s="42" t="s">
        <v>250</v>
      </c>
      <c r="D1040" s="42" t="s">
        <v>580</v>
      </c>
      <c r="E1040" s="43">
        <v>30</v>
      </c>
      <c r="F1040" s="42" t="s">
        <v>258</v>
      </c>
      <c r="G1040" s="42" t="s">
        <v>560</v>
      </c>
      <c r="H1040" s="42" t="s">
        <v>254</v>
      </c>
      <c r="I1040" s="44">
        <v>30</v>
      </c>
    </row>
    <row r="1041" spans="1:9" ht="40.799999999999997" x14ac:dyDescent="0.5">
      <c r="A1041" s="42" t="s">
        <v>597</v>
      </c>
      <c r="B1041" s="42" t="s">
        <v>1116</v>
      </c>
      <c r="C1041" s="42" t="s">
        <v>250</v>
      </c>
      <c r="D1041" s="42" t="s">
        <v>1117</v>
      </c>
      <c r="E1041" s="43">
        <v>28</v>
      </c>
      <c r="F1041" s="42" t="s">
        <v>398</v>
      </c>
      <c r="G1041" s="42" t="s">
        <v>1099</v>
      </c>
      <c r="H1041" s="42" t="s">
        <v>254</v>
      </c>
      <c r="I1041" s="44">
        <v>28</v>
      </c>
    </row>
    <row r="1042" spans="1:9" ht="30.6" x14ac:dyDescent="0.5">
      <c r="A1042" s="42" t="s">
        <v>264</v>
      </c>
      <c r="B1042" s="42" t="s">
        <v>1136</v>
      </c>
      <c r="C1042" s="42" t="s">
        <v>250</v>
      </c>
      <c r="D1042" s="42" t="s">
        <v>1137</v>
      </c>
      <c r="E1042" s="43">
        <v>30</v>
      </c>
      <c r="F1042" s="42" t="s">
        <v>1125</v>
      </c>
      <c r="G1042" s="42" t="s">
        <v>344</v>
      </c>
      <c r="H1042" s="42" t="s">
        <v>254</v>
      </c>
      <c r="I1042" s="44">
        <v>30</v>
      </c>
    </row>
    <row r="1043" spans="1:9" x14ac:dyDescent="0.5">
      <c r="A1043" s="45" t="s">
        <v>271</v>
      </c>
      <c r="B1043" s="45"/>
      <c r="C1043" s="45"/>
      <c r="D1043" s="45"/>
      <c r="E1043" s="45"/>
      <c r="F1043" s="45"/>
      <c r="G1043" s="45"/>
      <c r="H1043" s="45"/>
      <c r="I1043" s="46">
        <v>100</v>
      </c>
    </row>
    <row r="1047" spans="1:9" ht="10.5" customHeight="1" x14ac:dyDescent="0.5">
      <c r="A1047" s="58" t="s">
        <v>237</v>
      </c>
      <c r="B1047" s="58"/>
      <c r="C1047" s="58"/>
      <c r="D1047" s="58"/>
      <c r="E1047" s="58"/>
      <c r="F1047" s="58"/>
      <c r="G1047" s="58"/>
      <c r="H1047" s="58"/>
      <c r="I1047" s="58"/>
    </row>
    <row r="1048" spans="1:9" ht="10.5" customHeight="1" x14ac:dyDescent="0.5">
      <c r="A1048" s="59" t="s">
        <v>3922</v>
      </c>
      <c r="B1048" s="59"/>
      <c r="C1048" s="59"/>
      <c r="D1048" s="59"/>
      <c r="E1048" s="59"/>
      <c r="F1048" s="59"/>
      <c r="G1048" s="59"/>
      <c r="H1048" s="59"/>
      <c r="I1048" s="59"/>
    </row>
    <row r="1050" spans="1:9" ht="40.799999999999997" x14ac:dyDescent="0.5">
      <c r="A1050" s="40" t="s">
        <v>3840</v>
      </c>
      <c r="B1050" s="40" t="s">
        <v>240</v>
      </c>
      <c r="C1050" s="40" t="s">
        <v>241</v>
      </c>
      <c r="D1050" s="40" t="s">
        <v>242</v>
      </c>
      <c r="E1050" s="40" t="s">
        <v>243</v>
      </c>
      <c r="F1050" s="40" t="s">
        <v>244</v>
      </c>
      <c r="G1050" s="40" t="s">
        <v>245</v>
      </c>
      <c r="H1050" s="40" t="s">
        <v>246</v>
      </c>
      <c r="I1050" s="41" t="s">
        <v>247</v>
      </c>
    </row>
    <row r="1051" spans="1:9" ht="61.2" x14ac:dyDescent="0.5">
      <c r="A1051" s="42" t="s">
        <v>284</v>
      </c>
      <c r="B1051" s="42" t="s">
        <v>1003</v>
      </c>
      <c r="C1051" s="42" t="s">
        <v>250</v>
      </c>
      <c r="D1051" s="42" t="s">
        <v>1004</v>
      </c>
      <c r="E1051" s="43">
        <v>16.940000000000001</v>
      </c>
      <c r="F1051" s="42" t="s">
        <v>294</v>
      </c>
      <c r="G1051" s="42" t="s">
        <v>941</v>
      </c>
      <c r="H1051" s="42" t="s">
        <v>254</v>
      </c>
      <c r="I1051" s="44">
        <v>16.940000000000001</v>
      </c>
    </row>
    <row r="1052" spans="1:9" x14ac:dyDescent="0.5">
      <c r="A1052" s="45" t="s">
        <v>271</v>
      </c>
      <c r="B1052" s="45"/>
      <c r="C1052" s="45"/>
      <c r="D1052" s="45"/>
      <c r="E1052" s="45"/>
      <c r="F1052" s="45"/>
      <c r="G1052" s="45"/>
      <c r="H1052" s="45"/>
      <c r="I1052" s="46">
        <v>16.940000000000001</v>
      </c>
    </row>
    <row r="1056" spans="1:9" ht="10.5" customHeight="1" x14ac:dyDescent="0.5">
      <c r="A1056" s="58" t="s">
        <v>237</v>
      </c>
      <c r="B1056" s="58"/>
      <c r="C1056" s="58"/>
      <c r="D1056" s="58"/>
      <c r="E1056" s="58"/>
      <c r="F1056" s="58"/>
      <c r="G1056" s="58"/>
      <c r="H1056" s="58"/>
      <c r="I1056" s="58"/>
    </row>
    <row r="1057" spans="1:9" ht="10.5" customHeight="1" x14ac:dyDescent="0.5">
      <c r="A1057" s="59" t="s">
        <v>3923</v>
      </c>
      <c r="B1057" s="59"/>
      <c r="C1057" s="59"/>
      <c r="D1057" s="59"/>
      <c r="E1057" s="59"/>
      <c r="F1057" s="59"/>
      <c r="G1057" s="59"/>
      <c r="H1057" s="59"/>
      <c r="I1057" s="59"/>
    </row>
    <row r="1059" spans="1:9" ht="40.799999999999997" x14ac:dyDescent="0.5">
      <c r="A1059" s="40" t="s">
        <v>3840</v>
      </c>
      <c r="B1059" s="40" t="s">
        <v>240</v>
      </c>
      <c r="C1059" s="40" t="s">
        <v>241</v>
      </c>
      <c r="D1059" s="40" t="s">
        <v>242</v>
      </c>
      <c r="E1059" s="40" t="s">
        <v>243</v>
      </c>
      <c r="F1059" s="40" t="s">
        <v>244</v>
      </c>
      <c r="G1059" s="40" t="s">
        <v>245</v>
      </c>
      <c r="H1059" s="40" t="s">
        <v>246</v>
      </c>
      <c r="I1059" s="41" t="s">
        <v>247</v>
      </c>
    </row>
    <row r="1060" spans="1:9" ht="40.799999999999997" x14ac:dyDescent="0.5">
      <c r="A1060" s="42" t="s">
        <v>606</v>
      </c>
      <c r="B1060" s="42" t="s">
        <v>1041</v>
      </c>
      <c r="C1060" s="42" t="s">
        <v>250</v>
      </c>
      <c r="D1060" s="42" t="s">
        <v>1042</v>
      </c>
      <c r="E1060" s="43">
        <v>25</v>
      </c>
      <c r="F1060" s="42" t="s">
        <v>294</v>
      </c>
      <c r="G1060" s="42" t="s">
        <v>1043</v>
      </c>
      <c r="H1060" s="42" t="s">
        <v>260</v>
      </c>
      <c r="I1060" s="44">
        <v>25</v>
      </c>
    </row>
    <row r="1061" spans="1:9" x14ac:dyDescent="0.5">
      <c r="A1061" s="45" t="s">
        <v>271</v>
      </c>
      <c r="B1061" s="45"/>
      <c r="C1061" s="45"/>
      <c r="D1061" s="45"/>
      <c r="E1061" s="45"/>
      <c r="F1061" s="45"/>
      <c r="G1061" s="45"/>
      <c r="H1061" s="45"/>
      <c r="I1061" s="46">
        <v>25</v>
      </c>
    </row>
    <row r="1065" spans="1:9" ht="10.5" customHeight="1" x14ac:dyDescent="0.5">
      <c r="A1065" s="58" t="s">
        <v>237</v>
      </c>
      <c r="B1065" s="58"/>
      <c r="C1065" s="58"/>
      <c r="D1065" s="58"/>
      <c r="E1065" s="58"/>
      <c r="F1065" s="58"/>
      <c r="G1065" s="58"/>
      <c r="H1065" s="58"/>
      <c r="I1065" s="58"/>
    </row>
    <row r="1066" spans="1:9" ht="10.5" customHeight="1" x14ac:dyDescent="0.5">
      <c r="A1066" s="59" t="s">
        <v>3924</v>
      </c>
      <c r="B1066" s="59"/>
      <c r="C1066" s="59"/>
      <c r="D1066" s="59"/>
      <c r="E1066" s="59"/>
      <c r="F1066" s="59"/>
      <c r="G1066" s="59"/>
      <c r="H1066" s="59"/>
      <c r="I1066" s="59"/>
    </row>
    <row r="1068" spans="1:9" ht="40.799999999999997" x14ac:dyDescent="0.5">
      <c r="A1068" s="40" t="s">
        <v>3840</v>
      </c>
      <c r="B1068" s="40" t="s">
        <v>240</v>
      </c>
      <c r="C1068" s="40" t="s">
        <v>241</v>
      </c>
      <c r="D1068" s="40" t="s">
        <v>242</v>
      </c>
      <c r="E1068" s="40" t="s">
        <v>243</v>
      </c>
      <c r="F1068" s="40" t="s">
        <v>244</v>
      </c>
      <c r="G1068" s="40" t="s">
        <v>245</v>
      </c>
      <c r="H1068" s="40" t="s">
        <v>246</v>
      </c>
      <c r="I1068" s="41" t="s">
        <v>247</v>
      </c>
    </row>
    <row r="1069" spans="1:9" ht="20.399999999999999" x14ac:dyDescent="0.5">
      <c r="A1069" s="60" t="s">
        <v>481</v>
      </c>
      <c r="B1069" s="42" t="s">
        <v>367</v>
      </c>
      <c r="C1069" s="42" t="s">
        <v>250</v>
      </c>
      <c r="D1069" s="42" t="s">
        <v>368</v>
      </c>
      <c r="E1069" s="43">
        <v>23.24</v>
      </c>
      <c r="F1069" s="42" t="s">
        <v>294</v>
      </c>
      <c r="G1069" s="42" t="s">
        <v>340</v>
      </c>
      <c r="H1069" s="42" t="s">
        <v>254</v>
      </c>
      <c r="I1069" s="44">
        <v>23.24</v>
      </c>
    </row>
    <row r="1070" spans="1:9" ht="20.399999999999999" x14ac:dyDescent="0.5">
      <c r="A1070" s="60"/>
      <c r="B1070" s="42" t="s">
        <v>369</v>
      </c>
      <c r="C1070" s="42" t="s">
        <v>250</v>
      </c>
      <c r="D1070" s="42" t="s">
        <v>370</v>
      </c>
      <c r="E1070" s="43">
        <v>10.79</v>
      </c>
      <c r="F1070" s="42" t="s">
        <v>294</v>
      </c>
      <c r="G1070" s="42" t="s">
        <v>340</v>
      </c>
      <c r="H1070" s="42" t="s">
        <v>254</v>
      </c>
      <c r="I1070" s="44">
        <v>10.79</v>
      </c>
    </row>
    <row r="1071" spans="1:9" ht="20.399999999999999" x14ac:dyDescent="0.5">
      <c r="A1071" s="60" t="s">
        <v>770</v>
      </c>
      <c r="B1071" s="42" t="s">
        <v>702</v>
      </c>
      <c r="C1071" s="42" t="s">
        <v>250</v>
      </c>
      <c r="D1071" s="42" t="s">
        <v>703</v>
      </c>
      <c r="E1071" s="43">
        <v>15.82</v>
      </c>
      <c r="F1071" s="42" t="s">
        <v>267</v>
      </c>
      <c r="G1071" s="42" t="s">
        <v>685</v>
      </c>
      <c r="H1071" s="42" t="s">
        <v>254</v>
      </c>
      <c r="I1071" s="44">
        <v>15.82</v>
      </c>
    </row>
    <row r="1072" spans="1:9" ht="30.6" x14ac:dyDescent="0.5">
      <c r="A1072" s="60"/>
      <c r="B1072" s="42" t="s">
        <v>704</v>
      </c>
      <c r="C1072" s="42" t="s">
        <v>250</v>
      </c>
      <c r="D1072" s="42" t="s">
        <v>705</v>
      </c>
      <c r="E1072" s="43">
        <v>11.04</v>
      </c>
      <c r="F1072" s="42" t="s">
        <v>267</v>
      </c>
      <c r="G1072" s="42" t="s">
        <v>706</v>
      </c>
      <c r="H1072" s="42" t="s">
        <v>254</v>
      </c>
      <c r="I1072" s="44">
        <v>11.04</v>
      </c>
    </row>
    <row r="1073" spans="1:9" ht="40.799999999999997" x14ac:dyDescent="0.5">
      <c r="A1073" s="42" t="s">
        <v>606</v>
      </c>
      <c r="B1073" s="42" t="s">
        <v>1044</v>
      </c>
      <c r="C1073" s="42" t="s">
        <v>250</v>
      </c>
      <c r="D1073" s="42" t="s">
        <v>1045</v>
      </c>
      <c r="E1073" s="43">
        <v>10</v>
      </c>
      <c r="F1073" s="42" t="s">
        <v>258</v>
      </c>
      <c r="G1073" s="42" t="s">
        <v>1046</v>
      </c>
      <c r="H1073" s="42" t="s">
        <v>260</v>
      </c>
      <c r="I1073" s="44">
        <v>10</v>
      </c>
    </row>
    <row r="1074" spans="1:9" x14ac:dyDescent="0.5">
      <c r="A1074" s="45" t="s">
        <v>271</v>
      </c>
      <c r="B1074" s="45"/>
      <c r="C1074" s="45"/>
      <c r="D1074" s="45"/>
      <c r="E1074" s="45"/>
      <c r="F1074" s="45"/>
      <c r="G1074" s="45"/>
      <c r="H1074" s="45"/>
      <c r="I1074" s="46">
        <v>70.89</v>
      </c>
    </row>
    <row r="1078" spans="1:9" ht="10.5" customHeight="1" x14ac:dyDescent="0.5">
      <c r="A1078" s="58" t="s">
        <v>237</v>
      </c>
      <c r="B1078" s="58"/>
      <c r="C1078" s="58"/>
      <c r="D1078" s="58"/>
      <c r="E1078" s="58"/>
      <c r="F1078" s="58"/>
      <c r="G1078" s="58"/>
      <c r="H1078" s="58"/>
      <c r="I1078" s="58"/>
    </row>
    <row r="1079" spans="1:9" ht="10.5" customHeight="1" x14ac:dyDescent="0.5">
      <c r="A1079" s="59" t="s">
        <v>3925</v>
      </c>
      <c r="B1079" s="59"/>
      <c r="C1079" s="59"/>
      <c r="D1079" s="59"/>
      <c r="E1079" s="59"/>
      <c r="F1079" s="59"/>
      <c r="G1079" s="59"/>
      <c r="H1079" s="59"/>
      <c r="I1079" s="59"/>
    </row>
    <row r="1081" spans="1:9" ht="40.799999999999997" x14ac:dyDescent="0.5">
      <c r="A1081" s="40" t="s">
        <v>3840</v>
      </c>
      <c r="B1081" s="40" t="s">
        <v>240</v>
      </c>
      <c r="C1081" s="40" t="s">
        <v>241</v>
      </c>
      <c r="D1081" s="40" t="s">
        <v>242</v>
      </c>
      <c r="E1081" s="40" t="s">
        <v>243</v>
      </c>
      <c r="F1081" s="40" t="s">
        <v>244</v>
      </c>
      <c r="G1081" s="40" t="s">
        <v>245</v>
      </c>
      <c r="H1081" s="40" t="s">
        <v>246</v>
      </c>
      <c r="I1081" s="41" t="s">
        <v>247</v>
      </c>
    </row>
    <row r="1082" spans="1:9" ht="30.6" x14ac:dyDescent="0.5">
      <c r="A1082" s="42" t="s">
        <v>900</v>
      </c>
      <c r="B1082" s="42" t="s">
        <v>603</v>
      </c>
      <c r="C1082" s="42" t="s">
        <v>250</v>
      </c>
      <c r="D1082" s="42" t="s">
        <v>604</v>
      </c>
      <c r="E1082" s="43">
        <v>10.79</v>
      </c>
      <c r="F1082" s="42" t="s">
        <v>252</v>
      </c>
      <c r="G1082" s="42" t="s">
        <v>585</v>
      </c>
      <c r="H1082" s="42" t="s">
        <v>254</v>
      </c>
      <c r="I1082" s="44">
        <v>10.79</v>
      </c>
    </row>
    <row r="1083" spans="1:9" ht="40.799999999999997" x14ac:dyDescent="0.5">
      <c r="A1083" s="42" t="s">
        <v>301</v>
      </c>
      <c r="B1083" s="42" t="s">
        <v>647</v>
      </c>
      <c r="C1083" s="42" t="s">
        <v>250</v>
      </c>
      <c r="D1083" s="42" t="s">
        <v>648</v>
      </c>
      <c r="E1083" s="43">
        <v>27.99</v>
      </c>
      <c r="F1083" s="42" t="s">
        <v>267</v>
      </c>
      <c r="G1083" s="42" t="s">
        <v>300</v>
      </c>
      <c r="H1083" s="42" t="s">
        <v>260</v>
      </c>
      <c r="I1083" s="44">
        <v>27.99</v>
      </c>
    </row>
    <row r="1084" spans="1:9" ht="51" x14ac:dyDescent="0.5">
      <c r="A1084" s="42" t="s">
        <v>3423</v>
      </c>
      <c r="B1084" s="42" t="s">
        <v>1244</v>
      </c>
      <c r="C1084" s="42" t="s">
        <v>250</v>
      </c>
      <c r="D1084" s="42" t="s">
        <v>1245</v>
      </c>
      <c r="E1084" s="43">
        <v>19.489999999999998</v>
      </c>
      <c r="F1084" s="42" t="s">
        <v>258</v>
      </c>
      <c r="G1084" s="42" t="s">
        <v>1241</v>
      </c>
      <c r="H1084" s="42" t="s">
        <v>260</v>
      </c>
      <c r="I1084" s="44">
        <v>19.489999999999998</v>
      </c>
    </row>
    <row r="1085" spans="1:9" x14ac:dyDescent="0.5">
      <c r="A1085" s="45" t="s">
        <v>271</v>
      </c>
      <c r="B1085" s="45"/>
      <c r="C1085" s="45"/>
      <c r="D1085" s="45"/>
      <c r="E1085" s="45"/>
      <c r="F1085" s="45"/>
      <c r="G1085" s="45"/>
      <c r="H1085" s="45"/>
      <c r="I1085" s="46">
        <v>58.27</v>
      </c>
    </row>
    <row r="1089" spans="1:9" ht="10.5" customHeight="1" x14ac:dyDescent="0.5">
      <c r="A1089" s="58" t="s">
        <v>237</v>
      </c>
      <c r="B1089" s="58"/>
      <c r="C1089" s="58"/>
      <c r="D1089" s="58"/>
      <c r="E1089" s="58"/>
      <c r="F1089" s="58"/>
      <c r="G1089" s="58"/>
      <c r="H1089" s="58"/>
      <c r="I1089" s="58"/>
    </row>
    <row r="1090" spans="1:9" ht="10.5" customHeight="1" x14ac:dyDescent="0.5">
      <c r="A1090" s="59" t="s">
        <v>3926</v>
      </c>
      <c r="B1090" s="59"/>
      <c r="C1090" s="59"/>
      <c r="D1090" s="59"/>
      <c r="E1090" s="59"/>
      <c r="F1090" s="59"/>
      <c r="G1090" s="59"/>
      <c r="H1090" s="59"/>
      <c r="I1090" s="59"/>
    </row>
    <row r="1092" spans="1:9" ht="40.799999999999997" x14ac:dyDescent="0.5">
      <c r="A1092" s="40" t="s">
        <v>3840</v>
      </c>
      <c r="B1092" s="40" t="s">
        <v>240</v>
      </c>
      <c r="C1092" s="40" t="s">
        <v>241</v>
      </c>
      <c r="D1092" s="40" t="s">
        <v>242</v>
      </c>
      <c r="E1092" s="40" t="s">
        <v>243</v>
      </c>
      <c r="F1092" s="40" t="s">
        <v>244</v>
      </c>
      <c r="G1092" s="40" t="s">
        <v>245</v>
      </c>
      <c r="H1092" s="40" t="s">
        <v>246</v>
      </c>
      <c r="I1092" s="41" t="s">
        <v>247</v>
      </c>
    </row>
    <row r="1093" spans="1:9" ht="20.399999999999999" x14ac:dyDescent="0.5">
      <c r="A1093" s="60" t="s">
        <v>350</v>
      </c>
      <c r="B1093" s="42" t="s">
        <v>516</v>
      </c>
      <c r="C1093" s="42" t="s">
        <v>250</v>
      </c>
      <c r="D1093" s="42" t="s">
        <v>517</v>
      </c>
      <c r="E1093" s="43">
        <v>39</v>
      </c>
      <c r="F1093" s="42" t="s">
        <v>252</v>
      </c>
      <c r="G1093" s="42" t="s">
        <v>518</v>
      </c>
      <c r="H1093" s="42" t="s">
        <v>260</v>
      </c>
      <c r="I1093" s="44">
        <v>39</v>
      </c>
    </row>
    <row r="1094" spans="1:9" ht="20.399999999999999" x14ac:dyDescent="0.5">
      <c r="A1094" s="60"/>
      <c r="B1094" s="42" t="s">
        <v>519</v>
      </c>
      <c r="C1094" s="42" t="s">
        <v>250</v>
      </c>
      <c r="D1094" s="42" t="s">
        <v>520</v>
      </c>
      <c r="E1094" s="43">
        <v>6</v>
      </c>
      <c r="F1094" s="42" t="s">
        <v>294</v>
      </c>
      <c r="G1094" s="42" t="s">
        <v>480</v>
      </c>
      <c r="H1094" s="42" t="s">
        <v>260</v>
      </c>
      <c r="I1094" s="44">
        <v>6</v>
      </c>
    </row>
    <row r="1095" spans="1:9" ht="30.6" x14ac:dyDescent="0.5">
      <c r="A1095" s="60"/>
      <c r="B1095" s="42" t="s">
        <v>521</v>
      </c>
      <c r="C1095" s="42" t="s">
        <v>250</v>
      </c>
      <c r="D1095" s="42" t="s">
        <v>522</v>
      </c>
      <c r="E1095" s="43">
        <v>6</v>
      </c>
      <c r="F1095" s="42" t="s">
        <v>294</v>
      </c>
      <c r="G1095" s="42" t="s">
        <v>480</v>
      </c>
      <c r="H1095" s="42" t="s">
        <v>260</v>
      </c>
      <c r="I1095" s="44">
        <v>6</v>
      </c>
    </row>
    <row r="1096" spans="1:9" ht="30.6" x14ac:dyDescent="0.5">
      <c r="A1096" s="60"/>
      <c r="B1096" s="42" t="s">
        <v>523</v>
      </c>
      <c r="C1096" s="42" t="s">
        <v>250</v>
      </c>
      <c r="D1096" s="42" t="s">
        <v>524</v>
      </c>
      <c r="E1096" s="43">
        <v>6</v>
      </c>
      <c r="F1096" s="42" t="s">
        <v>267</v>
      </c>
      <c r="G1096" s="42" t="s">
        <v>525</v>
      </c>
      <c r="H1096" s="42" t="s">
        <v>260</v>
      </c>
      <c r="I1096" s="44">
        <v>6</v>
      </c>
    </row>
    <row r="1097" spans="1:9" ht="61.2" x14ac:dyDescent="0.5">
      <c r="A1097" s="60"/>
      <c r="B1097" s="42" t="s">
        <v>526</v>
      </c>
      <c r="C1097" s="42" t="s">
        <v>250</v>
      </c>
      <c r="D1097" s="42" t="s">
        <v>527</v>
      </c>
      <c r="E1097" s="43">
        <v>20</v>
      </c>
      <c r="F1097" s="42" t="s">
        <v>252</v>
      </c>
      <c r="G1097" s="42" t="s">
        <v>480</v>
      </c>
      <c r="H1097" s="42" t="s">
        <v>260</v>
      </c>
      <c r="I1097" s="44">
        <v>20</v>
      </c>
    </row>
    <row r="1098" spans="1:9" ht="51" x14ac:dyDescent="0.5">
      <c r="A1098" s="42" t="s">
        <v>281</v>
      </c>
      <c r="B1098" s="42" t="s">
        <v>934</v>
      </c>
      <c r="C1098" s="42" t="s">
        <v>250</v>
      </c>
      <c r="D1098" s="42" t="s">
        <v>935</v>
      </c>
      <c r="E1098" s="43">
        <v>16</v>
      </c>
      <c r="F1098" s="42" t="s">
        <v>267</v>
      </c>
      <c r="G1098" s="42" t="s">
        <v>920</v>
      </c>
      <c r="H1098" s="42" t="s">
        <v>254</v>
      </c>
      <c r="I1098" s="44">
        <v>16</v>
      </c>
    </row>
    <row r="1099" spans="1:9" ht="40.799999999999997" x14ac:dyDescent="0.5">
      <c r="A1099" s="42" t="s">
        <v>284</v>
      </c>
      <c r="B1099" s="42" t="s">
        <v>1005</v>
      </c>
      <c r="C1099" s="42" t="s">
        <v>250</v>
      </c>
      <c r="D1099" s="42" t="s">
        <v>1006</v>
      </c>
      <c r="E1099" s="43">
        <v>17</v>
      </c>
      <c r="F1099" s="42" t="s">
        <v>294</v>
      </c>
      <c r="G1099" s="42" t="s">
        <v>941</v>
      </c>
      <c r="H1099" s="42" t="s">
        <v>260</v>
      </c>
      <c r="I1099" s="44">
        <v>17</v>
      </c>
    </row>
    <row r="1100" spans="1:9" x14ac:dyDescent="0.5">
      <c r="A1100" s="45" t="s">
        <v>271</v>
      </c>
      <c r="B1100" s="45"/>
      <c r="C1100" s="45"/>
      <c r="D1100" s="45"/>
      <c r="E1100" s="45"/>
      <c r="F1100" s="45"/>
      <c r="G1100" s="45"/>
      <c r="H1100" s="45"/>
      <c r="I1100" s="46">
        <v>110</v>
      </c>
    </row>
    <row r="1104" spans="1:9" ht="10.5" customHeight="1" x14ac:dyDescent="0.5">
      <c r="A1104" s="58" t="s">
        <v>237</v>
      </c>
      <c r="B1104" s="58"/>
      <c r="C1104" s="58"/>
      <c r="D1104" s="58"/>
      <c r="E1104" s="58"/>
      <c r="F1104" s="58"/>
      <c r="G1104" s="58"/>
      <c r="H1104" s="58"/>
      <c r="I1104" s="58"/>
    </row>
    <row r="1105" spans="1:9" ht="10.5" customHeight="1" x14ac:dyDescent="0.5">
      <c r="A1105" s="59" t="s">
        <v>3927</v>
      </c>
      <c r="B1105" s="59"/>
      <c r="C1105" s="59"/>
      <c r="D1105" s="59"/>
      <c r="E1105" s="59"/>
      <c r="F1105" s="59"/>
      <c r="G1105" s="59"/>
      <c r="H1105" s="59"/>
      <c r="I1105" s="59"/>
    </row>
    <row r="1107" spans="1:9" ht="40.799999999999997" x14ac:dyDescent="0.5">
      <c r="A1107" s="40" t="s">
        <v>3840</v>
      </c>
      <c r="B1107" s="40" t="s">
        <v>240</v>
      </c>
      <c r="C1107" s="40" t="s">
        <v>241</v>
      </c>
      <c r="D1107" s="40" t="s">
        <v>242</v>
      </c>
      <c r="E1107" s="40" t="s">
        <v>243</v>
      </c>
      <c r="F1107" s="40" t="s">
        <v>244</v>
      </c>
      <c r="G1107" s="40" t="s">
        <v>245</v>
      </c>
      <c r="H1107" s="40" t="s">
        <v>246</v>
      </c>
      <c r="I1107" s="41" t="s">
        <v>247</v>
      </c>
    </row>
    <row r="1108" spans="1:9" ht="51" x14ac:dyDescent="0.5">
      <c r="A1108" s="60" t="s">
        <v>582</v>
      </c>
      <c r="B1108" s="42" t="s">
        <v>265</v>
      </c>
      <c r="C1108" s="42" t="s">
        <v>250</v>
      </c>
      <c r="D1108" s="42" t="s">
        <v>266</v>
      </c>
      <c r="E1108" s="43">
        <v>25</v>
      </c>
      <c r="F1108" s="42" t="s">
        <v>267</v>
      </c>
      <c r="G1108" s="42" t="s">
        <v>253</v>
      </c>
      <c r="H1108" s="42" t="s">
        <v>254</v>
      </c>
      <c r="I1108" s="44">
        <v>25</v>
      </c>
    </row>
    <row r="1109" spans="1:9" ht="20.399999999999999" x14ac:dyDescent="0.5">
      <c r="A1109" s="60"/>
      <c r="B1109" s="42" t="s">
        <v>269</v>
      </c>
      <c r="C1109" s="42" t="s">
        <v>250</v>
      </c>
      <c r="D1109" s="42" t="s">
        <v>270</v>
      </c>
      <c r="E1109" s="43">
        <v>8.99</v>
      </c>
      <c r="F1109" s="42" t="s">
        <v>252</v>
      </c>
      <c r="G1109" s="42" t="s">
        <v>253</v>
      </c>
      <c r="H1109" s="42" t="s">
        <v>254</v>
      </c>
      <c r="I1109" s="44">
        <v>8.99</v>
      </c>
    </row>
    <row r="1110" spans="1:9" ht="81.599999999999994" x14ac:dyDescent="0.5">
      <c r="A1110" s="60"/>
      <c r="B1110" s="42" t="s">
        <v>249</v>
      </c>
      <c r="C1110" s="42" t="s">
        <v>250</v>
      </c>
      <c r="D1110" s="42" t="s">
        <v>251</v>
      </c>
      <c r="E1110" s="43">
        <v>16.95</v>
      </c>
      <c r="F1110" s="42" t="s">
        <v>252</v>
      </c>
      <c r="G1110" s="42" t="s">
        <v>253</v>
      </c>
      <c r="H1110" s="42" t="s">
        <v>254</v>
      </c>
      <c r="I1110" s="44">
        <v>16.95</v>
      </c>
    </row>
    <row r="1111" spans="1:9" ht="20.399999999999999" x14ac:dyDescent="0.5">
      <c r="A1111" s="60"/>
      <c r="B1111" s="42" t="s">
        <v>256</v>
      </c>
      <c r="C1111" s="42" t="s">
        <v>250</v>
      </c>
      <c r="D1111" s="42" t="s">
        <v>257</v>
      </c>
      <c r="E1111" s="43">
        <v>9</v>
      </c>
      <c r="F1111" s="42" t="s">
        <v>258</v>
      </c>
      <c r="G1111" s="42" t="s">
        <v>259</v>
      </c>
      <c r="H1111" s="42" t="s">
        <v>260</v>
      </c>
      <c r="I1111" s="44">
        <v>9</v>
      </c>
    </row>
    <row r="1112" spans="1:9" ht="40.799999999999997" x14ac:dyDescent="0.5">
      <c r="A1112" s="60"/>
      <c r="B1112" s="42" t="s">
        <v>262</v>
      </c>
      <c r="C1112" s="42" t="s">
        <v>250</v>
      </c>
      <c r="D1112" s="42" t="s">
        <v>263</v>
      </c>
      <c r="E1112" s="43">
        <v>5</v>
      </c>
      <c r="F1112" s="42" t="s">
        <v>258</v>
      </c>
      <c r="G1112" s="42" t="s">
        <v>259</v>
      </c>
      <c r="H1112" s="42" t="s">
        <v>260</v>
      </c>
      <c r="I1112" s="44">
        <v>5</v>
      </c>
    </row>
    <row r="1113" spans="1:9" ht="132.6" x14ac:dyDescent="0.5">
      <c r="A1113" s="42" t="s">
        <v>18</v>
      </c>
      <c r="B1113" s="42" t="s">
        <v>274</v>
      </c>
      <c r="C1113" s="42" t="s">
        <v>250</v>
      </c>
      <c r="D1113" s="42" t="s">
        <v>275</v>
      </c>
      <c r="E1113" s="43">
        <v>12</v>
      </c>
      <c r="F1113" s="42" t="s">
        <v>258</v>
      </c>
      <c r="G1113" s="42" t="s">
        <v>276</v>
      </c>
      <c r="H1113" s="42" t="s">
        <v>254</v>
      </c>
      <c r="I1113" s="44">
        <v>12</v>
      </c>
    </row>
    <row r="1114" spans="1:9" ht="30.6" x14ac:dyDescent="0.5">
      <c r="A1114" s="60" t="s">
        <v>337</v>
      </c>
      <c r="B1114" s="42" t="s">
        <v>278</v>
      </c>
      <c r="C1114" s="42" t="s">
        <v>250</v>
      </c>
      <c r="D1114" s="42" t="s">
        <v>279</v>
      </c>
      <c r="E1114" s="43">
        <v>18.989999999999998</v>
      </c>
      <c r="F1114" s="42" t="s">
        <v>258</v>
      </c>
      <c r="G1114" s="42" t="s">
        <v>280</v>
      </c>
      <c r="H1114" s="42" t="s">
        <v>254</v>
      </c>
      <c r="I1114" s="44">
        <v>18.989999999999998</v>
      </c>
    </row>
    <row r="1115" spans="1:9" ht="30.6" x14ac:dyDescent="0.5">
      <c r="A1115" s="60"/>
      <c r="B1115" s="42" t="s">
        <v>292</v>
      </c>
      <c r="C1115" s="42" t="s">
        <v>250</v>
      </c>
      <c r="D1115" s="42" t="s">
        <v>293</v>
      </c>
      <c r="E1115" s="43">
        <v>12.99</v>
      </c>
      <c r="F1115" s="42" t="s">
        <v>294</v>
      </c>
      <c r="G1115" s="42" t="s">
        <v>280</v>
      </c>
      <c r="H1115" s="42" t="s">
        <v>260</v>
      </c>
      <c r="I1115" s="44">
        <v>12.99</v>
      </c>
    </row>
    <row r="1116" spans="1:9" ht="112.2" x14ac:dyDescent="0.5">
      <c r="A1116" s="60"/>
      <c r="B1116" s="42" t="s">
        <v>282</v>
      </c>
      <c r="C1116" s="42" t="s">
        <v>250</v>
      </c>
      <c r="D1116" s="42" t="s">
        <v>283</v>
      </c>
      <c r="E1116" s="43">
        <v>10</v>
      </c>
      <c r="F1116" s="42" t="s">
        <v>258</v>
      </c>
      <c r="G1116" s="42" t="s">
        <v>280</v>
      </c>
      <c r="H1116" s="42" t="s">
        <v>254</v>
      </c>
      <c r="I1116" s="44">
        <v>10</v>
      </c>
    </row>
    <row r="1117" spans="1:9" ht="51" x14ac:dyDescent="0.5">
      <c r="A1117" s="60"/>
      <c r="B1117" s="42" t="s">
        <v>285</v>
      </c>
      <c r="C1117" s="42" t="s">
        <v>250</v>
      </c>
      <c r="D1117" s="42" t="s">
        <v>286</v>
      </c>
      <c r="E1117" s="43">
        <v>14.95</v>
      </c>
      <c r="F1117" s="42" t="s">
        <v>267</v>
      </c>
      <c r="G1117" s="42" t="s">
        <v>280</v>
      </c>
      <c r="H1117" s="42" t="s">
        <v>254</v>
      </c>
      <c r="I1117" s="44">
        <v>14.95</v>
      </c>
    </row>
    <row r="1118" spans="1:9" ht="30.6" x14ac:dyDescent="0.5">
      <c r="A1118" s="60"/>
      <c r="B1118" s="42" t="s">
        <v>288</v>
      </c>
      <c r="C1118" s="42" t="s">
        <v>250</v>
      </c>
      <c r="D1118" s="42" t="s">
        <v>289</v>
      </c>
      <c r="E1118" s="43">
        <v>9</v>
      </c>
      <c r="F1118" s="42" t="s">
        <v>252</v>
      </c>
      <c r="G1118" s="42" t="s">
        <v>290</v>
      </c>
      <c r="H1118" s="42" t="s">
        <v>260</v>
      </c>
      <c r="I1118" s="44">
        <v>9</v>
      </c>
    </row>
    <row r="1119" spans="1:9" ht="30.6" x14ac:dyDescent="0.5">
      <c r="A1119" s="60" t="s">
        <v>315</v>
      </c>
      <c r="B1119" s="42" t="s">
        <v>312</v>
      </c>
      <c r="C1119" s="42" t="s">
        <v>250</v>
      </c>
      <c r="D1119" s="42" t="s">
        <v>313</v>
      </c>
      <c r="E1119" s="43">
        <v>13</v>
      </c>
      <c r="F1119" s="42" t="s">
        <v>294</v>
      </c>
      <c r="G1119" s="42" t="s">
        <v>304</v>
      </c>
      <c r="H1119" s="42" t="s">
        <v>260</v>
      </c>
      <c r="I1119" s="44">
        <v>13</v>
      </c>
    </row>
    <row r="1120" spans="1:9" ht="61.2" x14ac:dyDescent="0.5">
      <c r="A1120" s="60"/>
      <c r="B1120" s="42" t="s">
        <v>297</v>
      </c>
      <c r="C1120" s="42" t="s">
        <v>250</v>
      </c>
      <c r="D1120" s="42" t="s">
        <v>298</v>
      </c>
      <c r="E1120" s="43">
        <v>15</v>
      </c>
      <c r="F1120" s="42" t="s">
        <v>299</v>
      </c>
      <c r="G1120" s="42" t="s">
        <v>300</v>
      </c>
      <c r="H1120" s="42" t="s">
        <v>260</v>
      </c>
      <c r="I1120" s="44">
        <v>15</v>
      </c>
    </row>
    <row r="1121" spans="1:9" ht="71.400000000000006" x14ac:dyDescent="0.5">
      <c r="A1121" s="60"/>
      <c r="B1121" s="42" t="s">
        <v>309</v>
      </c>
      <c r="C1121" s="42" t="s">
        <v>250</v>
      </c>
      <c r="D1121" s="42" t="s">
        <v>310</v>
      </c>
      <c r="E1121" s="43">
        <v>8</v>
      </c>
      <c r="F1121" s="42" t="s">
        <v>258</v>
      </c>
      <c r="G1121" s="42" t="s">
        <v>304</v>
      </c>
      <c r="H1121" s="42" t="s">
        <v>254</v>
      </c>
      <c r="I1121" s="44">
        <v>8</v>
      </c>
    </row>
    <row r="1122" spans="1:9" ht="20.399999999999999" x14ac:dyDescent="0.5">
      <c r="A1122" s="60"/>
      <c r="B1122" s="42" t="s">
        <v>306</v>
      </c>
      <c r="C1122" s="42" t="s">
        <v>250</v>
      </c>
      <c r="D1122" s="42" t="s">
        <v>307</v>
      </c>
      <c r="E1122" s="43">
        <v>8</v>
      </c>
      <c r="F1122" s="42" t="s">
        <v>299</v>
      </c>
      <c r="G1122" s="42" t="s">
        <v>304</v>
      </c>
      <c r="H1122" s="42" t="s">
        <v>260</v>
      </c>
      <c r="I1122" s="44">
        <v>8</v>
      </c>
    </row>
    <row r="1123" spans="1:9" ht="20.399999999999999" x14ac:dyDescent="0.5">
      <c r="A1123" s="60"/>
      <c r="B1123" s="42" t="s">
        <v>302</v>
      </c>
      <c r="C1123" s="42" t="s">
        <v>250</v>
      </c>
      <c r="D1123" s="42" t="s">
        <v>303</v>
      </c>
      <c r="E1123" s="43">
        <v>12.79</v>
      </c>
      <c r="F1123" s="42" t="s">
        <v>294</v>
      </c>
      <c r="G1123" s="42" t="s">
        <v>304</v>
      </c>
      <c r="H1123" s="42" t="s">
        <v>260</v>
      </c>
      <c r="I1123" s="44">
        <v>12.79</v>
      </c>
    </row>
    <row r="1124" spans="1:9" ht="30.6" x14ac:dyDescent="0.5">
      <c r="A1124" s="60" t="s">
        <v>3825</v>
      </c>
      <c r="B1124" s="42" t="s">
        <v>320</v>
      </c>
      <c r="C1124" s="42" t="s">
        <v>250</v>
      </c>
      <c r="D1124" s="42" t="s">
        <v>321</v>
      </c>
      <c r="E1124" s="43">
        <v>18</v>
      </c>
      <c r="F1124" s="42" t="s">
        <v>258</v>
      </c>
      <c r="G1124" s="42" t="s">
        <v>318</v>
      </c>
      <c r="H1124" s="42" t="s">
        <v>260</v>
      </c>
      <c r="I1124" s="44">
        <v>18</v>
      </c>
    </row>
    <row r="1125" spans="1:9" ht="40.799999999999997" x14ac:dyDescent="0.5">
      <c r="A1125" s="60"/>
      <c r="B1125" s="42" t="s">
        <v>322</v>
      </c>
      <c r="C1125" s="42" t="s">
        <v>250</v>
      </c>
      <c r="D1125" s="42" t="s">
        <v>323</v>
      </c>
      <c r="E1125" s="43">
        <v>22</v>
      </c>
      <c r="F1125" s="42" t="s">
        <v>258</v>
      </c>
      <c r="G1125" s="42" t="s">
        <v>318</v>
      </c>
      <c r="H1125" s="42" t="s">
        <v>260</v>
      </c>
      <c r="I1125" s="44">
        <v>22</v>
      </c>
    </row>
    <row r="1126" spans="1:9" ht="102" x14ac:dyDescent="0.5">
      <c r="A1126" s="60"/>
      <c r="B1126" s="42" t="s">
        <v>324</v>
      </c>
      <c r="C1126" s="42" t="s">
        <v>250</v>
      </c>
      <c r="D1126" s="42" t="s">
        <v>325</v>
      </c>
      <c r="E1126" s="43">
        <v>13</v>
      </c>
      <c r="F1126" s="42" t="s">
        <v>258</v>
      </c>
      <c r="G1126" s="42" t="s">
        <v>318</v>
      </c>
      <c r="H1126" s="42" t="s">
        <v>260</v>
      </c>
      <c r="I1126" s="44">
        <v>13</v>
      </c>
    </row>
    <row r="1127" spans="1:9" ht="51" x14ac:dyDescent="0.5">
      <c r="A1127" s="60"/>
      <c r="B1127" s="42" t="s">
        <v>326</v>
      </c>
      <c r="C1127" s="42" t="s">
        <v>250</v>
      </c>
      <c r="D1127" s="42" t="s">
        <v>327</v>
      </c>
      <c r="E1127" s="43">
        <v>14</v>
      </c>
      <c r="F1127" s="42" t="s">
        <v>258</v>
      </c>
      <c r="G1127" s="42" t="s">
        <v>318</v>
      </c>
      <c r="H1127" s="42" t="s">
        <v>260</v>
      </c>
      <c r="I1127" s="44">
        <v>14</v>
      </c>
    </row>
    <row r="1128" spans="1:9" ht="71.400000000000006" x14ac:dyDescent="0.5">
      <c r="A1128" s="60"/>
      <c r="B1128" s="42" t="s">
        <v>316</v>
      </c>
      <c r="C1128" s="42" t="s">
        <v>250</v>
      </c>
      <c r="D1128" s="42" t="s">
        <v>317</v>
      </c>
      <c r="E1128" s="43">
        <v>16.38</v>
      </c>
      <c r="F1128" s="42" t="s">
        <v>258</v>
      </c>
      <c r="G1128" s="42" t="s">
        <v>318</v>
      </c>
      <c r="H1128" s="42" t="s">
        <v>260</v>
      </c>
      <c r="I1128" s="44">
        <v>16.38</v>
      </c>
    </row>
    <row r="1129" spans="1:9" ht="20.399999999999999" x14ac:dyDescent="0.5">
      <c r="A1129" s="60" t="s">
        <v>372</v>
      </c>
      <c r="B1129" s="42" t="s">
        <v>330</v>
      </c>
      <c r="C1129" s="42" t="s">
        <v>250</v>
      </c>
      <c r="D1129" s="42" t="s">
        <v>331</v>
      </c>
      <c r="E1129" s="43">
        <v>9</v>
      </c>
      <c r="F1129" s="42" t="s">
        <v>258</v>
      </c>
      <c r="G1129" s="42" t="s">
        <v>332</v>
      </c>
      <c r="H1129" s="42" t="s">
        <v>254</v>
      </c>
      <c r="I1129" s="44">
        <v>9</v>
      </c>
    </row>
    <row r="1130" spans="1:9" ht="20.399999999999999" x14ac:dyDescent="0.5">
      <c r="A1130" s="60"/>
      <c r="B1130" s="42" t="s">
        <v>334</v>
      </c>
      <c r="C1130" s="42" t="s">
        <v>250</v>
      </c>
      <c r="D1130" s="42" t="s">
        <v>335</v>
      </c>
      <c r="E1130" s="43">
        <v>15</v>
      </c>
      <c r="F1130" s="42" t="s">
        <v>294</v>
      </c>
      <c r="G1130" s="42" t="s">
        <v>332</v>
      </c>
      <c r="H1130" s="42" t="s">
        <v>260</v>
      </c>
      <c r="I1130" s="44">
        <v>15</v>
      </c>
    </row>
    <row r="1131" spans="1:9" ht="81.599999999999994" x14ac:dyDescent="0.5">
      <c r="A1131" s="60" t="s">
        <v>481</v>
      </c>
      <c r="B1131" s="42" t="s">
        <v>348</v>
      </c>
      <c r="C1131" s="42" t="s">
        <v>250</v>
      </c>
      <c r="D1131" s="42" t="s">
        <v>349</v>
      </c>
      <c r="E1131" s="43">
        <v>15</v>
      </c>
      <c r="F1131" s="42" t="s">
        <v>343</v>
      </c>
      <c r="G1131" s="42" t="s">
        <v>344</v>
      </c>
      <c r="H1131" s="42" t="s">
        <v>260</v>
      </c>
      <c r="I1131" s="44">
        <v>15</v>
      </c>
    </row>
    <row r="1132" spans="1:9" ht="20.399999999999999" x14ac:dyDescent="0.5">
      <c r="A1132" s="60"/>
      <c r="B1132" s="42" t="s">
        <v>341</v>
      </c>
      <c r="C1132" s="42" t="s">
        <v>250</v>
      </c>
      <c r="D1132" s="42" t="s">
        <v>342</v>
      </c>
      <c r="E1132" s="43">
        <v>5</v>
      </c>
      <c r="F1132" s="42" t="s">
        <v>343</v>
      </c>
      <c r="G1132" s="42" t="s">
        <v>344</v>
      </c>
      <c r="H1132" s="42" t="s">
        <v>254</v>
      </c>
      <c r="I1132" s="44">
        <v>5</v>
      </c>
    </row>
    <row r="1133" spans="1:9" ht="20.399999999999999" x14ac:dyDescent="0.5">
      <c r="A1133" s="60"/>
      <c r="B1133" s="42" t="s">
        <v>356</v>
      </c>
      <c r="C1133" s="42" t="s">
        <v>250</v>
      </c>
      <c r="D1133" s="42" t="s">
        <v>357</v>
      </c>
      <c r="E1133" s="43">
        <v>9.99</v>
      </c>
      <c r="F1133" s="42" t="s">
        <v>294</v>
      </c>
      <c r="G1133" s="42" t="s">
        <v>340</v>
      </c>
      <c r="H1133" s="42" t="s">
        <v>260</v>
      </c>
      <c r="I1133" s="44">
        <v>9.99</v>
      </c>
    </row>
    <row r="1134" spans="1:9" ht="20.399999999999999" x14ac:dyDescent="0.5">
      <c r="A1134" s="60"/>
      <c r="B1134" s="42" t="s">
        <v>338</v>
      </c>
      <c r="C1134" s="42" t="s">
        <v>250</v>
      </c>
      <c r="D1134" s="42" t="s">
        <v>339</v>
      </c>
      <c r="E1134" s="43">
        <v>10</v>
      </c>
      <c r="F1134" s="42" t="s">
        <v>294</v>
      </c>
      <c r="G1134" s="42" t="s">
        <v>340</v>
      </c>
      <c r="H1134" s="42" t="s">
        <v>254</v>
      </c>
      <c r="I1134" s="44">
        <v>10</v>
      </c>
    </row>
    <row r="1135" spans="1:9" ht="20.399999999999999" x14ac:dyDescent="0.5">
      <c r="A1135" s="60"/>
      <c r="B1135" s="42" t="s">
        <v>367</v>
      </c>
      <c r="C1135" s="42" t="s">
        <v>250</v>
      </c>
      <c r="D1135" s="42" t="s">
        <v>368</v>
      </c>
      <c r="E1135" s="43">
        <v>23.24</v>
      </c>
      <c r="F1135" s="42" t="s">
        <v>294</v>
      </c>
      <c r="G1135" s="42" t="s">
        <v>340</v>
      </c>
      <c r="H1135" s="42" t="s">
        <v>254</v>
      </c>
      <c r="I1135" s="44">
        <v>23.24</v>
      </c>
    </row>
    <row r="1136" spans="1:9" ht="20.399999999999999" x14ac:dyDescent="0.5">
      <c r="A1136" s="60"/>
      <c r="B1136" s="42" t="s">
        <v>369</v>
      </c>
      <c r="C1136" s="42" t="s">
        <v>250</v>
      </c>
      <c r="D1136" s="42" t="s">
        <v>370</v>
      </c>
      <c r="E1136" s="43">
        <v>10.79</v>
      </c>
      <c r="F1136" s="42" t="s">
        <v>294</v>
      </c>
      <c r="G1136" s="42" t="s">
        <v>340</v>
      </c>
      <c r="H1136" s="42" t="s">
        <v>254</v>
      </c>
      <c r="I1136" s="44">
        <v>10.79</v>
      </c>
    </row>
    <row r="1137" spans="1:9" ht="51" x14ac:dyDescent="0.5">
      <c r="A1137" s="60"/>
      <c r="B1137" s="42" t="s">
        <v>346</v>
      </c>
      <c r="C1137" s="42" t="s">
        <v>250</v>
      </c>
      <c r="D1137" s="42" t="s">
        <v>347</v>
      </c>
      <c r="E1137" s="43">
        <v>30</v>
      </c>
      <c r="F1137" s="42" t="s">
        <v>294</v>
      </c>
      <c r="G1137" s="42" t="s">
        <v>340</v>
      </c>
      <c r="H1137" s="42" t="s">
        <v>254</v>
      </c>
      <c r="I1137" s="44">
        <v>30</v>
      </c>
    </row>
    <row r="1138" spans="1:9" ht="20.399999999999999" x14ac:dyDescent="0.5">
      <c r="A1138" s="60"/>
      <c r="B1138" s="42" t="s">
        <v>364</v>
      </c>
      <c r="C1138" s="42" t="s">
        <v>250</v>
      </c>
      <c r="D1138" s="42" t="s">
        <v>365</v>
      </c>
      <c r="E1138" s="43">
        <v>6</v>
      </c>
      <c r="F1138" s="42" t="s">
        <v>343</v>
      </c>
      <c r="G1138" s="42" t="s">
        <v>362</v>
      </c>
      <c r="H1138" s="42" t="s">
        <v>254</v>
      </c>
      <c r="I1138" s="44">
        <v>6</v>
      </c>
    </row>
    <row r="1139" spans="1:9" ht="20.399999999999999" x14ac:dyDescent="0.5">
      <c r="A1139" s="60"/>
      <c r="B1139" s="42" t="s">
        <v>351</v>
      </c>
      <c r="C1139" s="42" t="s">
        <v>250</v>
      </c>
      <c r="D1139" s="42" t="s">
        <v>352</v>
      </c>
      <c r="E1139" s="43">
        <v>10</v>
      </c>
      <c r="F1139" s="42" t="s">
        <v>343</v>
      </c>
      <c r="G1139" s="42" t="s">
        <v>340</v>
      </c>
      <c r="H1139" s="42" t="s">
        <v>260</v>
      </c>
      <c r="I1139" s="44">
        <v>10</v>
      </c>
    </row>
    <row r="1140" spans="1:9" ht="20.399999999999999" x14ac:dyDescent="0.5">
      <c r="A1140" s="60"/>
      <c r="B1140" s="42" t="s">
        <v>358</v>
      </c>
      <c r="C1140" s="42" t="s">
        <v>250</v>
      </c>
      <c r="D1140" s="42" t="s">
        <v>359</v>
      </c>
      <c r="E1140" s="43">
        <v>16.989999999999998</v>
      </c>
      <c r="F1140" s="42" t="s">
        <v>294</v>
      </c>
      <c r="G1140" s="42" t="s">
        <v>340</v>
      </c>
      <c r="H1140" s="42" t="s">
        <v>260</v>
      </c>
      <c r="I1140" s="44">
        <v>16.989999999999998</v>
      </c>
    </row>
    <row r="1141" spans="1:9" ht="40.799999999999997" x14ac:dyDescent="0.5">
      <c r="A1141" s="60"/>
      <c r="B1141" s="42" t="s">
        <v>360</v>
      </c>
      <c r="C1141" s="42" t="s">
        <v>250</v>
      </c>
      <c r="D1141" s="42" t="s">
        <v>361</v>
      </c>
      <c r="E1141" s="43">
        <v>12.99</v>
      </c>
      <c r="F1141" s="42" t="s">
        <v>294</v>
      </c>
      <c r="G1141" s="42" t="s">
        <v>362</v>
      </c>
      <c r="H1141" s="42" t="s">
        <v>260</v>
      </c>
      <c r="I1141" s="44">
        <v>12.99</v>
      </c>
    </row>
    <row r="1142" spans="1:9" ht="51" x14ac:dyDescent="0.5">
      <c r="A1142" s="60"/>
      <c r="B1142" s="42" t="s">
        <v>354</v>
      </c>
      <c r="C1142" s="42" t="s">
        <v>250</v>
      </c>
      <c r="D1142" s="42" t="s">
        <v>355</v>
      </c>
      <c r="E1142" s="43">
        <v>20</v>
      </c>
      <c r="F1142" s="42" t="s">
        <v>343</v>
      </c>
      <c r="G1142" s="42" t="s">
        <v>340</v>
      </c>
      <c r="H1142" s="42" t="s">
        <v>254</v>
      </c>
      <c r="I1142" s="44">
        <v>20</v>
      </c>
    </row>
    <row r="1143" spans="1:9" ht="30.6" x14ac:dyDescent="0.5">
      <c r="A1143" s="60" t="s">
        <v>248</v>
      </c>
      <c r="B1143" s="42" t="s">
        <v>377</v>
      </c>
      <c r="C1143" s="42" t="s">
        <v>250</v>
      </c>
      <c r="D1143" s="42" t="s">
        <v>378</v>
      </c>
      <c r="E1143" s="43">
        <v>19.989999999999998</v>
      </c>
      <c r="F1143" s="42" t="s">
        <v>258</v>
      </c>
      <c r="G1143" s="42" t="s">
        <v>375</v>
      </c>
      <c r="H1143" s="42" t="s">
        <v>254</v>
      </c>
      <c r="I1143" s="44">
        <v>19.989999999999998</v>
      </c>
    </row>
    <row r="1144" spans="1:9" ht="20.399999999999999" x14ac:dyDescent="0.5">
      <c r="A1144" s="60"/>
      <c r="B1144" s="42" t="s">
        <v>384</v>
      </c>
      <c r="C1144" s="42" t="s">
        <v>250</v>
      </c>
      <c r="D1144" s="42" t="s">
        <v>385</v>
      </c>
      <c r="E1144" s="43">
        <v>19</v>
      </c>
      <c r="F1144" s="42" t="s">
        <v>267</v>
      </c>
      <c r="G1144" s="42" t="s">
        <v>375</v>
      </c>
      <c r="H1144" s="42" t="s">
        <v>260</v>
      </c>
      <c r="I1144" s="44">
        <v>19</v>
      </c>
    </row>
    <row r="1145" spans="1:9" ht="40.799999999999997" x14ac:dyDescent="0.5">
      <c r="A1145" s="60"/>
      <c r="B1145" s="42" t="s">
        <v>379</v>
      </c>
      <c r="C1145" s="42" t="s">
        <v>250</v>
      </c>
      <c r="D1145" s="42" t="s">
        <v>380</v>
      </c>
      <c r="E1145" s="43">
        <v>18</v>
      </c>
      <c r="F1145" s="42" t="s">
        <v>267</v>
      </c>
      <c r="G1145" s="42" t="s">
        <v>381</v>
      </c>
      <c r="H1145" s="42" t="s">
        <v>260</v>
      </c>
      <c r="I1145" s="44">
        <v>18</v>
      </c>
    </row>
    <row r="1146" spans="1:9" ht="20.399999999999999" x14ac:dyDescent="0.5">
      <c r="A1146" s="60"/>
      <c r="B1146" s="42" t="s">
        <v>382</v>
      </c>
      <c r="C1146" s="42" t="s">
        <v>250</v>
      </c>
      <c r="D1146" s="42" t="s">
        <v>383</v>
      </c>
      <c r="E1146" s="43">
        <v>24.99</v>
      </c>
      <c r="F1146" s="42" t="s">
        <v>267</v>
      </c>
      <c r="G1146" s="42" t="s">
        <v>381</v>
      </c>
      <c r="H1146" s="42" t="s">
        <v>260</v>
      </c>
      <c r="I1146" s="44">
        <v>24.99</v>
      </c>
    </row>
    <row r="1147" spans="1:9" ht="20.399999999999999" x14ac:dyDescent="0.5">
      <c r="A1147" s="60"/>
      <c r="B1147" s="42" t="s">
        <v>387</v>
      </c>
      <c r="C1147" s="42" t="s">
        <v>250</v>
      </c>
      <c r="D1147" s="42" t="s">
        <v>388</v>
      </c>
      <c r="E1147" s="43">
        <v>16.190000000000001</v>
      </c>
      <c r="F1147" s="42" t="s">
        <v>267</v>
      </c>
      <c r="G1147" s="42" t="s">
        <v>375</v>
      </c>
      <c r="H1147" s="42" t="s">
        <v>260</v>
      </c>
      <c r="I1147" s="44">
        <v>16.190000000000001</v>
      </c>
    </row>
    <row r="1148" spans="1:9" ht="20.399999999999999" x14ac:dyDescent="0.5">
      <c r="A1148" s="60"/>
      <c r="B1148" s="42" t="s">
        <v>373</v>
      </c>
      <c r="C1148" s="42" t="s">
        <v>250</v>
      </c>
      <c r="D1148" s="42" t="s">
        <v>374</v>
      </c>
      <c r="E1148" s="43">
        <v>28.99</v>
      </c>
      <c r="F1148" s="42" t="s">
        <v>294</v>
      </c>
      <c r="G1148" s="42" t="s">
        <v>375</v>
      </c>
      <c r="H1148" s="42" t="s">
        <v>254</v>
      </c>
      <c r="I1148" s="44">
        <v>28.99</v>
      </c>
    </row>
    <row r="1149" spans="1:9" ht="30.6" x14ac:dyDescent="0.5">
      <c r="A1149" s="42" t="s">
        <v>333</v>
      </c>
      <c r="B1149" s="42" t="s">
        <v>391</v>
      </c>
      <c r="C1149" s="42" t="s">
        <v>250</v>
      </c>
      <c r="D1149" s="42" t="s">
        <v>392</v>
      </c>
      <c r="E1149" s="43">
        <v>17</v>
      </c>
      <c r="F1149" s="42" t="s">
        <v>258</v>
      </c>
      <c r="G1149" s="42" t="s">
        <v>393</v>
      </c>
      <c r="H1149" s="42" t="s">
        <v>260</v>
      </c>
      <c r="I1149" s="44">
        <v>17</v>
      </c>
    </row>
    <row r="1150" spans="1:9" ht="40.799999999999997" x14ac:dyDescent="0.5">
      <c r="A1150" s="42" t="s">
        <v>914</v>
      </c>
      <c r="B1150" s="42" t="s">
        <v>396</v>
      </c>
      <c r="C1150" s="42" t="s">
        <v>250</v>
      </c>
      <c r="D1150" s="42" t="s">
        <v>397</v>
      </c>
      <c r="E1150" s="43">
        <v>50</v>
      </c>
      <c r="F1150" s="42" t="s">
        <v>398</v>
      </c>
      <c r="G1150" s="42" t="s">
        <v>399</v>
      </c>
      <c r="H1150" s="42" t="s">
        <v>260</v>
      </c>
      <c r="I1150" s="44">
        <v>50</v>
      </c>
    </row>
    <row r="1151" spans="1:9" ht="30.6" x14ac:dyDescent="0.5">
      <c r="A1151" s="60" t="s">
        <v>3209</v>
      </c>
      <c r="B1151" s="42" t="s">
        <v>401</v>
      </c>
      <c r="C1151" s="42" t="s">
        <v>250</v>
      </c>
      <c r="D1151" s="42" t="s">
        <v>402</v>
      </c>
      <c r="E1151" s="43">
        <v>3.59</v>
      </c>
      <c r="F1151" s="42" t="s">
        <v>403</v>
      </c>
      <c r="G1151" s="42" t="s">
        <v>404</v>
      </c>
      <c r="H1151" s="42" t="s">
        <v>260</v>
      </c>
      <c r="I1151" s="44">
        <v>3.59</v>
      </c>
    </row>
    <row r="1152" spans="1:9" ht="20.399999999999999" x14ac:dyDescent="0.5">
      <c r="A1152" s="60"/>
      <c r="B1152" s="42" t="s">
        <v>406</v>
      </c>
      <c r="C1152" s="42" t="s">
        <v>250</v>
      </c>
      <c r="D1152" s="42" t="s">
        <v>407</v>
      </c>
      <c r="E1152" s="43">
        <v>11</v>
      </c>
      <c r="F1152" s="42" t="s">
        <v>294</v>
      </c>
      <c r="G1152" s="42" t="s">
        <v>404</v>
      </c>
      <c r="H1152" s="42" t="s">
        <v>260</v>
      </c>
      <c r="I1152" s="44">
        <v>11</v>
      </c>
    </row>
    <row r="1153" spans="1:9" ht="30.6" x14ac:dyDescent="0.5">
      <c r="A1153" s="60" t="s">
        <v>3136</v>
      </c>
      <c r="B1153" s="42" t="s">
        <v>412</v>
      </c>
      <c r="C1153" s="42" t="s">
        <v>250</v>
      </c>
      <c r="D1153" s="42" t="s">
        <v>413</v>
      </c>
      <c r="E1153" s="43">
        <v>25.87</v>
      </c>
      <c r="F1153" s="42" t="s">
        <v>294</v>
      </c>
      <c r="G1153" s="42" t="s">
        <v>414</v>
      </c>
      <c r="H1153" s="42" t="s">
        <v>254</v>
      </c>
      <c r="I1153" s="44">
        <v>25.87</v>
      </c>
    </row>
    <row r="1154" spans="1:9" ht="20.399999999999999" x14ac:dyDescent="0.5">
      <c r="A1154" s="60"/>
      <c r="B1154" s="42" t="s">
        <v>423</v>
      </c>
      <c r="C1154" s="42" t="s">
        <v>250</v>
      </c>
      <c r="D1154" s="42" t="s">
        <v>424</v>
      </c>
      <c r="E1154" s="43">
        <v>5.99</v>
      </c>
      <c r="F1154" s="42" t="s">
        <v>294</v>
      </c>
      <c r="G1154" s="42" t="s">
        <v>411</v>
      </c>
      <c r="H1154" s="42" t="s">
        <v>260</v>
      </c>
      <c r="I1154" s="44">
        <v>5.99</v>
      </c>
    </row>
    <row r="1155" spans="1:9" ht="163.19999999999999" x14ac:dyDescent="0.5">
      <c r="A1155" s="60"/>
      <c r="B1155" s="42" t="s">
        <v>421</v>
      </c>
      <c r="C1155" s="42" t="s">
        <v>250</v>
      </c>
      <c r="D1155" s="42" t="s">
        <v>422</v>
      </c>
      <c r="E1155" s="43">
        <v>15</v>
      </c>
      <c r="F1155" s="42" t="s">
        <v>420</v>
      </c>
      <c r="G1155" s="42" t="s">
        <v>411</v>
      </c>
      <c r="H1155" s="42" t="s">
        <v>260</v>
      </c>
      <c r="I1155" s="44">
        <v>15</v>
      </c>
    </row>
    <row r="1156" spans="1:9" ht="30.6" x14ac:dyDescent="0.5">
      <c r="A1156" s="60"/>
      <c r="B1156" s="42" t="s">
        <v>418</v>
      </c>
      <c r="C1156" s="42" t="s">
        <v>250</v>
      </c>
      <c r="D1156" s="42" t="s">
        <v>419</v>
      </c>
      <c r="E1156" s="43">
        <v>21.5</v>
      </c>
      <c r="F1156" s="42" t="s">
        <v>420</v>
      </c>
      <c r="G1156" s="42" t="s">
        <v>411</v>
      </c>
      <c r="H1156" s="42" t="s">
        <v>260</v>
      </c>
      <c r="I1156" s="44">
        <v>21.5</v>
      </c>
    </row>
    <row r="1157" spans="1:9" ht="30.6" x14ac:dyDescent="0.5">
      <c r="A1157" s="60"/>
      <c r="B1157" s="42" t="s">
        <v>429</v>
      </c>
      <c r="C1157" s="42" t="s">
        <v>250</v>
      </c>
      <c r="D1157" s="42" t="s">
        <v>430</v>
      </c>
      <c r="E1157" s="43">
        <v>13.96</v>
      </c>
      <c r="F1157" s="42" t="s">
        <v>294</v>
      </c>
      <c r="G1157" s="42" t="s">
        <v>411</v>
      </c>
      <c r="H1157" s="42" t="s">
        <v>260</v>
      </c>
      <c r="I1157" s="44">
        <v>13.96</v>
      </c>
    </row>
    <row r="1158" spans="1:9" ht="71.400000000000006" x14ac:dyDescent="0.5">
      <c r="A1158" s="60"/>
      <c r="B1158" s="42" t="s">
        <v>415</v>
      </c>
      <c r="C1158" s="42" t="s">
        <v>250</v>
      </c>
      <c r="D1158" s="42" t="s">
        <v>416</v>
      </c>
      <c r="E1158" s="43">
        <v>12.95</v>
      </c>
      <c r="F1158" s="42" t="s">
        <v>258</v>
      </c>
      <c r="G1158" s="42" t="s">
        <v>411</v>
      </c>
      <c r="H1158" s="42" t="s">
        <v>260</v>
      </c>
      <c r="I1158" s="44">
        <v>12.95</v>
      </c>
    </row>
    <row r="1159" spans="1:9" ht="20.399999999999999" x14ac:dyDescent="0.5">
      <c r="A1159" s="60"/>
      <c r="B1159" s="42" t="s">
        <v>409</v>
      </c>
      <c r="C1159" s="42" t="s">
        <v>250</v>
      </c>
      <c r="D1159" s="42" t="s">
        <v>410</v>
      </c>
      <c r="E1159" s="43">
        <v>9.99</v>
      </c>
      <c r="F1159" s="42" t="s">
        <v>258</v>
      </c>
      <c r="G1159" s="42" t="s">
        <v>411</v>
      </c>
      <c r="H1159" s="42" t="s">
        <v>260</v>
      </c>
      <c r="I1159" s="44">
        <v>9.99</v>
      </c>
    </row>
    <row r="1160" spans="1:9" ht="30.6" x14ac:dyDescent="0.5">
      <c r="A1160" s="60"/>
      <c r="B1160" s="42" t="s">
        <v>428</v>
      </c>
      <c r="C1160" s="42" t="s">
        <v>250</v>
      </c>
      <c r="D1160" s="42" t="s">
        <v>427</v>
      </c>
      <c r="E1160" s="43">
        <v>20</v>
      </c>
      <c r="F1160" s="42" t="s">
        <v>294</v>
      </c>
      <c r="G1160" s="42" t="s">
        <v>411</v>
      </c>
      <c r="H1160" s="42" t="s">
        <v>254</v>
      </c>
      <c r="I1160" s="44">
        <v>20</v>
      </c>
    </row>
    <row r="1161" spans="1:9" ht="30.6" x14ac:dyDescent="0.5">
      <c r="A1161" s="60"/>
      <c r="B1161" s="42" t="s">
        <v>426</v>
      </c>
      <c r="C1161" s="42" t="s">
        <v>250</v>
      </c>
      <c r="D1161" s="42" t="s">
        <v>427</v>
      </c>
      <c r="E1161" s="43">
        <v>20</v>
      </c>
      <c r="F1161" s="42" t="s">
        <v>294</v>
      </c>
      <c r="G1161" s="42" t="s">
        <v>411</v>
      </c>
      <c r="H1161" s="42" t="s">
        <v>254</v>
      </c>
      <c r="I1161" s="44">
        <v>20</v>
      </c>
    </row>
    <row r="1162" spans="1:9" ht="30.6" x14ac:dyDescent="0.5">
      <c r="A1162" s="60" t="s">
        <v>917</v>
      </c>
      <c r="B1162" s="42" t="s">
        <v>432</v>
      </c>
      <c r="C1162" s="42" t="s">
        <v>250</v>
      </c>
      <c r="D1162" s="42" t="s">
        <v>433</v>
      </c>
      <c r="E1162" s="43">
        <v>17</v>
      </c>
      <c r="F1162" s="42" t="s">
        <v>258</v>
      </c>
      <c r="G1162" s="42" t="s">
        <v>434</v>
      </c>
      <c r="H1162" s="42" t="s">
        <v>254</v>
      </c>
      <c r="I1162" s="44">
        <v>17</v>
      </c>
    </row>
    <row r="1163" spans="1:9" ht="71.400000000000006" x14ac:dyDescent="0.5">
      <c r="A1163" s="60"/>
      <c r="B1163" s="42" t="s">
        <v>435</v>
      </c>
      <c r="C1163" s="42" t="s">
        <v>250</v>
      </c>
      <c r="D1163" s="42" t="s">
        <v>436</v>
      </c>
      <c r="E1163" s="43">
        <v>27.5</v>
      </c>
      <c r="F1163" s="42" t="s">
        <v>258</v>
      </c>
      <c r="G1163" s="42" t="s">
        <v>437</v>
      </c>
      <c r="H1163" s="42" t="s">
        <v>254</v>
      </c>
      <c r="I1163" s="44">
        <v>27.5</v>
      </c>
    </row>
    <row r="1164" spans="1:9" ht="81.599999999999994" x14ac:dyDescent="0.5">
      <c r="A1164" s="60"/>
      <c r="B1164" s="42" t="s">
        <v>439</v>
      </c>
      <c r="C1164" s="42" t="s">
        <v>250</v>
      </c>
      <c r="D1164" s="42" t="s">
        <v>440</v>
      </c>
      <c r="E1164" s="43">
        <v>16.38</v>
      </c>
      <c r="F1164" s="42" t="s">
        <v>258</v>
      </c>
      <c r="G1164" s="42" t="s">
        <v>434</v>
      </c>
      <c r="H1164" s="42" t="s">
        <v>260</v>
      </c>
      <c r="I1164" s="44">
        <v>16.38</v>
      </c>
    </row>
    <row r="1165" spans="1:9" ht="20.399999999999999" x14ac:dyDescent="0.5">
      <c r="A1165" s="60" t="s">
        <v>925</v>
      </c>
      <c r="B1165" s="42" t="s">
        <v>442</v>
      </c>
      <c r="C1165" s="42" t="s">
        <v>250</v>
      </c>
      <c r="D1165" s="42" t="s">
        <v>443</v>
      </c>
      <c r="E1165" s="43">
        <v>25</v>
      </c>
      <c r="F1165" s="42" t="s">
        <v>444</v>
      </c>
      <c r="G1165" s="42" t="s">
        <v>445</v>
      </c>
      <c r="H1165" s="42" t="s">
        <v>260</v>
      </c>
      <c r="I1165" s="44">
        <v>25</v>
      </c>
    </row>
    <row r="1166" spans="1:9" ht="40.799999999999997" x14ac:dyDescent="0.5">
      <c r="A1166" s="60"/>
      <c r="B1166" s="42" t="s">
        <v>446</v>
      </c>
      <c r="C1166" s="42" t="s">
        <v>250</v>
      </c>
      <c r="D1166" s="42" t="s">
        <v>447</v>
      </c>
      <c r="E1166" s="43">
        <v>17</v>
      </c>
      <c r="F1166" s="42" t="s">
        <v>444</v>
      </c>
      <c r="G1166" s="42" t="s">
        <v>445</v>
      </c>
      <c r="H1166" s="42" t="s">
        <v>260</v>
      </c>
      <c r="I1166" s="44">
        <v>17</v>
      </c>
    </row>
    <row r="1167" spans="1:9" ht="20.399999999999999" x14ac:dyDescent="0.5">
      <c r="A1167" s="60" t="s">
        <v>345</v>
      </c>
      <c r="B1167" s="42" t="s">
        <v>449</v>
      </c>
      <c r="C1167" s="42" t="s">
        <v>250</v>
      </c>
      <c r="D1167" s="42" t="s">
        <v>450</v>
      </c>
      <c r="E1167" s="43">
        <v>6.95</v>
      </c>
      <c r="F1167" s="42" t="s">
        <v>451</v>
      </c>
      <c r="G1167" s="42" t="s">
        <v>452</v>
      </c>
      <c r="H1167" s="42" t="s">
        <v>254</v>
      </c>
      <c r="I1167" s="44">
        <v>6.95</v>
      </c>
    </row>
    <row r="1168" spans="1:9" ht="30.6" x14ac:dyDescent="0.5">
      <c r="A1168" s="60"/>
      <c r="B1168" s="42" t="s">
        <v>453</v>
      </c>
      <c r="C1168" s="42" t="s">
        <v>250</v>
      </c>
      <c r="D1168" s="42" t="s">
        <v>454</v>
      </c>
      <c r="E1168" s="43">
        <v>8.99</v>
      </c>
      <c r="F1168" s="42" t="s">
        <v>451</v>
      </c>
      <c r="G1168" s="42" t="s">
        <v>452</v>
      </c>
      <c r="H1168" s="42" t="s">
        <v>254</v>
      </c>
      <c r="I1168" s="44">
        <v>8.99</v>
      </c>
    </row>
    <row r="1169" spans="1:9" ht="91.8" x14ac:dyDescent="0.5">
      <c r="A1169" s="60"/>
      <c r="B1169" s="42" t="s">
        <v>455</v>
      </c>
      <c r="C1169" s="42" t="s">
        <v>250</v>
      </c>
      <c r="D1169" s="42" t="s">
        <v>456</v>
      </c>
      <c r="E1169" s="43">
        <v>9</v>
      </c>
      <c r="F1169" s="42" t="s">
        <v>294</v>
      </c>
      <c r="G1169" s="42" t="s">
        <v>452</v>
      </c>
      <c r="H1169" s="42" t="s">
        <v>260</v>
      </c>
      <c r="I1169" s="44">
        <v>9</v>
      </c>
    </row>
    <row r="1170" spans="1:9" ht="30.6" x14ac:dyDescent="0.5">
      <c r="A1170" s="60"/>
      <c r="B1170" s="42" t="s">
        <v>458</v>
      </c>
      <c r="C1170" s="42" t="s">
        <v>250</v>
      </c>
      <c r="D1170" s="42" t="s">
        <v>459</v>
      </c>
      <c r="E1170" s="43">
        <v>16.989999999999998</v>
      </c>
      <c r="F1170" s="42" t="s">
        <v>451</v>
      </c>
      <c r="G1170" s="42" t="s">
        <v>452</v>
      </c>
      <c r="H1170" s="42" t="s">
        <v>254</v>
      </c>
      <c r="I1170" s="44">
        <v>16.989999999999998</v>
      </c>
    </row>
    <row r="1171" spans="1:9" ht="51" x14ac:dyDescent="0.5">
      <c r="A1171" s="60" t="s">
        <v>273</v>
      </c>
      <c r="B1171" s="42" t="s">
        <v>473</v>
      </c>
      <c r="C1171" s="42" t="s">
        <v>250</v>
      </c>
      <c r="D1171" s="42" t="s">
        <v>474</v>
      </c>
      <c r="E1171" s="43">
        <v>13</v>
      </c>
      <c r="F1171" s="42" t="s">
        <v>463</v>
      </c>
      <c r="G1171" s="42" t="s">
        <v>470</v>
      </c>
      <c r="H1171" s="42" t="s">
        <v>260</v>
      </c>
      <c r="I1171" s="44">
        <v>13</v>
      </c>
    </row>
    <row r="1172" spans="1:9" ht="40.799999999999997" x14ac:dyDescent="0.5">
      <c r="A1172" s="60"/>
      <c r="B1172" s="42" t="s">
        <v>475</v>
      </c>
      <c r="C1172" s="42" t="s">
        <v>250</v>
      </c>
      <c r="D1172" s="42" t="s">
        <v>476</v>
      </c>
      <c r="E1172" s="43">
        <v>22</v>
      </c>
      <c r="F1172" s="42" t="s">
        <v>463</v>
      </c>
      <c r="G1172" s="42" t="s">
        <v>470</v>
      </c>
      <c r="H1172" s="42" t="s">
        <v>260</v>
      </c>
      <c r="I1172" s="44">
        <v>22</v>
      </c>
    </row>
    <row r="1173" spans="1:9" ht="20.399999999999999" x14ac:dyDescent="0.5">
      <c r="A1173" s="60"/>
      <c r="B1173" s="42" t="s">
        <v>471</v>
      </c>
      <c r="C1173" s="42" t="s">
        <v>250</v>
      </c>
      <c r="D1173" s="42" t="s">
        <v>410</v>
      </c>
      <c r="E1173" s="43">
        <v>8</v>
      </c>
      <c r="F1173" s="42" t="s">
        <v>463</v>
      </c>
      <c r="G1173" s="42" t="s">
        <v>464</v>
      </c>
      <c r="H1173" s="42" t="s">
        <v>254</v>
      </c>
      <c r="I1173" s="44">
        <v>8</v>
      </c>
    </row>
    <row r="1174" spans="1:9" ht="91.8" x14ac:dyDescent="0.5">
      <c r="A1174" s="60"/>
      <c r="B1174" s="42" t="s">
        <v>466</v>
      </c>
      <c r="C1174" s="42" t="s">
        <v>250</v>
      </c>
      <c r="D1174" s="42" t="s">
        <v>467</v>
      </c>
      <c r="E1174" s="43">
        <v>17</v>
      </c>
      <c r="F1174" s="42" t="s">
        <v>463</v>
      </c>
      <c r="G1174" s="42" t="s">
        <v>464</v>
      </c>
      <c r="H1174" s="42" t="s">
        <v>254</v>
      </c>
      <c r="I1174" s="44">
        <v>17</v>
      </c>
    </row>
    <row r="1175" spans="1:9" ht="20.399999999999999" x14ac:dyDescent="0.5">
      <c r="A1175" s="60"/>
      <c r="B1175" s="42" t="s">
        <v>468</v>
      </c>
      <c r="C1175" s="42" t="s">
        <v>250</v>
      </c>
      <c r="D1175" s="42" t="s">
        <v>469</v>
      </c>
      <c r="E1175" s="43">
        <v>19</v>
      </c>
      <c r="F1175" s="42" t="s">
        <v>463</v>
      </c>
      <c r="G1175" s="42" t="s">
        <v>470</v>
      </c>
      <c r="H1175" s="42" t="s">
        <v>260</v>
      </c>
      <c r="I1175" s="44">
        <v>19</v>
      </c>
    </row>
    <row r="1176" spans="1:9" ht="40.799999999999997" x14ac:dyDescent="0.5">
      <c r="A1176" s="60"/>
      <c r="B1176" s="42" t="s">
        <v>461</v>
      </c>
      <c r="C1176" s="42" t="s">
        <v>250</v>
      </c>
      <c r="D1176" s="42" t="s">
        <v>462</v>
      </c>
      <c r="E1176" s="43">
        <v>16</v>
      </c>
      <c r="F1176" s="42" t="s">
        <v>463</v>
      </c>
      <c r="G1176" s="42" t="s">
        <v>464</v>
      </c>
      <c r="H1176" s="42" t="s">
        <v>254</v>
      </c>
      <c r="I1176" s="44">
        <v>16</v>
      </c>
    </row>
    <row r="1177" spans="1:9" ht="40.799999999999997" x14ac:dyDescent="0.5">
      <c r="A1177" s="60" t="s">
        <v>350</v>
      </c>
      <c r="B1177" s="42" t="s">
        <v>482</v>
      </c>
      <c r="C1177" s="42" t="s">
        <v>250</v>
      </c>
      <c r="D1177" s="42" t="s">
        <v>483</v>
      </c>
      <c r="E1177" s="43">
        <v>12</v>
      </c>
      <c r="F1177" s="42" t="s">
        <v>267</v>
      </c>
      <c r="G1177" s="42" t="s">
        <v>480</v>
      </c>
      <c r="H1177" s="42" t="s">
        <v>260</v>
      </c>
      <c r="I1177" s="44">
        <v>12</v>
      </c>
    </row>
    <row r="1178" spans="1:9" ht="20.399999999999999" x14ac:dyDescent="0.5">
      <c r="A1178" s="60"/>
      <c r="B1178" s="42" t="s">
        <v>516</v>
      </c>
      <c r="C1178" s="42" t="s">
        <v>250</v>
      </c>
      <c r="D1178" s="42" t="s">
        <v>517</v>
      </c>
      <c r="E1178" s="43">
        <v>39</v>
      </c>
      <c r="F1178" s="42" t="s">
        <v>252</v>
      </c>
      <c r="G1178" s="42" t="s">
        <v>518</v>
      </c>
      <c r="H1178" s="42" t="s">
        <v>260</v>
      </c>
      <c r="I1178" s="44">
        <v>39</v>
      </c>
    </row>
    <row r="1179" spans="1:9" ht="30.6" x14ac:dyDescent="0.5">
      <c r="A1179" s="60"/>
      <c r="B1179" s="42" t="s">
        <v>478</v>
      </c>
      <c r="C1179" s="42" t="s">
        <v>250</v>
      </c>
      <c r="D1179" s="42" t="s">
        <v>479</v>
      </c>
      <c r="E1179" s="43">
        <v>18.600000000000001</v>
      </c>
      <c r="F1179" s="42" t="s">
        <v>403</v>
      </c>
      <c r="G1179" s="42" t="s">
        <v>480</v>
      </c>
      <c r="H1179" s="42" t="s">
        <v>254</v>
      </c>
      <c r="I1179" s="44">
        <v>18.600000000000001</v>
      </c>
    </row>
    <row r="1180" spans="1:9" ht="91.8" x14ac:dyDescent="0.5">
      <c r="A1180" s="60"/>
      <c r="B1180" s="42" t="s">
        <v>496</v>
      </c>
      <c r="C1180" s="42" t="s">
        <v>250</v>
      </c>
      <c r="D1180" s="42" t="s">
        <v>497</v>
      </c>
      <c r="E1180" s="43">
        <v>11</v>
      </c>
      <c r="F1180" s="42" t="s">
        <v>252</v>
      </c>
      <c r="G1180" s="42" t="s">
        <v>480</v>
      </c>
      <c r="H1180" s="42" t="s">
        <v>254</v>
      </c>
      <c r="I1180" s="44">
        <v>11</v>
      </c>
    </row>
    <row r="1181" spans="1:9" ht="61.2" x14ac:dyDescent="0.5">
      <c r="A1181" s="60"/>
      <c r="B1181" s="42" t="s">
        <v>484</v>
      </c>
      <c r="C1181" s="42" t="s">
        <v>250</v>
      </c>
      <c r="D1181" s="42" t="s">
        <v>485</v>
      </c>
      <c r="E1181" s="43">
        <v>14.1</v>
      </c>
      <c r="F1181" s="42" t="s">
        <v>267</v>
      </c>
      <c r="G1181" s="42" t="s">
        <v>480</v>
      </c>
      <c r="H1181" s="42" t="s">
        <v>260</v>
      </c>
      <c r="I1181" s="44">
        <v>14.1</v>
      </c>
    </row>
    <row r="1182" spans="1:9" ht="20.399999999999999" x14ac:dyDescent="0.5">
      <c r="A1182" s="60"/>
      <c r="B1182" s="42" t="s">
        <v>486</v>
      </c>
      <c r="C1182" s="42" t="s">
        <v>250</v>
      </c>
      <c r="D1182" s="42" t="s">
        <v>487</v>
      </c>
      <c r="E1182" s="43">
        <v>52.99</v>
      </c>
      <c r="F1182" s="42" t="s">
        <v>294</v>
      </c>
      <c r="G1182" s="42" t="s">
        <v>480</v>
      </c>
      <c r="H1182" s="42" t="s">
        <v>260</v>
      </c>
      <c r="I1182" s="44">
        <v>52.99</v>
      </c>
    </row>
    <row r="1183" spans="1:9" ht="163.19999999999999" x14ac:dyDescent="0.5">
      <c r="A1183" s="60"/>
      <c r="B1183" s="42" t="s">
        <v>503</v>
      </c>
      <c r="C1183" s="42" t="s">
        <v>250</v>
      </c>
      <c r="D1183" s="42" t="s">
        <v>504</v>
      </c>
      <c r="E1183" s="43">
        <v>17</v>
      </c>
      <c r="F1183" s="42" t="s">
        <v>267</v>
      </c>
      <c r="G1183" s="42" t="s">
        <v>480</v>
      </c>
      <c r="H1183" s="42" t="s">
        <v>254</v>
      </c>
      <c r="I1183" s="44">
        <v>17</v>
      </c>
    </row>
    <row r="1184" spans="1:9" ht="20.399999999999999" x14ac:dyDescent="0.5">
      <c r="A1184" s="60"/>
      <c r="B1184" s="42" t="s">
        <v>512</v>
      </c>
      <c r="C1184" s="42" t="s">
        <v>250</v>
      </c>
      <c r="D1184" s="42" t="s">
        <v>513</v>
      </c>
      <c r="E1184" s="43">
        <v>12</v>
      </c>
      <c r="F1184" s="42" t="s">
        <v>267</v>
      </c>
      <c r="G1184" s="42" t="s">
        <v>514</v>
      </c>
      <c r="H1184" s="42" t="s">
        <v>254</v>
      </c>
      <c r="I1184" s="44">
        <v>12</v>
      </c>
    </row>
    <row r="1185" spans="1:9" ht="40.799999999999997" x14ac:dyDescent="0.5">
      <c r="A1185" s="60"/>
      <c r="B1185" s="42" t="s">
        <v>507</v>
      </c>
      <c r="C1185" s="42" t="s">
        <v>250</v>
      </c>
      <c r="D1185" s="42" t="s">
        <v>508</v>
      </c>
      <c r="E1185" s="43">
        <v>15</v>
      </c>
      <c r="F1185" s="42" t="s">
        <v>294</v>
      </c>
      <c r="G1185" s="42" t="s">
        <v>480</v>
      </c>
      <c r="H1185" s="42" t="s">
        <v>260</v>
      </c>
      <c r="I1185" s="44">
        <v>15</v>
      </c>
    </row>
    <row r="1186" spans="1:9" ht="20.399999999999999" x14ac:dyDescent="0.5">
      <c r="A1186" s="60"/>
      <c r="B1186" s="42" t="s">
        <v>519</v>
      </c>
      <c r="C1186" s="42" t="s">
        <v>250</v>
      </c>
      <c r="D1186" s="42" t="s">
        <v>520</v>
      </c>
      <c r="E1186" s="43">
        <v>6</v>
      </c>
      <c r="F1186" s="42" t="s">
        <v>294</v>
      </c>
      <c r="G1186" s="42" t="s">
        <v>480</v>
      </c>
      <c r="H1186" s="42" t="s">
        <v>260</v>
      </c>
      <c r="I1186" s="44">
        <v>6</v>
      </c>
    </row>
    <row r="1187" spans="1:9" ht="30.6" x14ac:dyDescent="0.5">
      <c r="A1187" s="60"/>
      <c r="B1187" s="42" t="s">
        <v>521</v>
      </c>
      <c r="C1187" s="42" t="s">
        <v>250</v>
      </c>
      <c r="D1187" s="42" t="s">
        <v>522</v>
      </c>
      <c r="E1187" s="43">
        <v>6</v>
      </c>
      <c r="F1187" s="42" t="s">
        <v>294</v>
      </c>
      <c r="G1187" s="42" t="s">
        <v>480</v>
      </c>
      <c r="H1187" s="42" t="s">
        <v>260</v>
      </c>
      <c r="I1187" s="44">
        <v>6</v>
      </c>
    </row>
    <row r="1188" spans="1:9" ht="20.399999999999999" x14ac:dyDescent="0.5">
      <c r="A1188" s="60"/>
      <c r="B1188" s="42" t="s">
        <v>505</v>
      </c>
      <c r="C1188" s="42" t="s">
        <v>250</v>
      </c>
      <c r="D1188" s="42" t="s">
        <v>506</v>
      </c>
      <c r="E1188" s="43">
        <v>8</v>
      </c>
      <c r="F1188" s="42" t="s">
        <v>258</v>
      </c>
      <c r="G1188" s="42" t="s">
        <v>480</v>
      </c>
      <c r="H1188" s="42" t="s">
        <v>260</v>
      </c>
      <c r="I1188" s="44">
        <v>8</v>
      </c>
    </row>
    <row r="1189" spans="1:9" ht="30.6" x14ac:dyDescent="0.5">
      <c r="A1189" s="60"/>
      <c r="B1189" s="42" t="s">
        <v>523</v>
      </c>
      <c r="C1189" s="42" t="s">
        <v>250</v>
      </c>
      <c r="D1189" s="42" t="s">
        <v>524</v>
      </c>
      <c r="E1189" s="43">
        <v>6</v>
      </c>
      <c r="F1189" s="42" t="s">
        <v>267</v>
      </c>
      <c r="G1189" s="42" t="s">
        <v>525</v>
      </c>
      <c r="H1189" s="42" t="s">
        <v>260</v>
      </c>
      <c r="I1189" s="44">
        <v>6</v>
      </c>
    </row>
    <row r="1190" spans="1:9" ht="61.2" x14ac:dyDescent="0.5">
      <c r="A1190" s="60"/>
      <c r="B1190" s="42" t="s">
        <v>494</v>
      </c>
      <c r="C1190" s="42" t="s">
        <v>250</v>
      </c>
      <c r="D1190" s="42" t="s">
        <v>495</v>
      </c>
      <c r="E1190" s="43">
        <v>29.99</v>
      </c>
      <c r="F1190" s="42" t="s">
        <v>267</v>
      </c>
      <c r="G1190" s="42" t="s">
        <v>480</v>
      </c>
      <c r="H1190" s="42" t="s">
        <v>254</v>
      </c>
      <c r="I1190" s="44">
        <v>29.99</v>
      </c>
    </row>
    <row r="1191" spans="1:9" ht="20.399999999999999" x14ac:dyDescent="0.5">
      <c r="A1191" s="60"/>
      <c r="B1191" s="42" t="s">
        <v>499</v>
      </c>
      <c r="C1191" s="42" t="s">
        <v>250</v>
      </c>
      <c r="D1191" s="42" t="s">
        <v>500</v>
      </c>
      <c r="E1191" s="43">
        <v>11</v>
      </c>
      <c r="F1191" s="42" t="s">
        <v>267</v>
      </c>
      <c r="G1191" s="42" t="s">
        <v>480</v>
      </c>
      <c r="H1191" s="42" t="s">
        <v>254</v>
      </c>
      <c r="I1191" s="44">
        <v>11</v>
      </c>
    </row>
    <row r="1192" spans="1:9" ht="81.599999999999994" x14ac:dyDescent="0.5">
      <c r="A1192" s="60"/>
      <c r="B1192" s="42" t="s">
        <v>489</v>
      </c>
      <c r="C1192" s="42" t="s">
        <v>250</v>
      </c>
      <c r="D1192" s="42" t="s">
        <v>490</v>
      </c>
      <c r="E1192" s="43">
        <v>20</v>
      </c>
      <c r="F1192" s="42" t="s">
        <v>258</v>
      </c>
      <c r="G1192" s="42" t="s">
        <v>480</v>
      </c>
      <c r="H1192" s="42" t="s">
        <v>260</v>
      </c>
      <c r="I1192" s="44">
        <v>20</v>
      </c>
    </row>
    <row r="1193" spans="1:9" ht="142.80000000000001" x14ac:dyDescent="0.5">
      <c r="A1193" s="60"/>
      <c r="B1193" s="42" t="s">
        <v>509</v>
      </c>
      <c r="C1193" s="42" t="s">
        <v>250</v>
      </c>
      <c r="D1193" s="42" t="s">
        <v>510</v>
      </c>
      <c r="E1193" s="43">
        <v>19</v>
      </c>
      <c r="F1193" s="42" t="s">
        <v>267</v>
      </c>
      <c r="G1193" s="42" t="s">
        <v>480</v>
      </c>
      <c r="H1193" s="42" t="s">
        <v>260</v>
      </c>
      <c r="I1193" s="44">
        <v>19</v>
      </c>
    </row>
    <row r="1194" spans="1:9" ht="132.6" x14ac:dyDescent="0.5">
      <c r="A1194" s="60"/>
      <c r="B1194" s="42" t="s">
        <v>491</v>
      </c>
      <c r="C1194" s="42" t="s">
        <v>250</v>
      </c>
      <c r="D1194" s="42" t="s">
        <v>492</v>
      </c>
      <c r="E1194" s="43">
        <v>18.04</v>
      </c>
      <c r="F1194" s="42" t="s">
        <v>267</v>
      </c>
      <c r="G1194" s="42" t="s">
        <v>493</v>
      </c>
      <c r="H1194" s="42" t="s">
        <v>254</v>
      </c>
      <c r="I1194" s="44">
        <v>18.04</v>
      </c>
    </row>
    <row r="1195" spans="1:9" ht="20.399999999999999" x14ac:dyDescent="0.5">
      <c r="A1195" s="60"/>
      <c r="B1195" s="42" t="s">
        <v>501</v>
      </c>
      <c r="C1195" s="42" t="s">
        <v>250</v>
      </c>
      <c r="D1195" s="42" t="s">
        <v>502</v>
      </c>
      <c r="E1195" s="43">
        <v>40</v>
      </c>
      <c r="F1195" s="42" t="s">
        <v>258</v>
      </c>
      <c r="G1195" s="42" t="s">
        <v>480</v>
      </c>
      <c r="H1195" s="42" t="s">
        <v>260</v>
      </c>
      <c r="I1195" s="44">
        <v>40</v>
      </c>
    </row>
    <row r="1196" spans="1:9" ht="61.2" x14ac:dyDescent="0.5">
      <c r="A1196" s="60"/>
      <c r="B1196" s="42" t="s">
        <v>526</v>
      </c>
      <c r="C1196" s="42" t="s">
        <v>250</v>
      </c>
      <c r="D1196" s="42" t="s">
        <v>527</v>
      </c>
      <c r="E1196" s="43">
        <v>20</v>
      </c>
      <c r="F1196" s="42" t="s">
        <v>252</v>
      </c>
      <c r="G1196" s="42" t="s">
        <v>480</v>
      </c>
      <c r="H1196" s="42" t="s">
        <v>260</v>
      </c>
      <c r="I1196" s="44">
        <v>20</v>
      </c>
    </row>
    <row r="1197" spans="1:9" ht="51" x14ac:dyDescent="0.5">
      <c r="A1197" s="60" t="s">
        <v>488</v>
      </c>
      <c r="B1197" s="42" t="s">
        <v>532</v>
      </c>
      <c r="C1197" s="42" t="s">
        <v>250</v>
      </c>
      <c r="D1197" s="42" t="s">
        <v>533</v>
      </c>
      <c r="E1197" s="43">
        <v>26</v>
      </c>
      <c r="F1197" s="42" t="s">
        <v>398</v>
      </c>
      <c r="G1197" s="42" t="s">
        <v>531</v>
      </c>
      <c r="H1197" s="42" t="s">
        <v>260</v>
      </c>
      <c r="I1197" s="44">
        <v>26</v>
      </c>
    </row>
    <row r="1198" spans="1:9" ht="40.799999999999997" x14ac:dyDescent="0.5">
      <c r="A1198" s="60"/>
      <c r="B1198" s="42" t="s">
        <v>529</v>
      </c>
      <c r="C1198" s="42" t="s">
        <v>250</v>
      </c>
      <c r="D1198" s="42" t="s">
        <v>530</v>
      </c>
      <c r="E1198" s="43">
        <v>79</v>
      </c>
      <c r="F1198" s="42" t="s">
        <v>267</v>
      </c>
      <c r="G1198" s="42" t="s">
        <v>531</v>
      </c>
      <c r="H1198" s="42" t="s">
        <v>260</v>
      </c>
      <c r="I1198" s="44">
        <v>79</v>
      </c>
    </row>
    <row r="1199" spans="1:9" ht="51" x14ac:dyDescent="0.5">
      <c r="A1199" s="60" t="s">
        <v>3349</v>
      </c>
      <c r="B1199" s="42" t="s">
        <v>535</v>
      </c>
      <c r="C1199" s="42" t="s">
        <v>250</v>
      </c>
      <c r="D1199" s="42" t="s">
        <v>536</v>
      </c>
      <c r="E1199" s="43">
        <v>7</v>
      </c>
      <c r="F1199" s="42" t="s">
        <v>267</v>
      </c>
      <c r="G1199" s="42" t="s">
        <v>537</v>
      </c>
      <c r="H1199" s="42" t="s">
        <v>254</v>
      </c>
      <c r="I1199" s="44">
        <v>7</v>
      </c>
    </row>
    <row r="1200" spans="1:9" ht="30.6" x14ac:dyDescent="0.5">
      <c r="A1200" s="60"/>
      <c r="B1200" s="42" t="s">
        <v>538</v>
      </c>
      <c r="C1200" s="42" t="s">
        <v>250</v>
      </c>
      <c r="D1200" s="42" t="s">
        <v>539</v>
      </c>
      <c r="E1200" s="43">
        <v>10.71</v>
      </c>
      <c r="F1200" s="42" t="s">
        <v>403</v>
      </c>
      <c r="G1200" s="42" t="s">
        <v>537</v>
      </c>
      <c r="H1200" s="42" t="s">
        <v>254</v>
      </c>
      <c r="I1200" s="44">
        <v>10.71</v>
      </c>
    </row>
    <row r="1201" spans="1:9" ht="30.6" x14ac:dyDescent="0.5">
      <c r="A1201" s="60" t="s">
        <v>765</v>
      </c>
      <c r="B1201" s="42" t="s">
        <v>550</v>
      </c>
      <c r="C1201" s="42" t="s">
        <v>250</v>
      </c>
      <c r="D1201" s="42" t="s">
        <v>551</v>
      </c>
      <c r="E1201" s="43">
        <v>30</v>
      </c>
      <c r="F1201" s="42" t="s">
        <v>267</v>
      </c>
      <c r="G1201" s="42" t="s">
        <v>544</v>
      </c>
      <c r="H1201" s="42" t="s">
        <v>254</v>
      </c>
      <c r="I1201" s="44">
        <v>30</v>
      </c>
    </row>
    <row r="1202" spans="1:9" ht="61.2" x14ac:dyDescent="0.5">
      <c r="A1202" s="60"/>
      <c r="B1202" s="42" t="s">
        <v>546</v>
      </c>
      <c r="C1202" s="42" t="s">
        <v>250</v>
      </c>
      <c r="D1202" s="42" t="s">
        <v>547</v>
      </c>
      <c r="E1202" s="43">
        <v>30</v>
      </c>
      <c r="F1202" s="42" t="s">
        <v>267</v>
      </c>
      <c r="G1202" s="42" t="s">
        <v>544</v>
      </c>
      <c r="H1202" s="42" t="s">
        <v>254</v>
      </c>
      <c r="I1202" s="44">
        <v>30</v>
      </c>
    </row>
    <row r="1203" spans="1:9" ht="20.399999999999999" x14ac:dyDescent="0.5">
      <c r="A1203" s="60"/>
      <c r="B1203" s="42" t="s">
        <v>548</v>
      </c>
      <c r="C1203" s="42" t="s">
        <v>250</v>
      </c>
      <c r="D1203" s="42" t="s">
        <v>549</v>
      </c>
      <c r="E1203" s="43">
        <v>14.99</v>
      </c>
      <c r="F1203" s="42" t="s">
        <v>252</v>
      </c>
      <c r="G1203" s="42" t="s">
        <v>544</v>
      </c>
      <c r="H1203" s="42" t="s">
        <v>254</v>
      </c>
      <c r="I1203" s="44">
        <v>14.99</v>
      </c>
    </row>
    <row r="1204" spans="1:9" ht="61.2" x14ac:dyDescent="0.5">
      <c r="A1204" s="60"/>
      <c r="B1204" s="42" t="s">
        <v>541</v>
      </c>
      <c r="C1204" s="42" t="s">
        <v>250</v>
      </c>
      <c r="D1204" s="42" t="s">
        <v>542</v>
      </c>
      <c r="E1204" s="43">
        <v>27.49</v>
      </c>
      <c r="F1204" s="42" t="s">
        <v>543</v>
      </c>
      <c r="G1204" s="42" t="s">
        <v>544</v>
      </c>
      <c r="H1204" s="42" t="s">
        <v>254</v>
      </c>
      <c r="I1204" s="44">
        <v>27.49</v>
      </c>
    </row>
    <row r="1205" spans="1:9" ht="20.399999999999999" x14ac:dyDescent="0.5">
      <c r="A1205" s="60" t="s">
        <v>390</v>
      </c>
      <c r="B1205" s="42" t="s">
        <v>565</v>
      </c>
      <c r="C1205" s="42" t="s">
        <v>250</v>
      </c>
      <c r="D1205" s="42" t="s">
        <v>566</v>
      </c>
      <c r="E1205" s="43">
        <v>6</v>
      </c>
      <c r="F1205" s="42" t="s">
        <v>258</v>
      </c>
      <c r="G1205" s="42" t="s">
        <v>556</v>
      </c>
      <c r="H1205" s="42" t="s">
        <v>260</v>
      </c>
      <c r="I1205" s="44">
        <v>6</v>
      </c>
    </row>
    <row r="1206" spans="1:9" ht="20.399999999999999" x14ac:dyDescent="0.5">
      <c r="A1206" s="60"/>
      <c r="B1206" s="42" t="s">
        <v>554</v>
      </c>
      <c r="C1206" s="42" t="s">
        <v>250</v>
      </c>
      <c r="D1206" s="42" t="s">
        <v>555</v>
      </c>
      <c r="E1206" s="43">
        <v>5</v>
      </c>
      <c r="F1206" s="42" t="s">
        <v>258</v>
      </c>
      <c r="G1206" s="42" t="s">
        <v>556</v>
      </c>
      <c r="H1206" s="42" t="s">
        <v>260</v>
      </c>
      <c r="I1206" s="44">
        <v>5</v>
      </c>
    </row>
    <row r="1207" spans="1:9" ht="20.399999999999999" x14ac:dyDescent="0.5">
      <c r="A1207" s="60"/>
      <c r="B1207" s="42" t="s">
        <v>572</v>
      </c>
      <c r="C1207" s="42" t="s">
        <v>250</v>
      </c>
      <c r="D1207" s="42" t="s">
        <v>573</v>
      </c>
      <c r="E1207" s="43">
        <v>12</v>
      </c>
      <c r="F1207" s="42" t="s">
        <v>294</v>
      </c>
      <c r="G1207" s="42" t="s">
        <v>560</v>
      </c>
      <c r="H1207" s="42" t="s">
        <v>254</v>
      </c>
      <c r="I1207" s="44">
        <v>12</v>
      </c>
    </row>
    <row r="1208" spans="1:9" ht="61.2" x14ac:dyDescent="0.5">
      <c r="A1208" s="60"/>
      <c r="B1208" s="42" t="s">
        <v>563</v>
      </c>
      <c r="C1208" s="42" t="s">
        <v>250</v>
      </c>
      <c r="D1208" s="42" t="s">
        <v>564</v>
      </c>
      <c r="E1208" s="43">
        <v>4.7699999999999996</v>
      </c>
      <c r="F1208" s="42" t="s">
        <v>294</v>
      </c>
      <c r="G1208" s="42" t="s">
        <v>560</v>
      </c>
      <c r="H1208" s="42" t="s">
        <v>260</v>
      </c>
      <c r="I1208" s="44">
        <v>4.7699999999999996</v>
      </c>
    </row>
    <row r="1209" spans="1:9" ht="20.399999999999999" x14ac:dyDescent="0.5">
      <c r="A1209" s="60"/>
      <c r="B1209" s="42" t="s">
        <v>569</v>
      </c>
      <c r="C1209" s="42" t="s">
        <v>250</v>
      </c>
      <c r="D1209" s="42" t="s">
        <v>570</v>
      </c>
      <c r="E1209" s="43">
        <v>14.99</v>
      </c>
      <c r="F1209" s="42" t="s">
        <v>258</v>
      </c>
      <c r="G1209" s="42" t="s">
        <v>571</v>
      </c>
      <c r="H1209" s="42" t="s">
        <v>254</v>
      </c>
      <c r="I1209" s="44">
        <v>14.99</v>
      </c>
    </row>
    <row r="1210" spans="1:9" ht="40.799999999999997" x14ac:dyDescent="0.5">
      <c r="A1210" s="60"/>
      <c r="B1210" s="42" t="s">
        <v>567</v>
      </c>
      <c r="C1210" s="42" t="s">
        <v>250</v>
      </c>
      <c r="D1210" s="42" t="s">
        <v>568</v>
      </c>
      <c r="E1210" s="43">
        <v>14</v>
      </c>
      <c r="F1210" s="42" t="s">
        <v>258</v>
      </c>
      <c r="G1210" s="42" t="s">
        <v>560</v>
      </c>
      <c r="H1210" s="42" t="s">
        <v>260</v>
      </c>
      <c r="I1210" s="44">
        <v>14</v>
      </c>
    </row>
    <row r="1211" spans="1:9" ht="61.2" x14ac:dyDescent="0.5">
      <c r="A1211" s="60"/>
      <c r="B1211" s="42" t="s">
        <v>558</v>
      </c>
      <c r="C1211" s="42" t="s">
        <v>250</v>
      </c>
      <c r="D1211" s="42" t="s">
        <v>559</v>
      </c>
      <c r="E1211" s="43">
        <v>12</v>
      </c>
      <c r="F1211" s="42" t="s">
        <v>294</v>
      </c>
      <c r="G1211" s="42" t="s">
        <v>560</v>
      </c>
      <c r="H1211" s="42" t="s">
        <v>260</v>
      </c>
      <c r="I1211" s="44">
        <v>12</v>
      </c>
    </row>
    <row r="1212" spans="1:9" ht="20.399999999999999" x14ac:dyDescent="0.5">
      <c r="A1212" s="60"/>
      <c r="B1212" s="42" t="s">
        <v>561</v>
      </c>
      <c r="C1212" s="42" t="s">
        <v>250</v>
      </c>
      <c r="D1212" s="42" t="s">
        <v>562</v>
      </c>
      <c r="E1212" s="43">
        <v>17</v>
      </c>
      <c r="F1212" s="42" t="s">
        <v>294</v>
      </c>
      <c r="G1212" s="42" t="s">
        <v>560</v>
      </c>
      <c r="H1212" s="42" t="s">
        <v>260</v>
      </c>
      <c r="I1212" s="44">
        <v>17</v>
      </c>
    </row>
    <row r="1213" spans="1:9" ht="20.399999999999999" x14ac:dyDescent="0.5">
      <c r="A1213" s="60"/>
      <c r="B1213" s="42" t="s">
        <v>574</v>
      </c>
      <c r="C1213" s="42" t="s">
        <v>250</v>
      </c>
      <c r="D1213" s="42" t="s">
        <v>575</v>
      </c>
      <c r="E1213" s="43">
        <v>10</v>
      </c>
      <c r="F1213" s="42" t="s">
        <v>403</v>
      </c>
      <c r="G1213" s="42" t="s">
        <v>576</v>
      </c>
      <c r="H1213" s="42" t="s">
        <v>260</v>
      </c>
      <c r="I1213" s="44">
        <v>10</v>
      </c>
    </row>
    <row r="1214" spans="1:9" ht="30.6" x14ac:dyDescent="0.5">
      <c r="A1214" s="60"/>
      <c r="B1214" s="42" t="s">
        <v>577</v>
      </c>
      <c r="C1214" s="42" t="s">
        <v>250</v>
      </c>
      <c r="D1214" s="42" t="s">
        <v>578</v>
      </c>
      <c r="E1214" s="43">
        <v>17</v>
      </c>
      <c r="F1214" s="42" t="s">
        <v>403</v>
      </c>
      <c r="G1214" s="42" t="s">
        <v>576</v>
      </c>
      <c r="H1214" s="42" t="s">
        <v>260</v>
      </c>
      <c r="I1214" s="44">
        <v>17</v>
      </c>
    </row>
    <row r="1215" spans="1:9" ht="61.2" x14ac:dyDescent="0.5">
      <c r="A1215" s="60"/>
      <c r="B1215" s="42" t="s">
        <v>579</v>
      </c>
      <c r="C1215" s="42" t="s">
        <v>250</v>
      </c>
      <c r="D1215" s="42" t="s">
        <v>580</v>
      </c>
      <c r="E1215" s="43">
        <v>30</v>
      </c>
      <c r="F1215" s="42" t="s">
        <v>258</v>
      </c>
      <c r="G1215" s="42" t="s">
        <v>560</v>
      </c>
      <c r="H1215" s="42" t="s">
        <v>254</v>
      </c>
      <c r="I1215" s="44">
        <v>30</v>
      </c>
    </row>
    <row r="1216" spans="1:9" ht="20.399999999999999" x14ac:dyDescent="0.5">
      <c r="A1216" s="60" t="s">
        <v>900</v>
      </c>
      <c r="B1216" s="42" t="s">
        <v>593</v>
      </c>
      <c r="C1216" s="42" t="s">
        <v>250</v>
      </c>
      <c r="D1216" s="42" t="s">
        <v>594</v>
      </c>
      <c r="E1216" s="43">
        <v>10</v>
      </c>
      <c r="F1216" s="42" t="s">
        <v>252</v>
      </c>
      <c r="G1216" s="42" t="s">
        <v>585</v>
      </c>
      <c r="H1216" s="42" t="s">
        <v>260</v>
      </c>
      <c r="I1216" s="44">
        <v>10</v>
      </c>
    </row>
    <row r="1217" spans="1:9" ht="20.399999999999999" x14ac:dyDescent="0.5">
      <c r="A1217" s="60"/>
      <c r="B1217" s="42" t="s">
        <v>583</v>
      </c>
      <c r="C1217" s="42" t="s">
        <v>250</v>
      </c>
      <c r="D1217" s="42" t="s">
        <v>584</v>
      </c>
      <c r="E1217" s="43">
        <v>14</v>
      </c>
      <c r="F1217" s="42" t="s">
        <v>258</v>
      </c>
      <c r="G1217" s="42" t="s">
        <v>585</v>
      </c>
      <c r="H1217" s="42" t="s">
        <v>260</v>
      </c>
      <c r="I1217" s="44">
        <v>14</v>
      </c>
    </row>
    <row r="1218" spans="1:9" ht="40.799999999999997" x14ac:dyDescent="0.5">
      <c r="A1218" s="60"/>
      <c r="B1218" s="42" t="s">
        <v>600</v>
      </c>
      <c r="C1218" s="42" t="s">
        <v>250</v>
      </c>
      <c r="D1218" s="42" t="s">
        <v>601</v>
      </c>
      <c r="E1218" s="43">
        <v>17</v>
      </c>
      <c r="F1218" s="42" t="s">
        <v>252</v>
      </c>
      <c r="G1218" s="42" t="s">
        <v>585</v>
      </c>
      <c r="H1218" s="42" t="s">
        <v>260</v>
      </c>
      <c r="I1218" s="44">
        <v>17</v>
      </c>
    </row>
    <row r="1219" spans="1:9" ht="30.6" x14ac:dyDescent="0.5">
      <c r="A1219" s="60"/>
      <c r="B1219" s="42" t="s">
        <v>590</v>
      </c>
      <c r="C1219" s="42" t="s">
        <v>250</v>
      </c>
      <c r="D1219" s="42" t="s">
        <v>591</v>
      </c>
      <c r="E1219" s="43">
        <v>15</v>
      </c>
      <c r="F1219" s="42" t="s">
        <v>294</v>
      </c>
      <c r="G1219" s="42" t="s">
        <v>585</v>
      </c>
      <c r="H1219" s="42" t="s">
        <v>254</v>
      </c>
      <c r="I1219" s="44">
        <v>15</v>
      </c>
    </row>
    <row r="1220" spans="1:9" ht="20.399999999999999" x14ac:dyDescent="0.5">
      <c r="A1220" s="60"/>
      <c r="B1220" s="42" t="s">
        <v>595</v>
      </c>
      <c r="C1220" s="42" t="s">
        <v>250</v>
      </c>
      <c r="D1220" s="42" t="s">
        <v>596</v>
      </c>
      <c r="E1220" s="43">
        <v>40.01</v>
      </c>
      <c r="F1220" s="42" t="s">
        <v>294</v>
      </c>
      <c r="G1220" s="42" t="s">
        <v>585</v>
      </c>
      <c r="H1220" s="42" t="s">
        <v>260</v>
      </c>
      <c r="I1220" s="44">
        <v>40.01</v>
      </c>
    </row>
    <row r="1221" spans="1:9" ht="20.399999999999999" x14ac:dyDescent="0.5">
      <c r="A1221" s="60"/>
      <c r="B1221" s="42" t="s">
        <v>603</v>
      </c>
      <c r="C1221" s="42" t="s">
        <v>250</v>
      </c>
      <c r="D1221" s="42" t="s">
        <v>604</v>
      </c>
      <c r="E1221" s="43">
        <v>10.79</v>
      </c>
      <c r="F1221" s="42" t="s">
        <v>252</v>
      </c>
      <c r="G1221" s="42" t="s">
        <v>585</v>
      </c>
      <c r="H1221" s="42" t="s">
        <v>254</v>
      </c>
      <c r="I1221" s="44">
        <v>10.79</v>
      </c>
    </row>
    <row r="1222" spans="1:9" ht="20.399999999999999" x14ac:dyDescent="0.5">
      <c r="A1222" s="60"/>
      <c r="B1222" s="42" t="s">
        <v>598</v>
      </c>
      <c r="C1222" s="42" t="s">
        <v>250</v>
      </c>
      <c r="D1222" s="42" t="s">
        <v>599</v>
      </c>
      <c r="E1222" s="43">
        <v>18</v>
      </c>
      <c r="F1222" s="42" t="s">
        <v>252</v>
      </c>
      <c r="G1222" s="42" t="s">
        <v>585</v>
      </c>
      <c r="H1222" s="42" t="s">
        <v>260</v>
      </c>
      <c r="I1222" s="44">
        <v>18</v>
      </c>
    </row>
    <row r="1223" spans="1:9" ht="20.399999999999999" x14ac:dyDescent="0.5">
      <c r="A1223" s="60"/>
      <c r="B1223" s="42" t="s">
        <v>586</v>
      </c>
      <c r="C1223" s="42" t="s">
        <v>250</v>
      </c>
      <c r="D1223" s="42" t="s">
        <v>587</v>
      </c>
      <c r="E1223" s="43">
        <v>5</v>
      </c>
      <c r="F1223" s="42" t="s">
        <v>403</v>
      </c>
      <c r="G1223" s="42" t="s">
        <v>588</v>
      </c>
      <c r="H1223" s="42" t="s">
        <v>260</v>
      </c>
      <c r="I1223" s="44">
        <v>5</v>
      </c>
    </row>
    <row r="1224" spans="1:9" ht="40.799999999999997" x14ac:dyDescent="0.5">
      <c r="A1224" s="42" t="s">
        <v>255</v>
      </c>
      <c r="B1224" s="42" t="s">
        <v>607</v>
      </c>
      <c r="C1224" s="42" t="s">
        <v>250</v>
      </c>
      <c r="D1224" s="42" t="s">
        <v>608</v>
      </c>
      <c r="E1224" s="43">
        <v>19</v>
      </c>
      <c r="F1224" s="42" t="s">
        <v>294</v>
      </c>
      <c r="G1224" s="42" t="s">
        <v>609</v>
      </c>
      <c r="H1224" s="42" t="s">
        <v>260</v>
      </c>
      <c r="I1224" s="44">
        <v>19</v>
      </c>
    </row>
    <row r="1225" spans="1:9" ht="40.799999999999997" x14ac:dyDescent="0.5">
      <c r="A1225" s="60" t="s">
        <v>438</v>
      </c>
      <c r="B1225" s="42" t="s">
        <v>619</v>
      </c>
      <c r="C1225" s="42" t="s">
        <v>250</v>
      </c>
      <c r="D1225" s="42" t="s">
        <v>620</v>
      </c>
      <c r="E1225" s="43">
        <v>19.989999999999998</v>
      </c>
      <c r="F1225" s="42" t="s">
        <v>267</v>
      </c>
      <c r="G1225" s="42" t="s">
        <v>614</v>
      </c>
      <c r="H1225" s="42" t="s">
        <v>254</v>
      </c>
      <c r="I1225" s="44">
        <v>19.989999999999998</v>
      </c>
    </row>
    <row r="1226" spans="1:9" ht="40.799999999999997" x14ac:dyDescent="0.5">
      <c r="A1226" s="60"/>
      <c r="B1226" s="42" t="s">
        <v>612</v>
      </c>
      <c r="C1226" s="42" t="s">
        <v>250</v>
      </c>
      <c r="D1226" s="42" t="s">
        <v>613</v>
      </c>
      <c r="E1226" s="43">
        <v>13</v>
      </c>
      <c r="F1226" s="42" t="s">
        <v>267</v>
      </c>
      <c r="G1226" s="42" t="s">
        <v>614</v>
      </c>
      <c r="H1226" s="42" t="s">
        <v>254</v>
      </c>
      <c r="I1226" s="44">
        <v>13</v>
      </c>
    </row>
    <row r="1227" spans="1:9" ht="102" x14ac:dyDescent="0.5">
      <c r="A1227" s="60"/>
      <c r="B1227" s="42" t="s">
        <v>621</v>
      </c>
      <c r="C1227" s="42" t="s">
        <v>250</v>
      </c>
      <c r="D1227" s="42" t="s">
        <v>622</v>
      </c>
      <c r="E1227" s="43">
        <v>25</v>
      </c>
      <c r="F1227" s="42" t="s">
        <v>258</v>
      </c>
      <c r="G1227" s="42" t="s">
        <v>614</v>
      </c>
      <c r="H1227" s="42" t="s">
        <v>254</v>
      </c>
      <c r="I1227" s="44">
        <v>25</v>
      </c>
    </row>
    <row r="1228" spans="1:9" ht="40.799999999999997" x14ac:dyDescent="0.5">
      <c r="A1228" s="60"/>
      <c r="B1228" s="42" t="s">
        <v>615</v>
      </c>
      <c r="C1228" s="42" t="s">
        <v>250</v>
      </c>
      <c r="D1228" s="42" t="s">
        <v>616</v>
      </c>
      <c r="E1228" s="43">
        <v>17</v>
      </c>
      <c r="F1228" s="42" t="s">
        <v>252</v>
      </c>
      <c r="G1228" s="42" t="s">
        <v>614</v>
      </c>
      <c r="H1228" s="42" t="s">
        <v>260</v>
      </c>
      <c r="I1228" s="44">
        <v>17</v>
      </c>
    </row>
    <row r="1229" spans="1:9" ht="20.399999999999999" x14ac:dyDescent="0.5">
      <c r="A1229" s="60"/>
      <c r="B1229" s="42" t="s">
        <v>617</v>
      </c>
      <c r="C1229" s="42" t="s">
        <v>250</v>
      </c>
      <c r="D1229" s="42" t="s">
        <v>618</v>
      </c>
      <c r="E1229" s="43">
        <v>22</v>
      </c>
      <c r="F1229" s="42" t="s">
        <v>252</v>
      </c>
      <c r="G1229" s="42" t="s">
        <v>614</v>
      </c>
      <c r="H1229" s="42" t="s">
        <v>260</v>
      </c>
      <c r="I1229" s="44">
        <v>22</v>
      </c>
    </row>
    <row r="1230" spans="1:9" ht="20.399999999999999" x14ac:dyDescent="0.5">
      <c r="A1230" s="60" t="s">
        <v>301</v>
      </c>
      <c r="B1230" s="42" t="s">
        <v>636</v>
      </c>
      <c r="C1230" s="42" t="s">
        <v>250</v>
      </c>
      <c r="D1230" s="42" t="s">
        <v>637</v>
      </c>
      <c r="E1230" s="43">
        <v>64.36</v>
      </c>
      <c r="F1230" s="42" t="s">
        <v>267</v>
      </c>
      <c r="G1230" s="42" t="s">
        <v>300</v>
      </c>
      <c r="H1230" s="42" t="s">
        <v>260</v>
      </c>
      <c r="I1230" s="44">
        <v>64.36</v>
      </c>
    </row>
    <row r="1231" spans="1:9" ht="30.6" x14ac:dyDescent="0.5">
      <c r="A1231" s="60"/>
      <c r="B1231" s="42" t="s">
        <v>638</v>
      </c>
      <c r="C1231" s="42" t="s">
        <v>250</v>
      </c>
      <c r="D1231" s="42" t="s">
        <v>639</v>
      </c>
      <c r="E1231" s="43">
        <v>48.87</v>
      </c>
      <c r="F1231" s="42" t="s">
        <v>267</v>
      </c>
      <c r="G1231" s="42" t="s">
        <v>300</v>
      </c>
      <c r="H1231" s="42" t="s">
        <v>260</v>
      </c>
      <c r="I1231" s="44">
        <v>48.87</v>
      </c>
    </row>
    <row r="1232" spans="1:9" ht="81.599999999999994" x14ac:dyDescent="0.5">
      <c r="A1232" s="60"/>
      <c r="B1232" s="42" t="s">
        <v>631</v>
      </c>
      <c r="C1232" s="42" t="s">
        <v>250</v>
      </c>
      <c r="D1232" s="42" t="s">
        <v>632</v>
      </c>
      <c r="E1232" s="43">
        <v>10</v>
      </c>
      <c r="F1232" s="42" t="s">
        <v>633</v>
      </c>
      <c r="G1232" s="42" t="s">
        <v>300</v>
      </c>
      <c r="H1232" s="42" t="s">
        <v>260</v>
      </c>
      <c r="I1232" s="44">
        <v>10</v>
      </c>
    </row>
    <row r="1233" spans="1:9" ht="20.399999999999999" x14ac:dyDescent="0.5">
      <c r="A1233" s="60"/>
      <c r="B1233" s="42" t="s">
        <v>624</v>
      </c>
      <c r="C1233" s="42" t="s">
        <v>250</v>
      </c>
      <c r="D1233" s="42" t="s">
        <v>625</v>
      </c>
      <c r="E1233" s="43">
        <v>2.99</v>
      </c>
      <c r="F1233" s="42" t="s">
        <v>267</v>
      </c>
      <c r="G1233" s="42" t="s">
        <v>304</v>
      </c>
      <c r="H1233" s="42" t="s">
        <v>260</v>
      </c>
      <c r="I1233" s="44">
        <v>2.99</v>
      </c>
    </row>
    <row r="1234" spans="1:9" ht="20.399999999999999" x14ac:dyDescent="0.5">
      <c r="A1234" s="60"/>
      <c r="B1234" s="42" t="s">
        <v>640</v>
      </c>
      <c r="C1234" s="42" t="s">
        <v>250</v>
      </c>
      <c r="D1234" s="42" t="s">
        <v>641</v>
      </c>
      <c r="E1234" s="43">
        <v>10.19</v>
      </c>
      <c r="F1234" s="42" t="s">
        <v>267</v>
      </c>
      <c r="G1234" s="42" t="s">
        <v>642</v>
      </c>
      <c r="H1234" s="42" t="s">
        <v>260</v>
      </c>
      <c r="I1234" s="44">
        <v>10.19</v>
      </c>
    </row>
    <row r="1235" spans="1:9" ht="51" x14ac:dyDescent="0.5">
      <c r="A1235" s="60"/>
      <c r="B1235" s="42" t="s">
        <v>626</v>
      </c>
      <c r="C1235" s="42" t="s">
        <v>250</v>
      </c>
      <c r="D1235" s="42" t="s">
        <v>627</v>
      </c>
      <c r="E1235" s="43">
        <v>16.95</v>
      </c>
      <c r="F1235" s="42" t="s">
        <v>294</v>
      </c>
      <c r="G1235" s="42" t="s">
        <v>300</v>
      </c>
      <c r="H1235" s="42" t="s">
        <v>260</v>
      </c>
      <c r="I1235" s="44">
        <v>16.95</v>
      </c>
    </row>
    <row r="1236" spans="1:9" ht="20.399999999999999" x14ac:dyDescent="0.5">
      <c r="A1236" s="60"/>
      <c r="B1236" s="42" t="s">
        <v>634</v>
      </c>
      <c r="C1236" s="42" t="s">
        <v>250</v>
      </c>
      <c r="D1236" s="42" t="s">
        <v>635</v>
      </c>
      <c r="E1236" s="43">
        <v>15</v>
      </c>
      <c r="F1236" s="42" t="s">
        <v>267</v>
      </c>
      <c r="G1236" s="42" t="s">
        <v>300</v>
      </c>
      <c r="H1236" s="42" t="s">
        <v>260</v>
      </c>
      <c r="I1236" s="44">
        <v>15</v>
      </c>
    </row>
    <row r="1237" spans="1:9" ht="20.399999999999999" x14ac:dyDescent="0.5">
      <c r="A1237" s="60"/>
      <c r="B1237" s="42" t="s">
        <v>647</v>
      </c>
      <c r="C1237" s="42" t="s">
        <v>250</v>
      </c>
      <c r="D1237" s="42" t="s">
        <v>648</v>
      </c>
      <c r="E1237" s="43">
        <v>27.99</v>
      </c>
      <c r="F1237" s="42" t="s">
        <v>267</v>
      </c>
      <c r="G1237" s="42" t="s">
        <v>300</v>
      </c>
      <c r="H1237" s="42" t="s">
        <v>260</v>
      </c>
      <c r="I1237" s="44">
        <v>27.99</v>
      </c>
    </row>
    <row r="1238" spans="1:9" ht="40.799999999999997" x14ac:dyDescent="0.5">
      <c r="A1238" s="60"/>
      <c r="B1238" s="42" t="s">
        <v>643</v>
      </c>
      <c r="C1238" s="42" t="s">
        <v>250</v>
      </c>
      <c r="D1238" s="42" t="s">
        <v>644</v>
      </c>
      <c r="E1238" s="43">
        <v>18.989999999999998</v>
      </c>
      <c r="F1238" s="42" t="s">
        <v>294</v>
      </c>
      <c r="G1238" s="42" t="s">
        <v>300</v>
      </c>
      <c r="H1238" s="42" t="s">
        <v>260</v>
      </c>
      <c r="I1238" s="44">
        <v>18.989999999999998</v>
      </c>
    </row>
    <row r="1239" spans="1:9" ht="91.8" x14ac:dyDescent="0.5">
      <c r="A1239" s="60"/>
      <c r="B1239" s="42" t="s">
        <v>645</v>
      </c>
      <c r="C1239" s="42" t="s">
        <v>250</v>
      </c>
      <c r="D1239" s="42" t="s">
        <v>646</v>
      </c>
      <c r="E1239" s="43">
        <v>8.99</v>
      </c>
      <c r="F1239" s="42" t="s">
        <v>294</v>
      </c>
      <c r="G1239" s="42" t="s">
        <v>300</v>
      </c>
      <c r="H1239" s="42" t="s">
        <v>260</v>
      </c>
      <c r="I1239" s="44">
        <v>8.99</v>
      </c>
    </row>
    <row r="1240" spans="1:9" ht="20.399999999999999" x14ac:dyDescent="0.5">
      <c r="A1240" s="60"/>
      <c r="B1240" s="42" t="s">
        <v>628</v>
      </c>
      <c r="C1240" s="42" t="s">
        <v>250</v>
      </c>
      <c r="D1240" s="42" t="s">
        <v>629</v>
      </c>
      <c r="E1240" s="43">
        <v>23.95</v>
      </c>
      <c r="F1240" s="42" t="s">
        <v>294</v>
      </c>
      <c r="G1240" s="42" t="s">
        <v>300</v>
      </c>
      <c r="H1240" s="42" t="s">
        <v>260</v>
      </c>
      <c r="I1240" s="44">
        <v>23.95</v>
      </c>
    </row>
    <row r="1241" spans="1:9" ht="20.399999999999999" x14ac:dyDescent="0.5">
      <c r="A1241" s="60" t="s">
        <v>376</v>
      </c>
      <c r="B1241" s="60" t="s">
        <v>650</v>
      </c>
      <c r="C1241" s="60" t="s">
        <v>250</v>
      </c>
      <c r="D1241" s="60" t="s">
        <v>651</v>
      </c>
      <c r="E1241" s="61">
        <v>8.99</v>
      </c>
      <c r="F1241" s="42" t="s">
        <v>258</v>
      </c>
      <c r="G1241" s="42" t="s">
        <v>652</v>
      </c>
      <c r="H1241" s="42" t="s">
        <v>254</v>
      </c>
      <c r="I1241" s="44">
        <v>8.99</v>
      </c>
    </row>
    <row r="1242" spans="1:9" ht="20.399999999999999" x14ac:dyDescent="0.5">
      <c r="A1242" s="60"/>
      <c r="B1242" s="60"/>
      <c r="C1242" s="60"/>
      <c r="D1242" s="60"/>
      <c r="E1242" s="61"/>
      <c r="F1242" s="42" t="s">
        <v>653</v>
      </c>
      <c r="G1242" s="42" t="s">
        <v>652</v>
      </c>
      <c r="H1242" s="42" t="s">
        <v>254</v>
      </c>
      <c r="I1242" s="44">
        <v>8.99</v>
      </c>
    </row>
    <row r="1243" spans="1:9" ht="30.6" x14ac:dyDescent="0.5">
      <c r="A1243" s="60"/>
      <c r="B1243" s="42" t="s">
        <v>661</v>
      </c>
      <c r="C1243" s="42" t="s">
        <v>250</v>
      </c>
      <c r="D1243" s="42" t="s">
        <v>662</v>
      </c>
      <c r="E1243" s="43">
        <v>16</v>
      </c>
      <c r="F1243" s="42" t="s">
        <v>656</v>
      </c>
      <c r="G1243" s="42" t="s">
        <v>652</v>
      </c>
      <c r="H1243" s="42" t="s">
        <v>254</v>
      </c>
      <c r="I1243" s="44">
        <v>16</v>
      </c>
    </row>
    <row r="1244" spans="1:9" ht="81.599999999999994" x14ac:dyDescent="0.5">
      <c r="A1244" s="60"/>
      <c r="B1244" s="42" t="s">
        <v>658</v>
      </c>
      <c r="C1244" s="42" t="s">
        <v>250</v>
      </c>
      <c r="D1244" s="42" t="s">
        <v>659</v>
      </c>
      <c r="E1244" s="43">
        <v>12.95</v>
      </c>
      <c r="F1244" s="42" t="s">
        <v>656</v>
      </c>
      <c r="G1244" s="42" t="s">
        <v>375</v>
      </c>
      <c r="H1244" s="42" t="s">
        <v>254</v>
      </c>
      <c r="I1244" s="44">
        <v>12.95</v>
      </c>
    </row>
    <row r="1245" spans="1:9" ht="20.399999999999999" x14ac:dyDescent="0.5">
      <c r="A1245" s="60"/>
      <c r="B1245" s="42" t="s">
        <v>654</v>
      </c>
      <c r="C1245" s="42" t="s">
        <v>250</v>
      </c>
      <c r="D1245" s="42" t="s">
        <v>655</v>
      </c>
      <c r="E1245" s="43">
        <v>9.09</v>
      </c>
      <c r="F1245" s="42" t="s">
        <v>656</v>
      </c>
      <c r="G1245" s="42" t="s">
        <v>375</v>
      </c>
      <c r="H1245" s="42" t="s">
        <v>260</v>
      </c>
      <c r="I1245" s="44">
        <v>9.09</v>
      </c>
    </row>
    <row r="1246" spans="1:9" ht="51" x14ac:dyDescent="0.5">
      <c r="A1246" s="60" t="s">
        <v>660</v>
      </c>
      <c r="B1246" s="42" t="s">
        <v>664</v>
      </c>
      <c r="C1246" s="42" t="s">
        <v>250</v>
      </c>
      <c r="D1246" s="42" t="s">
        <v>665</v>
      </c>
      <c r="E1246" s="43">
        <v>35</v>
      </c>
      <c r="F1246" s="42" t="s">
        <v>398</v>
      </c>
      <c r="G1246" s="42" t="s">
        <v>666</v>
      </c>
      <c r="H1246" s="42" t="s">
        <v>260</v>
      </c>
      <c r="I1246" s="44">
        <v>35</v>
      </c>
    </row>
    <row r="1247" spans="1:9" ht="40.799999999999997" x14ac:dyDescent="0.5">
      <c r="A1247" s="60"/>
      <c r="B1247" s="42" t="s">
        <v>667</v>
      </c>
      <c r="C1247" s="42" t="s">
        <v>250</v>
      </c>
      <c r="D1247" s="42" t="s">
        <v>668</v>
      </c>
      <c r="E1247" s="43">
        <v>41</v>
      </c>
      <c r="F1247" s="42" t="s">
        <v>398</v>
      </c>
      <c r="G1247" s="42" t="s">
        <v>666</v>
      </c>
      <c r="H1247" s="42" t="s">
        <v>260</v>
      </c>
      <c r="I1247" s="44">
        <v>41</v>
      </c>
    </row>
    <row r="1248" spans="1:9" ht="30.6" x14ac:dyDescent="0.5">
      <c r="A1248" s="60"/>
      <c r="B1248" s="42" t="s">
        <v>669</v>
      </c>
      <c r="C1248" s="42" t="s">
        <v>250</v>
      </c>
      <c r="D1248" s="42" t="s">
        <v>670</v>
      </c>
      <c r="E1248" s="43">
        <v>20</v>
      </c>
      <c r="F1248" s="42" t="s">
        <v>398</v>
      </c>
      <c r="G1248" s="42" t="s">
        <v>666</v>
      </c>
      <c r="H1248" s="42" t="s">
        <v>260</v>
      </c>
      <c r="I1248" s="44">
        <v>20</v>
      </c>
    </row>
    <row r="1249" spans="1:9" ht="40.799999999999997" x14ac:dyDescent="0.5">
      <c r="A1249" s="60"/>
      <c r="B1249" s="42" t="s">
        <v>671</v>
      </c>
      <c r="C1249" s="42" t="s">
        <v>250</v>
      </c>
      <c r="D1249" s="42" t="s">
        <v>672</v>
      </c>
      <c r="E1249" s="43">
        <v>41</v>
      </c>
      <c r="F1249" s="42" t="s">
        <v>398</v>
      </c>
      <c r="G1249" s="42" t="s">
        <v>666</v>
      </c>
      <c r="H1249" s="42" t="s">
        <v>260</v>
      </c>
      <c r="I1249" s="44">
        <v>41</v>
      </c>
    </row>
    <row r="1250" spans="1:9" ht="40.799999999999997" x14ac:dyDescent="0.5">
      <c r="A1250" s="42" t="s">
        <v>3130</v>
      </c>
      <c r="B1250" s="42" t="s">
        <v>674</v>
      </c>
      <c r="C1250" s="42" t="s">
        <v>250</v>
      </c>
      <c r="D1250" s="42" t="s">
        <v>675</v>
      </c>
      <c r="E1250" s="43">
        <v>15</v>
      </c>
      <c r="F1250" s="42" t="s">
        <v>676</v>
      </c>
      <c r="G1250" s="42" t="s">
        <v>677</v>
      </c>
      <c r="H1250" s="42" t="s">
        <v>260</v>
      </c>
      <c r="I1250" s="44">
        <v>15</v>
      </c>
    </row>
    <row r="1251" spans="1:9" ht="91.8" x14ac:dyDescent="0.5">
      <c r="A1251" s="42" t="s">
        <v>630</v>
      </c>
      <c r="B1251" s="42" t="s">
        <v>679</v>
      </c>
      <c r="C1251" s="42" t="s">
        <v>250</v>
      </c>
      <c r="D1251" s="42" t="s">
        <v>680</v>
      </c>
      <c r="E1251" s="43">
        <v>19.95</v>
      </c>
      <c r="F1251" s="42" t="s">
        <v>403</v>
      </c>
      <c r="G1251" s="42" t="s">
        <v>681</v>
      </c>
      <c r="H1251" s="42" t="s">
        <v>260</v>
      </c>
      <c r="I1251" s="44">
        <v>19.95</v>
      </c>
    </row>
    <row r="1252" spans="1:9" ht="20.399999999999999" x14ac:dyDescent="0.5">
      <c r="A1252" s="60" t="s">
        <v>770</v>
      </c>
      <c r="B1252" s="42" t="s">
        <v>702</v>
      </c>
      <c r="C1252" s="42" t="s">
        <v>250</v>
      </c>
      <c r="D1252" s="42" t="s">
        <v>703</v>
      </c>
      <c r="E1252" s="43">
        <v>15.82</v>
      </c>
      <c r="F1252" s="42" t="s">
        <v>267</v>
      </c>
      <c r="G1252" s="42" t="s">
        <v>685</v>
      </c>
      <c r="H1252" s="42" t="s">
        <v>254</v>
      </c>
      <c r="I1252" s="44">
        <v>15.82</v>
      </c>
    </row>
    <row r="1253" spans="1:9" ht="30.6" x14ac:dyDescent="0.5">
      <c r="A1253" s="60"/>
      <c r="B1253" s="42" t="s">
        <v>695</v>
      </c>
      <c r="C1253" s="42" t="s">
        <v>250</v>
      </c>
      <c r="D1253" s="42" t="s">
        <v>696</v>
      </c>
      <c r="E1253" s="43">
        <v>30</v>
      </c>
      <c r="F1253" s="42" t="s">
        <v>294</v>
      </c>
      <c r="G1253" s="42" t="s">
        <v>685</v>
      </c>
      <c r="H1253" s="42" t="s">
        <v>260</v>
      </c>
      <c r="I1253" s="44">
        <v>30</v>
      </c>
    </row>
    <row r="1254" spans="1:9" ht="30.6" x14ac:dyDescent="0.5">
      <c r="A1254" s="60"/>
      <c r="B1254" s="42" t="s">
        <v>704</v>
      </c>
      <c r="C1254" s="42" t="s">
        <v>250</v>
      </c>
      <c r="D1254" s="42" t="s">
        <v>705</v>
      </c>
      <c r="E1254" s="43">
        <v>11.04</v>
      </c>
      <c r="F1254" s="42" t="s">
        <v>267</v>
      </c>
      <c r="G1254" s="42" t="s">
        <v>706</v>
      </c>
      <c r="H1254" s="42" t="s">
        <v>254</v>
      </c>
      <c r="I1254" s="44">
        <v>11.04</v>
      </c>
    </row>
    <row r="1255" spans="1:9" ht="20.399999999999999" x14ac:dyDescent="0.5">
      <c r="A1255" s="60"/>
      <c r="B1255" s="42" t="s">
        <v>683</v>
      </c>
      <c r="C1255" s="42" t="s">
        <v>250</v>
      </c>
      <c r="D1255" s="42" t="s">
        <v>684</v>
      </c>
      <c r="E1255" s="43">
        <v>13</v>
      </c>
      <c r="F1255" s="42" t="s">
        <v>267</v>
      </c>
      <c r="G1255" s="42" t="s">
        <v>685</v>
      </c>
      <c r="H1255" s="42" t="s">
        <v>260</v>
      </c>
      <c r="I1255" s="44">
        <v>13</v>
      </c>
    </row>
    <row r="1256" spans="1:9" ht="20.399999999999999" x14ac:dyDescent="0.5">
      <c r="A1256" s="60"/>
      <c r="B1256" s="42" t="s">
        <v>697</v>
      </c>
      <c r="C1256" s="42" t="s">
        <v>250</v>
      </c>
      <c r="D1256" s="42" t="s">
        <v>698</v>
      </c>
      <c r="E1256" s="43">
        <v>15.95</v>
      </c>
      <c r="F1256" s="42" t="s">
        <v>267</v>
      </c>
      <c r="G1256" s="42" t="s">
        <v>699</v>
      </c>
      <c r="H1256" s="42" t="s">
        <v>260</v>
      </c>
      <c r="I1256" s="44">
        <v>15.95</v>
      </c>
    </row>
    <row r="1257" spans="1:9" ht="40.799999999999997" x14ac:dyDescent="0.5">
      <c r="A1257" s="60"/>
      <c r="B1257" s="42" t="s">
        <v>688</v>
      </c>
      <c r="C1257" s="42" t="s">
        <v>250</v>
      </c>
      <c r="D1257" s="42" t="s">
        <v>689</v>
      </c>
      <c r="E1257" s="43">
        <v>25</v>
      </c>
      <c r="F1257" s="42" t="s">
        <v>258</v>
      </c>
      <c r="G1257" s="42" t="s">
        <v>685</v>
      </c>
      <c r="H1257" s="42" t="s">
        <v>254</v>
      </c>
      <c r="I1257" s="44">
        <v>25</v>
      </c>
    </row>
    <row r="1258" spans="1:9" ht="20.399999999999999" x14ac:dyDescent="0.5">
      <c r="A1258" s="60"/>
      <c r="B1258" s="42" t="s">
        <v>693</v>
      </c>
      <c r="C1258" s="42" t="s">
        <v>250</v>
      </c>
      <c r="D1258" s="42" t="s">
        <v>694</v>
      </c>
      <c r="E1258" s="43">
        <v>7</v>
      </c>
      <c r="F1258" s="42" t="s">
        <v>267</v>
      </c>
      <c r="G1258" s="42" t="s">
        <v>685</v>
      </c>
      <c r="H1258" s="42" t="s">
        <v>254</v>
      </c>
      <c r="I1258" s="44">
        <v>7</v>
      </c>
    </row>
    <row r="1259" spans="1:9" ht="61.2" x14ac:dyDescent="0.5">
      <c r="A1259" s="60"/>
      <c r="B1259" s="42" t="s">
        <v>686</v>
      </c>
      <c r="C1259" s="42" t="s">
        <v>250</v>
      </c>
      <c r="D1259" s="42" t="s">
        <v>687</v>
      </c>
      <c r="E1259" s="43">
        <v>18</v>
      </c>
      <c r="F1259" s="42" t="s">
        <v>267</v>
      </c>
      <c r="G1259" s="42" t="s">
        <v>685</v>
      </c>
      <c r="H1259" s="42" t="s">
        <v>254</v>
      </c>
      <c r="I1259" s="44">
        <v>18</v>
      </c>
    </row>
    <row r="1260" spans="1:9" ht="153" x14ac:dyDescent="0.5">
      <c r="A1260" s="60"/>
      <c r="B1260" s="42" t="s">
        <v>700</v>
      </c>
      <c r="C1260" s="42" t="s">
        <v>250</v>
      </c>
      <c r="D1260" s="42" t="s">
        <v>701</v>
      </c>
      <c r="E1260" s="43">
        <v>29.99</v>
      </c>
      <c r="F1260" s="42" t="s">
        <v>267</v>
      </c>
      <c r="G1260" s="42" t="s">
        <v>685</v>
      </c>
      <c r="H1260" s="42" t="s">
        <v>254</v>
      </c>
      <c r="I1260" s="44">
        <v>29.99</v>
      </c>
    </row>
    <row r="1261" spans="1:9" ht="40.799999999999997" x14ac:dyDescent="0.5">
      <c r="A1261" s="60"/>
      <c r="B1261" s="42" t="s">
        <v>690</v>
      </c>
      <c r="C1261" s="42" t="s">
        <v>250</v>
      </c>
      <c r="D1261" s="42" t="s">
        <v>691</v>
      </c>
      <c r="E1261" s="43">
        <v>3.95</v>
      </c>
      <c r="F1261" s="42" t="s">
        <v>294</v>
      </c>
      <c r="G1261" s="42" t="s">
        <v>685</v>
      </c>
      <c r="H1261" s="42" t="s">
        <v>254</v>
      </c>
      <c r="I1261" s="44">
        <v>3.95</v>
      </c>
    </row>
    <row r="1262" spans="1:9" ht="30.6" x14ac:dyDescent="0.5">
      <c r="A1262" s="60" t="s">
        <v>465</v>
      </c>
      <c r="B1262" s="42" t="s">
        <v>720</v>
      </c>
      <c r="C1262" s="42" t="s">
        <v>250</v>
      </c>
      <c r="D1262" s="42" t="s">
        <v>721</v>
      </c>
      <c r="E1262" s="43">
        <v>7.46</v>
      </c>
      <c r="F1262" s="42" t="s">
        <v>258</v>
      </c>
      <c r="G1262" s="42" t="s">
        <v>710</v>
      </c>
      <c r="H1262" s="42" t="s">
        <v>254</v>
      </c>
      <c r="I1262" s="44">
        <v>7.46</v>
      </c>
    </row>
    <row r="1263" spans="1:9" ht="40.799999999999997" x14ac:dyDescent="0.5">
      <c r="A1263" s="60"/>
      <c r="B1263" s="42" t="s">
        <v>711</v>
      </c>
      <c r="C1263" s="42" t="s">
        <v>250</v>
      </c>
      <c r="D1263" s="42" t="s">
        <v>712</v>
      </c>
      <c r="E1263" s="43">
        <v>5</v>
      </c>
      <c r="F1263" s="42" t="s">
        <v>294</v>
      </c>
      <c r="G1263" s="42" t="s">
        <v>710</v>
      </c>
      <c r="H1263" s="42" t="s">
        <v>260</v>
      </c>
      <c r="I1263" s="44">
        <v>5</v>
      </c>
    </row>
    <row r="1264" spans="1:9" ht="20.399999999999999" x14ac:dyDescent="0.5">
      <c r="A1264" s="60"/>
      <c r="B1264" s="42" t="s">
        <v>713</v>
      </c>
      <c r="C1264" s="42" t="s">
        <v>250</v>
      </c>
      <c r="D1264" s="42" t="s">
        <v>714</v>
      </c>
      <c r="E1264" s="43">
        <v>5</v>
      </c>
      <c r="F1264" s="42" t="s">
        <v>258</v>
      </c>
      <c r="G1264" s="42" t="s">
        <v>710</v>
      </c>
      <c r="H1264" s="42" t="s">
        <v>260</v>
      </c>
      <c r="I1264" s="44">
        <v>5</v>
      </c>
    </row>
    <row r="1265" spans="1:9" ht="91.8" x14ac:dyDescent="0.5">
      <c r="A1265" s="60"/>
      <c r="B1265" s="42" t="s">
        <v>727</v>
      </c>
      <c r="C1265" s="42" t="s">
        <v>250</v>
      </c>
      <c r="D1265" s="42" t="s">
        <v>728</v>
      </c>
      <c r="E1265" s="43">
        <v>18</v>
      </c>
      <c r="F1265" s="42" t="s">
        <v>717</v>
      </c>
      <c r="G1265" s="42" t="s">
        <v>710</v>
      </c>
      <c r="H1265" s="42" t="s">
        <v>254</v>
      </c>
      <c r="I1265" s="44">
        <v>18</v>
      </c>
    </row>
    <row r="1266" spans="1:9" ht="30.6" x14ac:dyDescent="0.5">
      <c r="A1266" s="60"/>
      <c r="B1266" s="42" t="s">
        <v>715</v>
      </c>
      <c r="C1266" s="42" t="s">
        <v>250</v>
      </c>
      <c r="D1266" s="42" t="s">
        <v>716</v>
      </c>
      <c r="E1266" s="43">
        <v>4</v>
      </c>
      <c r="F1266" s="42" t="s">
        <v>717</v>
      </c>
      <c r="G1266" s="42" t="s">
        <v>710</v>
      </c>
      <c r="H1266" s="42" t="s">
        <v>260</v>
      </c>
      <c r="I1266" s="44">
        <v>4</v>
      </c>
    </row>
    <row r="1267" spans="1:9" ht="20.399999999999999" x14ac:dyDescent="0.5">
      <c r="A1267" s="60"/>
      <c r="B1267" s="42" t="s">
        <v>708</v>
      </c>
      <c r="C1267" s="42" t="s">
        <v>250</v>
      </c>
      <c r="D1267" s="42" t="s">
        <v>709</v>
      </c>
      <c r="E1267" s="43">
        <v>2.95</v>
      </c>
      <c r="F1267" s="42" t="s">
        <v>258</v>
      </c>
      <c r="G1267" s="42" t="s">
        <v>710</v>
      </c>
      <c r="H1267" s="42" t="s">
        <v>260</v>
      </c>
      <c r="I1267" s="44">
        <v>2.95</v>
      </c>
    </row>
    <row r="1268" spans="1:9" ht="91.8" x14ac:dyDescent="0.5">
      <c r="A1268" s="60"/>
      <c r="B1268" s="42" t="s">
        <v>725</v>
      </c>
      <c r="C1268" s="42" t="s">
        <v>250</v>
      </c>
      <c r="D1268" s="42" t="s">
        <v>726</v>
      </c>
      <c r="E1268" s="43">
        <v>12</v>
      </c>
      <c r="F1268" s="42" t="s">
        <v>717</v>
      </c>
      <c r="G1268" s="42" t="s">
        <v>710</v>
      </c>
      <c r="H1268" s="42" t="s">
        <v>254</v>
      </c>
      <c r="I1268" s="44">
        <v>12</v>
      </c>
    </row>
    <row r="1269" spans="1:9" ht="20.399999999999999" x14ac:dyDescent="0.5">
      <c r="A1269" s="60"/>
      <c r="B1269" s="42" t="s">
        <v>723</v>
      </c>
      <c r="C1269" s="42" t="s">
        <v>250</v>
      </c>
      <c r="D1269" s="42" t="s">
        <v>724</v>
      </c>
      <c r="E1269" s="43">
        <v>23</v>
      </c>
      <c r="F1269" s="42" t="s">
        <v>717</v>
      </c>
      <c r="G1269" s="42" t="s">
        <v>710</v>
      </c>
      <c r="H1269" s="42" t="s">
        <v>260</v>
      </c>
      <c r="I1269" s="44">
        <v>23</v>
      </c>
    </row>
    <row r="1270" spans="1:9" ht="20.399999999999999" x14ac:dyDescent="0.5">
      <c r="A1270" s="60"/>
      <c r="B1270" s="42" t="s">
        <v>718</v>
      </c>
      <c r="C1270" s="42" t="s">
        <v>250</v>
      </c>
      <c r="D1270" s="42" t="s">
        <v>719</v>
      </c>
      <c r="E1270" s="43">
        <v>6.8</v>
      </c>
      <c r="F1270" s="42" t="s">
        <v>294</v>
      </c>
      <c r="G1270" s="42" t="s">
        <v>710</v>
      </c>
      <c r="H1270" s="42" t="s">
        <v>254</v>
      </c>
      <c r="I1270" s="44">
        <v>6.8</v>
      </c>
    </row>
    <row r="1271" spans="1:9" ht="20.399999999999999" x14ac:dyDescent="0.5">
      <c r="A1271" s="60"/>
      <c r="B1271" s="42" t="s">
        <v>729</v>
      </c>
      <c r="C1271" s="42" t="s">
        <v>250</v>
      </c>
      <c r="D1271" s="42" t="s">
        <v>730</v>
      </c>
      <c r="E1271" s="43">
        <v>9.99</v>
      </c>
      <c r="F1271" s="42" t="s">
        <v>258</v>
      </c>
      <c r="G1271" s="42" t="s">
        <v>710</v>
      </c>
      <c r="H1271" s="42" t="s">
        <v>254</v>
      </c>
      <c r="I1271" s="44">
        <v>9.99</v>
      </c>
    </row>
    <row r="1272" spans="1:9" ht="30.6" x14ac:dyDescent="0.5">
      <c r="A1272" s="60"/>
      <c r="B1272" s="42" t="s">
        <v>732</v>
      </c>
      <c r="C1272" s="42" t="s">
        <v>250</v>
      </c>
      <c r="D1272" s="42" t="s">
        <v>733</v>
      </c>
      <c r="E1272" s="43">
        <v>18</v>
      </c>
      <c r="F1272" s="42" t="s">
        <v>717</v>
      </c>
      <c r="G1272" s="42" t="s">
        <v>734</v>
      </c>
      <c r="H1272" s="42" t="s">
        <v>260</v>
      </c>
      <c r="I1272" s="44">
        <v>18</v>
      </c>
    </row>
    <row r="1273" spans="1:9" ht="20.399999999999999" x14ac:dyDescent="0.5">
      <c r="A1273" s="60" t="s">
        <v>3827</v>
      </c>
      <c r="B1273" s="42" t="s">
        <v>743</v>
      </c>
      <c r="C1273" s="42" t="s">
        <v>250</v>
      </c>
      <c r="D1273" s="42" t="s">
        <v>744</v>
      </c>
      <c r="E1273" s="43">
        <v>9.99</v>
      </c>
      <c r="F1273" s="42" t="s">
        <v>294</v>
      </c>
      <c r="G1273" s="42" t="s">
        <v>514</v>
      </c>
      <c r="H1273" s="42" t="s">
        <v>260</v>
      </c>
      <c r="I1273" s="44">
        <v>9.99</v>
      </c>
    </row>
    <row r="1274" spans="1:9" ht="20.399999999999999" x14ac:dyDescent="0.5">
      <c r="A1274" s="60"/>
      <c r="B1274" s="42" t="s">
        <v>737</v>
      </c>
      <c r="C1274" s="42" t="s">
        <v>250</v>
      </c>
      <c r="D1274" s="42" t="s">
        <v>738</v>
      </c>
      <c r="E1274" s="43">
        <v>16.39</v>
      </c>
      <c r="F1274" s="42" t="s">
        <v>294</v>
      </c>
      <c r="G1274" s="42" t="s">
        <v>514</v>
      </c>
      <c r="H1274" s="42" t="s">
        <v>254</v>
      </c>
      <c r="I1274" s="44">
        <v>16.39</v>
      </c>
    </row>
    <row r="1275" spans="1:9" ht="40.799999999999997" x14ac:dyDescent="0.5">
      <c r="A1275" s="60"/>
      <c r="B1275" s="42" t="s">
        <v>748</v>
      </c>
      <c r="C1275" s="42" t="s">
        <v>250</v>
      </c>
      <c r="D1275" s="42" t="s">
        <v>749</v>
      </c>
      <c r="E1275" s="43">
        <v>14.99</v>
      </c>
      <c r="F1275" s="42" t="s">
        <v>294</v>
      </c>
      <c r="G1275" s="42" t="s">
        <v>531</v>
      </c>
      <c r="H1275" s="42" t="s">
        <v>260</v>
      </c>
      <c r="I1275" s="44">
        <v>14.99</v>
      </c>
    </row>
    <row r="1276" spans="1:9" ht="30.6" x14ac:dyDescent="0.5">
      <c r="A1276" s="60"/>
      <c r="B1276" s="42" t="s">
        <v>745</v>
      </c>
      <c r="C1276" s="42" t="s">
        <v>250</v>
      </c>
      <c r="D1276" s="42" t="s">
        <v>746</v>
      </c>
      <c r="E1276" s="43">
        <v>5.5</v>
      </c>
      <c r="F1276" s="42" t="s">
        <v>294</v>
      </c>
      <c r="G1276" s="42" t="s">
        <v>514</v>
      </c>
      <c r="H1276" s="42" t="s">
        <v>260</v>
      </c>
      <c r="I1276" s="44">
        <v>5.5</v>
      </c>
    </row>
    <row r="1277" spans="1:9" ht="20.399999999999999" x14ac:dyDescent="0.5">
      <c r="A1277" s="60"/>
      <c r="B1277" s="42" t="s">
        <v>736</v>
      </c>
      <c r="C1277" s="42" t="s">
        <v>250</v>
      </c>
      <c r="D1277" s="42" t="s">
        <v>641</v>
      </c>
      <c r="E1277" s="43">
        <v>2.5</v>
      </c>
      <c r="F1277" s="42" t="s">
        <v>294</v>
      </c>
      <c r="G1277" s="42" t="s">
        <v>514</v>
      </c>
      <c r="H1277" s="42" t="s">
        <v>260</v>
      </c>
      <c r="I1277" s="44">
        <v>2.5</v>
      </c>
    </row>
    <row r="1278" spans="1:9" ht="20.399999999999999" x14ac:dyDescent="0.5">
      <c r="A1278" s="60"/>
      <c r="B1278" s="42" t="s">
        <v>739</v>
      </c>
      <c r="C1278" s="42" t="s">
        <v>250</v>
      </c>
      <c r="D1278" s="42" t="s">
        <v>740</v>
      </c>
      <c r="E1278" s="43">
        <v>13.65</v>
      </c>
      <c r="F1278" s="42" t="s">
        <v>294</v>
      </c>
      <c r="G1278" s="42" t="s">
        <v>514</v>
      </c>
      <c r="H1278" s="42" t="s">
        <v>260</v>
      </c>
      <c r="I1278" s="44">
        <v>13.65</v>
      </c>
    </row>
    <row r="1279" spans="1:9" ht="51" x14ac:dyDescent="0.5">
      <c r="A1279" s="60"/>
      <c r="B1279" s="42" t="s">
        <v>741</v>
      </c>
      <c r="C1279" s="42" t="s">
        <v>250</v>
      </c>
      <c r="D1279" s="42" t="s">
        <v>742</v>
      </c>
      <c r="E1279" s="43">
        <v>9.0299999999999994</v>
      </c>
      <c r="F1279" s="42" t="s">
        <v>294</v>
      </c>
      <c r="G1279" s="42" t="s">
        <v>514</v>
      </c>
      <c r="H1279" s="42" t="s">
        <v>260</v>
      </c>
      <c r="I1279" s="44">
        <v>9.0299999999999994</v>
      </c>
    </row>
    <row r="1280" spans="1:9" ht="20.399999999999999" x14ac:dyDescent="0.5">
      <c r="A1280" s="60" t="s">
        <v>417</v>
      </c>
      <c r="B1280" s="60" t="s">
        <v>774</v>
      </c>
      <c r="C1280" s="60" t="s">
        <v>250</v>
      </c>
      <c r="D1280" s="60" t="s">
        <v>775</v>
      </c>
      <c r="E1280" s="43">
        <v>5</v>
      </c>
      <c r="F1280" s="42" t="s">
        <v>403</v>
      </c>
      <c r="G1280" s="42" t="s">
        <v>699</v>
      </c>
      <c r="H1280" s="42" t="s">
        <v>254</v>
      </c>
      <c r="I1280" s="44">
        <v>5</v>
      </c>
    </row>
    <row r="1281" spans="1:9" ht="20.399999999999999" x14ac:dyDescent="0.5">
      <c r="A1281" s="60"/>
      <c r="B1281" s="60"/>
      <c r="C1281" s="60"/>
      <c r="D1281" s="60"/>
      <c r="E1281" s="43">
        <v>20</v>
      </c>
      <c r="F1281" s="42" t="s">
        <v>267</v>
      </c>
      <c r="G1281" s="42" t="s">
        <v>699</v>
      </c>
      <c r="H1281" s="42" t="s">
        <v>254</v>
      </c>
      <c r="I1281" s="44">
        <v>20</v>
      </c>
    </row>
    <row r="1282" spans="1:9" ht="20.399999999999999" x14ac:dyDescent="0.5">
      <c r="A1282" s="60"/>
      <c r="B1282" s="42" t="s">
        <v>762</v>
      </c>
      <c r="C1282" s="42" t="s">
        <v>250</v>
      </c>
      <c r="D1282" s="42" t="s">
        <v>763</v>
      </c>
      <c r="E1282" s="43">
        <v>12</v>
      </c>
      <c r="F1282" s="42" t="s">
        <v>267</v>
      </c>
      <c r="G1282" s="42" t="s">
        <v>764</v>
      </c>
      <c r="H1282" s="42" t="s">
        <v>260</v>
      </c>
      <c r="I1282" s="44">
        <v>12</v>
      </c>
    </row>
    <row r="1283" spans="1:9" ht="20.399999999999999" x14ac:dyDescent="0.5">
      <c r="A1283" s="60"/>
      <c r="B1283" s="42" t="s">
        <v>766</v>
      </c>
      <c r="C1283" s="42" t="s">
        <v>250</v>
      </c>
      <c r="D1283" s="42" t="s">
        <v>767</v>
      </c>
      <c r="E1283" s="43">
        <v>10.07</v>
      </c>
      <c r="F1283" s="42" t="s">
        <v>294</v>
      </c>
      <c r="G1283" s="42" t="s">
        <v>699</v>
      </c>
      <c r="H1283" s="42" t="s">
        <v>260</v>
      </c>
      <c r="I1283" s="44">
        <v>10.07</v>
      </c>
    </row>
    <row r="1284" spans="1:9" ht="30.6" x14ac:dyDescent="0.5">
      <c r="A1284" s="60"/>
      <c r="B1284" s="42" t="s">
        <v>756</v>
      </c>
      <c r="C1284" s="42" t="s">
        <v>250</v>
      </c>
      <c r="D1284" s="42" t="s">
        <v>757</v>
      </c>
      <c r="E1284" s="43">
        <v>15</v>
      </c>
      <c r="F1284" s="42" t="s">
        <v>267</v>
      </c>
      <c r="G1284" s="42" t="s">
        <v>755</v>
      </c>
      <c r="H1284" s="42" t="s">
        <v>254</v>
      </c>
      <c r="I1284" s="44">
        <v>15</v>
      </c>
    </row>
    <row r="1285" spans="1:9" ht="20.399999999999999" x14ac:dyDescent="0.5">
      <c r="A1285" s="60"/>
      <c r="B1285" s="42" t="s">
        <v>771</v>
      </c>
      <c r="C1285" s="42" t="s">
        <v>250</v>
      </c>
      <c r="D1285" s="42" t="s">
        <v>772</v>
      </c>
      <c r="E1285" s="43">
        <v>16.989999999999998</v>
      </c>
      <c r="F1285" s="42" t="s">
        <v>294</v>
      </c>
      <c r="G1285" s="42" t="s">
        <v>755</v>
      </c>
      <c r="H1285" s="42" t="s">
        <v>260</v>
      </c>
      <c r="I1285" s="44">
        <v>16.989999999999998</v>
      </c>
    </row>
    <row r="1286" spans="1:9" ht="30.6" x14ac:dyDescent="0.5">
      <c r="A1286" s="60"/>
      <c r="B1286" s="42" t="s">
        <v>780</v>
      </c>
      <c r="C1286" s="42" t="s">
        <v>250</v>
      </c>
      <c r="D1286" s="42" t="s">
        <v>781</v>
      </c>
      <c r="E1286" s="43">
        <v>15</v>
      </c>
      <c r="F1286" s="42" t="s">
        <v>258</v>
      </c>
      <c r="G1286" s="42" t="s">
        <v>755</v>
      </c>
      <c r="H1286" s="42" t="s">
        <v>254</v>
      </c>
      <c r="I1286" s="44">
        <v>15</v>
      </c>
    </row>
    <row r="1287" spans="1:9" ht="51" x14ac:dyDescent="0.5">
      <c r="A1287" s="60"/>
      <c r="B1287" s="42" t="s">
        <v>751</v>
      </c>
      <c r="C1287" s="42" t="s">
        <v>250</v>
      </c>
      <c r="D1287" s="42" t="s">
        <v>752</v>
      </c>
      <c r="E1287" s="43">
        <v>10.8</v>
      </c>
      <c r="F1287" s="42" t="s">
        <v>294</v>
      </c>
      <c r="G1287" s="42" t="s">
        <v>699</v>
      </c>
      <c r="H1287" s="42" t="s">
        <v>260</v>
      </c>
      <c r="I1287" s="44">
        <v>10.8</v>
      </c>
    </row>
    <row r="1288" spans="1:9" ht="81.599999999999994" x14ac:dyDescent="0.5">
      <c r="A1288" s="60"/>
      <c r="B1288" s="42" t="s">
        <v>760</v>
      </c>
      <c r="C1288" s="42" t="s">
        <v>250</v>
      </c>
      <c r="D1288" s="42" t="s">
        <v>761</v>
      </c>
      <c r="E1288" s="43">
        <v>13.79</v>
      </c>
      <c r="F1288" s="42" t="s">
        <v>294</v>
      </c>
      <c r="G1288" s="42" t="s">
        <v>755</v>
      </c>
      <c r="H1288" s="42" t="s">
        <v>260</v>
      </c>
      <c r="I1288" s="44">
        <v>13.79</v>
      </c>
    </row>
    <row r="1289" spans="1:9" ht="132.6" x14ac:dyDescent="0.5">
      <c r="A1289" s="60"/>
      <c r="B1289" s="42" t="s">
        <v>753</v>
      </c>
      <c r="C1289" s="42" t="s">
        <v>250</v>
      </c>
      <c r="D1289" s="42" t="s">
        <v>754</v>
      </c>
      <c r="E1289" s="43">
        <v>13.79</v>
      </c>
      <c r="F1289" s="42" t="s">
        <v>294</v>
      </c>
      <c r="G1289" s="42" t="s">
        <v>755</v>
      </c>
      <c r="H1289" s="42" t="s">
        <v>260</v>
      </c>
      <c r="I1289" s="44">
        <v>13.79</v>
      </c>
    </row>
    <row r="1290" spans="1:9" ht="51" x14ac:dyDescent="0.5">
      <c r="A1290" s="60"/>
      <c r="B1290" s="42" t="s">
        <v>776</v>
      </c>
      <c r="C1290" s="42" t="s">
        <v>250</v>
      </c>
      <c r="D1290" s="42" t="s">
        <v>777</v>
      </c>
      <c r="E1290" s="43">
        <v>19.95</v>
      </c>
      <c r="F1290" s="42" t="s">
        <v>267</v>
      </c>
      <c r="G1290" s="42" t="s">
        <v>755</v>
      </c>
      <c r="H1290" s="42" t="s">
        <v>254</v>
      </c>
      <c r="I1290" s="44">
        <v>19.95</v>
      </c>
    </row>
    <row r="1291" spans="1:9" ht="71.400000000000006" x14ac:dyDescent="0.5">
      <c r="A1291" s="60"/>
      <c r="B1291" s="42" t="s">
        <v>768</v>
      </c>
      <c r="C1291" s="42" t="s">
        <v>250</v>
      </c>
      <c r="D1291" s="42" t="s">
        <v>769</v>
      </c>
      <c r="E1291" s="43">
        <v>18</v>
      </c>
      <c r="F1291" s="42" t="s">
        <v>258</v>
      </c>
      <c r="G1291" s="42" t="s">
        <v>699</v>
      </c>
      <c r="H1291" s="42" t="s">
        <v>260</v>
      </c>
      <c r="I1291" s="44">
        <v>18</v>
      </c>
    </row>
    <row r="1292" spans="1:9" ht="71.400000000000006" x14ac:dyDescent="0.5">
      <c r="A1292" s="60"/>
      <c r="B1292" s="42" t="s">
        <v>758</v>
      </c>
      <c r="C1292" s="42" t="s">
        <v>250</v>
      </c>
      <c r="D1292" s="42" t="s">
        <v>759</v>
      </c>
      <c r="E1292" s="43">
        <v>17.989999999999998</v>
      </c>
      <c r="F1292" s="42" t="s">
        <v>267</v>
      </c>
      <c r="G1292" s="42" t="s">
        <v>755</v>
      </c>
      <c r="H1292" s="42" t="s">
        <v>254</v>
      </c>
      <c r="I1292" s="44">
        <v>17.989999999999998</v>
      </c>
    </row>
    <row r="1293" spans="1:9" ht="20.399999999999999" x14ac:dyDescent="0.5">
      <c r="A1293" s="60"/>
      <c r="B1293" s="42" t="s">
        <v>778</v>
      </c>
      <c r="C1293" s="42" t="s">
        <v>250</v>
      </c>
      <c r="D1293" s="42" t="s">
        <v>779</v>
      </c>
      <c r="E1293" s="43">
        <v>11</v>
      </c>
      <c r="F1293" s="42" t="s">
        <v>258</v>
      </c>
      <c r="G1293" s="42" t="s">
        <v>699</v>
      </c>
      <c r="H1293" s="42" t="s">
        <v>254</v>
      </c>
      <c r="I1293" s="44">
        <v>11</v>
      </c>
    </row>
    <row r="1294" spans="1:9" ht="30.6" x14ac:dyDescent="0.5">
      <c r="A1294" s="42" t="s">
        <v>3228</v>
      </c>
      <c r="B1294" s="42" t="s">
        <v>784</v>
      </c>
      <c r="C1294" s="42" t="s">
        <v>250</v>
      </c>
      <c r="D1294" s="42" t="s">
        <v>785</v>
      </c>
      <c r="E1294" s="43">
        <v>9.99</v>
      </c>
      <c r="F1294" s="42" t="s">
        <v>258</v>
      </c>
      <c r="G1294" s="42" t="s">
        <v>786</v>
      </c>
      <c r="H1294" s="42" t="s">
        <v>260</v>
      </c>
      <c r="I1294" s="44">
        <v>9.99</v>
      </c>
    </row>
    <row r="1295" spans="1:9" ht="40.799999999999997" x14ac:dyDescent="0.5">
      <c r="A1295" s="42" t="s">
        <v>1187</v>
      </c>
      <c r="B1295" s="42" t="s">
        <v>788</v>
      </c>
      <c r="C1295" s="42" t="s">
        <v>250</v>
      </c>
      <c r="D1295" s="42" t="s">
        <v>789</v>
      </c>
      <c r="E1295" s="43">
        <v>17</v>
      </c>
      <c r="F1295" s="42" t="s">
        <v>258</v>
      </c>
      <c r="G1295" s="42" t="s">
        <v>790</v>
      </c>
      <c r="H1295" s="42" t="s">
        <v>260</v>
      </c>
      <c r="I1295" s="44">
        <v>17</v>
      </c>
    </row>
    <row r="1296" spans="1:9" ht="30.6" x14ac:dyDescent="0.5">
      <c r="A1296" s="60" t="s">
        <v>1122</v>
      </c>
      <c r="B1296" s="42" t="s">
        <v>802</v>
      </c>
      <c r="C1296" s="42" t="s">
        <v>250</v>
      </c>
      <c r="D1296" s="42" t="s">
        <v>803</v>
      </c>
      <c r="E1296" s="43">
        <v>18</v>
      </c>
      <c r="F1296" s="42" t="s">
        <v>267</v>
      </c>
      <c r="G1296" s="42" t="s">
        <v>794</v>
      </c>
      <c r="H1296" s="42" t="s">
        <v>260</v>
      </c>
      <c r="I1296" s="44">
        <v>18</v>
      </c>
    </row>
    <row r="1297" spans="1:9" ht="51" x14ac:dyDescent="0.5">
      <c r="A1297" s="60"/>
      <c r="B1297" s="42" t="s">
        <v>804</v>
      </c>
      <c r="C1297" s="42" t="s">
        <v>250</v>
      </c>
      <c r="D1297" s="42" t="s">
        <v>805</v>
      </c>
      <c r="E1297" s="43">
        <v>17</v>
      </c>
      <c r="F1297" s="42" t="s">
        <v>267</v>
      </c>
      <c r="G1297" s="42" t="s">
        <v>794</v>
      </c>
      <c r="H1297" s="42" t="s">
        <v>260</v>
      </c>
      <c r="I1297" s="44">
        <v>17</v>
      </c>
    </row>
    <row r="1298" spans="1:9" ht="61.2" x14ac:dyDescent="0.5">
      <c r="A1298" s="60"/>
      <c r="B1298" s="42" t="s">
        <v>792</v>
      </c>
      <c r="C1298" s="42" t="s">
        <v>250</v>
      </c>
      <c r="D1298" s="42" t="s">
        <v>793</v>
      </c>
      <c r="E1298" s="43">
        <v>18</v>
      </c>
      <c r="F1298" s="42" t="s">
        <v>294</v>
      </c>
      <c r="G1298" s="42" t="s">
        <v>794</v>
      </c>
      <c r="H1298" s="42" t="s">
        <v>260</v>
      </c>
      <c r="I1298" s="44">
        <v>18</v>
      </c>
    </row>
    <row r="1299" spans="1:9" ht="30.6" x14ac:dyDescent="0.5">
      <c r="A1299" s="60"/>
      <c r="B1299" s="42" t="s">
        <v>808</v>
      </c>
      <c r="C1299" s="42" t="s">
        <v>250</v>
      </c>
      <c r="D1299" s="42" t="s">
        <v>809</v>
      </c>
      <c r="E1299" s="43">
        <v>10</v>
      </c>
      <c r="F1299" s="42" t="s">
        <v>267</v>
      </c>
      <c r="G1299" s="42" t="s">
        <v>794</v>
      </c>
      <c r="H1299" s="42" t="s">
        <v>260</v>
      </c>
      <c r="I1299" s="44">
        <v>10</v>
      </c>
    </row>
    <row r="1300" spans="1:9" ht="20.399999999999999" x14ac:dyDescent="0.5">
      <c r="A1300" s="60"/>
      <c r="B1300" s="42" t="s">
        <v>798</v>
      </c>
      <c r="C1300" s="42" t="s">
        <v>250</v>
      </c>
      <c r="D1300" s="42" t="s">
        <v>799</v>
      </c>
      <c r="E1300" s="43">
        <v>14</v>
      </c>
      <c r="F1300" s="42" t="s">
        <v>267</v>
      </c>
      <c r="G1300" s="42" t="s">
        <v>794</v>
      </c>
      <c r="H1300" s="42" t="s">
        <v>260</v>
      </c>
      <c r="I1300" s="44">
        <v>14</v>
      </c>
    </row>
    <row r="1301" spans="1:9" ht="91.8" x14ac:dyDescent="0.5">
      <c r="A1301" s="60"/>
      <c r="B1301" s="42" t="s">
        <v>800</v>
      </c>
      <c r="C1301" s="42" t="s">
        <v>250</v>
      </c>
      <c r="D1301" s="42" t="s">
        <v>801</v>
      </c>
      <c r="E1301" s="43">
        <v>18</v>
      </c>
      <c r="F1301" s="42" t="s">
        <v>294</v>
      </c>
      <c r="G1301" s="42" t="s">
        <v>794</v>
      </c>
      <c r="H1301" s="42" t="s">
        <v>260</v>
      </c>
      <c r="I1301" s="44">
        <v>18</v>
      </c>
    </row>
    <row r="1302" spans="1:9" ht="40.799999999999997" x14ac:dyDescent="0.5">
      <c r="A1302" s="60"/>
      <c r="B1302" s="42" t="s">
        <v>795</v>
      </c>
      <c r="C1302" s="42" t="s">
        <v>250</v>
      </c>
      <c r="D1302" s="42" t="s">
        <v>796</v>
      </c>
      <c r="E1302" s="43">
        <v>32</v>
      </c>
      <c r="F1302" s="42" t="s">
        <v>294</v>
      </c>
      <c r="G1302" s="42" t="s">
        <v>794</v>
      </c>
      <c r="H1302" s="42" t="s">
        <v>260</v>
      </c>
      <c r="I1302" s="44">
        <v>32</v>
      </c>
    </row>
    <row r="1303" spans="1:9" ht="20.399999999999999" x14ac:dyDescent="0.5">
      <c r="A1303" s="60"/>
      <c r="B1303" s="42" t="s">
        <v>806</v>
      </c>
      <c r="C1303" s="42" t="s">
        <v>250</v>
      </c>
      <c r="D1303" s="42" t="s">
        <v>807</v>
      </c>
      <c r="E1303" s="43">
        <v>23</v>
      </c>
      <c r="F1303" s="42" t="s">
        <v>267</v>
      </c>
      <c r="G1303" s="42" t="s">
        <v>794</v>
      </c>
      <c r="H1303" s="42" t="s">
        <v>260</v>
      </c>
      <c r="I1303" s="44">
        <v>23</v>
      </c>
    </row>
    <row r="1304" spans="1:9" ht="20.399999999999999" x14ac:dyDescent="0.5">
      <c r="A1304" s="60" t="s">
        <v>545</v>
      </c>
      <c r="B1304" s="42" t="s">
        <v>811</v>
      </c>
      <c r="C1304" s="42" t="s">
        <v>250</v>
      </c>
      <c r="D1304" s="42" t="s">
        <v>812</v>
      </c>
      <c r="E1304" s="43">
        <v>7</v>
      </c>
      <c r="F1304" s="42" t="s">
        <v>294</v>
      </c>
      <c r="G1304" s="42" t="s">
        <v>813</v>
      </c>
      <c r="H1304" s="42" t="s">
        <v>260</v>
      </c>
      <c r="I1304" s="44">
        <v>7</v>
      </c>
    </row>
    <row r="1305" spans="1:9" ht="30.6" x14ac:dyDescent="0.5">
      <c r="A1305" s="60"/>
      <c r="B1305" s="42" t="s">
        <v>816</v>
      </c>
      <c r="C1305" s="42" t="s">
        <v>250</v>
      </c>
      <c r="D1305" s="42" t="s">
        <v>817</v>
      </c>
      <c r="E1305" s="43">
        <v>30</v>
      </c>
      <c r="F1305" s="42" t="s">
        <v>818</v>
      </c>
      <c r="G1305" s="42" t="s">
        <v>794</v>
      </c>
      <c r="H1305" s="42" t="s">
        <v>254</v>
      </c>
      <c r="I1305" s="44">
        <v>30</v>
      </c>
    </row>
    <row r="1306" spans="1:9" ht="30.6" x14ac:dyDescent="0.5">
      <c r="A1306" s="60"/>
      <c r="B1306" s="42" t="s">
        <v>830</v>
      </c>
      <c r="C1306" s="42" t="s">
        <v>250</v>
      </c>
      <c r="D1306" s="42" t="s">
        <v>831</v>
      </c>
      <c r="E1306" s="43">
        <v>13</v>
      </c>
      <c r="F1306" s="42" t="s">
        <v>818</v>
      </c>
      <c r="G1306" s="42" t="s">
        <v>832</v>
      </c>
      <c r="H1306" s="42" t="s">
        <v>260</v>
      </c>
      <c r="I1306" s="44">
        <v>13</v>
      </c>
    </row>
    <row r="1307" spans="1:9" ht="51" x14ac:dyDescent="0.5">
      <c r="A1307" s="60"/>
      <c r="B1307" s="42" t="s">
        <v>822</v>
      </c>
      <c r="C1307" s="42" t="s">
        <v>250</v>
      </c>
      <c r="D1307" s="42" t="s">
        <v>823</v>
      </c>
      <c r="E1307" s="43">
        <v>6</v>
      </c>
      <c r="F1307" s="42" t="s">
        <v>818</v>
      </c>
      <c r="G1307" s="42" t="s">
        <v>824</v>
      </c>
      <c r="H1307" s="42" t="s">
        <v>260</v>
      </c>
      <c r="I1307" s="44">
        <v>6</v>
      </c>
    </row>
    <row r="1308" spans="1:9" ht="91.8" x14ac:dyDescent="0.5">
      <c r="A1308" s="60"/>
      <c r="B1308" s="42" t="s">
        <v>825</v>
      </c>
      <c r="C1308" s="42" t="s">
        <v>250</v>
      </c>
      <c r="D1308" s="42" t="s">
        <v>826</v>
      </c>
      <c r="E1308" s="43">
        <v>26</v>
      </c>
      <c r="F1308" s="42" t="s">
        <v>818</v>
      </c>
      <c r="G1308" s="42" t="s">
        <v>813</v>
      </c>
      <c r="H1308" s="42" t="s">
        <v>260</v>
      </c>
      <c r="I1308" s="44">
        <v>26</v>
      </c>
    </row>
    <row r="1309" spans="1:9" ht="112.2" x14ac:dyDescent="0.5">
      <c r="A1309" s="60"/>
      <c r="B1309" s="42" t="s">
        <v>828</v>
      </c>
      <c r="C1309" s="42" t="s">
        <v>250</v>
      </c>
      <c r="D1309" s="42" t="s">
        <v>829</v>
      </c>
      <c r="E1309" s="43">
        <v>37</v>
      </c>
      <c r="F1309" s="42" t="s">
        <v>818</v>
      </c>
      <c r="G1309" s="42" t="s">
        <v>813</v>
      </c>
      <c r="H1309" s="42" t="s">
        <v>260</v>
      </c>
      <c r="I1309" s="44">
        <v>37</v>
      </c>
    </row>
    <row r="1310" spans="1:9" ht="20.399999999999999" x14ac:dyDescent="0.5">
      <c r="A1310" s="60"/>
      <c r="B1310" s="42" t="s">
        <v>833</v>
      </c>
      <c r="C1310" s="42" t="s">
        <v>250</v>
      </c>
      <c r="D1310" s="42" t="s">
        <v>834</v>
      </c>
      <c r="E1310" s="43">
        <v>13</v>
      </c>
      <c r="F1310" s="42" t="s">
        <v>818</v>
      </c>
      <c r="G1310" s="42" t="s">
        <v>835</v>
      </c>
      <c r="H1310" s="42" t="s">
        <v>260</v>
      </c>
      <c r="I1310" s="44">
        <v>13</v>
      </c>
    </row>
    <row r="1311" spans="1:9" ht="30.6" x14ac:dyDescent="0.5">
      <c r="A1311" s="60"/>
      <c r="B1311" s="42" t="s">
        <v>836</v>
      </c>
      <c r="C1311" s="42" t="s">
        <v>250</v>
      </c>
      <c r="D1311" s="42" t="s">
        <v>837</v>
      </c>
      <c r="E1311" s="43">
        <v>5</v>
      </c>
      <c r="F1311" s="42" t="s">
        <v>818</v>
      </c>
      <c r="G1311" s="42" t="s">
        <v>835</v>
      </c>
      <c r="H1311" s="42" t="s">
        <v>260</v>
      </c>
      <c r="I1311" s="44">
        <v>5</v>
      </c>
    </row>
    <row r="1312" spans="1:9" ht="20.399999999999999" x14ac:dyDescent="0.5">
      <c r="A1312" s="60"/>
      <c r="B1312" s="60" t="s">
        <v>814</v>
      </c>
      <c r="C1312" s="60" t="s">
        <v>250</v>
      </c>
      <c r="D1312" s="60" t="s">
        <v>815</v>
      </c>
      <c r="E1312" s="61">
        <v>8</v>
      </c>
      <c r="F1312" s="42" t="s">
        <v>403</v>
      </c>
      <c r="G1312" s="42" t="s">
        <v>813</v>
      </c>
      <c r="H1312" s="42" t="s">
        <v>254</v>
      </c>
      <c r="I1312" s="44">
        <v>8</v>
      </c>
    </row>
    <row r="1313" spans="1:9" ht="20.399999999999999" x14ac:dyDescent="0.5">
      <c r="A1313" s="60"/>
      <c r="B1313" s="60"/>
      <c r="C1313" s="60"/>
      <c r="D1313" s="60"/>
      <c r="E1313" s="61"/>
      <c r="F1313" s="42" t="s">
        <v>294</v>
      </c>
      <c r="G1313" s="42" t="s">
        <v>813</v>
      </c>
      <c r="H1313" s="42" t="s">
        <v>254</v>
      </c>
      <c r="I1313" s="44">
        <v>8</v>
      </c>
    </row>
    <row r="1314" spans="1:9" ht="20.399999999999999" x14ac:dyDescent="0.5">
      <c r="A1314" s="60"/>
      <c r="B1314" s="42" t="s">
        <v>819</v>
      </c>
      <c r="C1314" s="42" t="s">
        <v>250</v>
      </c>
      <c r="D1314" s="42" t="s">
        <v>820</v>
      </c>
      <c r="E1314" s="43">
        <v>16</v>
      </c>
      <c r="F1314" s="42" t="s">
        <v>821</v>
      </c>
      <c r="G1314" s="42" t="s">
        <v>813</v>
      </c>
      <c r="H1314" s="42" t="s">
        <v>260</v>
      </c>
      <c r="I1314" s="44">
        <v>16</v>
      </c>
    </row>
    <row r="1315" spans="1:9" ht="20.399999999999999" x14ac:dyDescent="0.5">
      <c r="A1315" s="60"/>
      <c r="B1315" s="42" t="s">
        <v>827</v>
      </c>
      <c r="C1315" s="42" t="s">
        <v>250</v>
      </c>
      <c r="D1315" s="42" t="s">
        <v>257</v>
      </c>
      <c r="E1315" s="43">
        <v>6.99</v>
      </c>
      <c r="F1315" s="42" t="s">
        <v>294</v>
      </c>
      <c r="G1315" s="42" t="s">
        <v>813</v>
      </c>
      <c r="H1315" s="42" t="s">
        <v>260</v>
      </c>
      <c r="I1315" s="44">
        <v>6.99</v>
      </c>
    </row>
    <row r="1316" spans="1:9" ht="20.399999999999999" x14ac:dyDescent="0.5">
      <c r="A1316" s="60" t="s">
        <v>937</v>
      </c>
      <c r="B1316" s="42" t="s">
        <v>839</v>
      </c>
      <c r="C1316" s="42" t="s">
        <v>250</v>
      </c>
      <c r="D1316" s="42" t="s">
        <v>840</v>
      </c>
      <c r="E1316" s="43">
        <v>39.85</v>
      </c>
      <c r="F1316" s="42" t="s">
        <v>258</v>
      </c>
      <c r="G1316" s="42" t="s">
        <v>841</v>
      </c>
      <c r="H1316" s="42" t="s">
        <v>260</v>
      </c>
      <c r="I1316" s="44">
        <v>39.85</v>
      </c>
    </row>
    <row r="1317" spans="1:9" ht="112.2" x14ac:dyDescent="0.5">
      <c r="A1317" s="60"/>
      <c r="B1317" s="42" t="s">
        <v>845</v>
      </c>
      <c r="C1317" s="42" t="s">
        <v>250</v>
      </c>
      <c r="D1317" s="42" t="s">
        <v>846</v>
      </c>
      <c r="E1317" s="43">
        <v>13</v>
      </c>
      <c r="F1317" s="42" t="s">
        <v>267</v>
      </c>
      <c r="G1317" s="42" t="s">
        <v>844</v>
      </c>
      <c r="H1317" s="42" t="s">
        <v>260</v>
      </c>
      <c r="I1317" s="44">
        <v>13</v>
      </c>
    </row>
    <row r="1318" spans="1:9" ht="30.6" x14ac:dyDescent="0.5">
      <c r="A1318" s="60"/>
      <c r="B1318" s="42" t="s">
        <v>842</v>
      </c>
      <c r="C1318" s="42" t="s">
        <v>250</v>
      </c>
      <c r="D1318" s="42" t="s">
        <v>843</v>
      </c>
      <c r="E1318" s="43">
        <v>7</v>
      </c>
      <c r="F1318" s="42" t="s">
        <v>267</v>
      </c>
      <c r="G1318" s="42" t="s">
        <v>844</v>
      </c>
      <c r="H1318" s="42" t="s">
        <v>254</v>
      </c>
      <c r="I1318" s="44">
        <v>7</v>
      </c>
    </row>
    <row r="1319" spans="1:9" ht="40.799999999999997" x14ac:dyDescent="0.5">
      <c r="A1319" s="60" t="s">
        <v>773</v>
      </c>
      <c r="B1319" s="42" t="s">
        <v>853</v>
      </c>
      <c r="C1319" s="42" t="s">
        <v>250</v>
      </c>
      <c r="D1319" s="42" t="s">
        <v>854</v>
      </c>
      <c r="E1319" s="43">
        <v>13</v>
      </c>
      <c r="F1319" s="42" t="s">
        <v>258</v>
      </c>
      <c r="G1319" s="42" t="s">
        <v>855</v>
      </c>
      <c r="H1319" s="42" t="s">
        <v>260</v>
      </c>
      <c r="I1319" s="44">
        <v>13</v>
      </c>
    </row>
    <row r="1320" spans="1:9" ht="20.399999999999999" x14ac:dyDescent="0.5">
      <c r="A1320" s="60"/>
      <c r="B1320" s="42" t="s">
        <v>856</v>
      </c>
      <c r="C1320" s="42" t="s">
        <v>250</v>
      </c>
      <c r="D1320" s="42" t="s">
        <v>857</v>
      </c>
      <c r="E1320" s="43">
        <v>17</v>
      </c>
      <c r="F1320" s="42" t="s">
        <v>850</v>
      </c>
      <c r="G1320" s="42" t="s">
        <v>813</v>
      </c>
      <c r="H1320" s="42" t="s">
        <v>260</v>
      </c>
      <c r="I1320" s="44">
        <v>17</v>
      </c>
    </row>
    <row r="1321" spans="1:9" ht="20.399999999999999" x14ac:dyDescent="0.5">
      <c r="A1321" s="60"/>
      <c r="B1321" s="42" t="s">
        <v>858</v>
      </c>
      <c r="C1321" s="42" t="s">
        <v>250</v>
      </c>
      <c r="D1321" s="42" t="s">
        <v>859</v>
      </c>
      <c r="E1321" s="43">
        <v>14</v>
      </c>
      <c r="F1321" s="42" t="s">
        <v>850</v>
      </c>
      <c r="G1321" s="42" t="s">
        <v>813</v>
      </c>
      <c r="H1321" s="42" t="s">
        <v>260</v>
      </c>
      <c r="I1321" s="44">
        <v>14</v>
      </c>
    </row>
    <row r="1322" spans="1:9" ht="20.399999999999999" x14ac:dyDescent="0.5">
      <c r="A1322" s="60"/>
      <c r="B1322" s="42" t="s">
        <v>851</v>
      </c>
      <c r="C1322" s="42" t="s">
        <v>250</v>
      </c>
      <c r="D1322" s="42" t="s">
        <v>852</v>
      </c>
      <c r="E1322" s="43">
        <v>5</v>
      </c>
      <c r="F1322" s="42" t="s">
        <v>850</v>
      </c>
      <c r="G1322" s="42" t="s">
        <v>832</v>
      </c>
      <c r="H1322" s="42" t="s">
        <v>260</v>
      </c>
      <c r="I1322" s="44">
        <v>5</v>
      </c>
    </row>
    <row r="1323" spans="1:9" ht="20.399999999999999" x14ac:dyDescent="0.5">
      <c r="A1323" s="60"/>
      <c r="B1323" s="42" t="s">
        <v>864</v>
      </c>
      <c r="C1323" s="42" t="s">
        <v>250</v>
      </c>
      <c r="D1323" s="42" t="s">
        <v>865</v>
      </c>
      <c r="E1323" s="43">
        <v>35</v>
      </c>
      <c r="F1323" s="42" t="s">
        <v>258</v>
      </c>
      <c r="G1323" s="42" t="s">
        <v>832</v>
      </c>
      <c r="H1323" s="42" t="s">
        <v>254</v>
      </c>
      <c r="I1323" s="44">
        <v>35</v>
      </c>
    </row>
    <row r="1324" spans="1:9" ht="71.400000000000006" x14ac:dyDescent="0.5">
      <c r="A1324" s="60"/>
      <c r="B1324" s="42" t="s">
        <v>862</v>
      </c>
      <c r="C1324" s="42" t="s">
        <v>250</v>
      </c>
      <c r="D1324" s="42" t="s">
        <v>863</v>
      </c>
      <c r="E1324" s="43">
        <v>17</v>
      </c>
      <c r="F1324" s="42" t="s">
        <v>294</v>
      </c>
      <c r="G1324" s="42" t="s">
        <v>832</v>
      </c>
      <c r="H1324" s="42" t="s">
        <v>260</v>
      </c>
      <c r="I1324" s="44">
        <v>17</v>
      </c>
    </row>
    <row r="1325" spans="1:9" ht="102" x14ac:dyDescent="0.5">
      <c r="A1325" s="60"/>
      <c r="B1325" s="42" t="s">
        <v>848</v>
      </c>
      <c r="C1325" s="42" t="s">
        <v>250</v>
      </c>
      <c r="D1325" s="42" t="s">
        <v>849</v>
      </c>
      <c r="E1325" s="43">
        <v>18</v>
      </c>
      <c r="F1325" s="42" t="s">
        <v>850</v>
      </c>
      <c r="G1325" s="42" t="s">
        <v>832</v>
      </c>
      <c r="H1325" s="42" t="s">
        <v>260</v>
      </c>
      <c r="I1325" s="44">
        <v>18</v>
      </c>
    </row>
    <row r="1326" spans="1:9" ht="71.400000000000006" x14ac:dyDescent="0.5">
      <c r="A1326" s="60"/>
      <c r="B1326" s="42" t="s">
        <v>860</v>
      </c>
      <c r="C1326" s="42" t="s">
        <v>250</v>
      </c>
      <c r="D1326" s="42" t="s">
        <v>861</v>
      </c>
      <c r="E1326" s="43">
        <v>17</v>
      </c>
      <c r="F1326" s="42" t="s">
        <v>403</v>
      </c>
      <c r="G1326" s="42" t="s">
        <v>832</v>
      </c>
      <c r="H1326" s="42" t="s">
        <v>260</v>
      </c>
      <c r="I1326" s="44">
        <v>17</v>
      </c>
    </row>
    <row r="1327" spans="1:9" ht="20.399999999999999" x14ac:dyDescent="0.5">
      <c r="A1327" s="60" t="s">
        <v>3887</v>
      </c>
      <c r="B1327" s="42" t="s">
        <v>868</v>
      </c>
      <c r="C1327" s="42" t="s">
        <v>250</v>
      </c>
      <c r="D1327" s="42" t="s">
        <v>869</v>
      </c>
      <c r="E1327" s="43">
        <v>22</v>
      </c>
      <c r="F1327" s="42" t="s">
        <v>258</v>
      </c>
      <c r="G1327" s="42" t="s">
        <v>870</v>
      </c>
      <c r="H1327" s="42" t="s">
        <v>260</v>
      </c>
      <c r="I1327" s="44">
        <v>22</v>
      </c>
    </row>
    <row r="1328" spans="1:9" ht="30.6" x14ac:dyDescent="0.5">
      <c r="A1328" s="60"/>
      <c r="B1328" s="42" t="s">
        <v>871</v>
      </c>
      <c r="C1328" s="42" t="s">
        <v>250</v>
      </c>
      <c r="D1328" s="42" t="s">
        <v>872</v>
      </c>
      <c r="E1328" s="43">
        <v>15</v>
      </c>
      <c r="F1328" s="42" t="s">
        <v>258</v>
      </c>
      <c r="G1328" s="42" t="s">
        <v>870</v>
      </c>
      <c r="H1328" s="42" t="s">
        <v>260</v>
      </c>
      <c r="I1328" s="44">
        <v>15</v>
      </c>
    </row>
    <row r="1329" spans="1:9" ht="20.399999999999999" x14ac:dyDescent="0.5">
      <c r="A1329" s="60"/>
      <c r="B1329" s="42" t="s">
        <v>873</v>
      </c>
      <c r="C1329" s="42" t="s">
        <v>250</v>
      </c>
      <c r="D1329" s="42" t="s">
        <v>874</v>
      </c>
      <c r="E1329" s="43">
        <v>8</v>
      </c>
      <c r="F1329" s="42" t="s">
        <v>258</v>
      </c>
      <c r="G1329" s="42" t="s">
        <v>870</v>
      </c>
      <c r="H1329" s="42" t="s">
        <v>260</v>
      </c>
      <c r="I1329" s="44">
        <v>8</v>
      </c>
    </row>
    <row r="1330" spans="1:9" ht="40.799999999999997" x14ac:dyDescent="0.5">
      <c r="A1330" s="42" t="s">
        <v>942</v>
      </c>
      <c r="B1330" s="42" t="s">
        <v>876</v>
      </c>
      <c r="C1330" s="42" t="s">
        <v>250</v>
      </c>
      <c r="D1330" s="42" t="s">
        <v>877</v>
      </c>
      <c r="E1330" s="43">
        <v>40</v>
      </c>
      <c r="F1330" s="42" t="s">
        <v>403</v>
      </c>
      <c r="G1330" s="42" t="s">
        <v>878</v>
      </c>
      <c r="H1330" s="42" t="s">
        <v>260</v>
      </c>
      <c r="I1330" s="44">
        <v>40</v>
      </c>
    </row>
    <row r="1331" spans="1:9" ht="71.400000000000006" x14ac:dyDescent="0.5">
      <c r="A1331" s="60" t="s">
        <v>305</v>
      </c>
      <c r="B1331" s="42" t="s">
        <v>891</v>
      </c>
      <c r="C1331" s="42" t="s">
        <v>250</v>
      </c>
      <c r="D1331" s="42" t="s">
        <v>892</v>
      </c>
      <c r="E1331" s="43">
        <v>35</v>
      </c>
      <c r="F1331" s="42" t="s">
        <v>294</v>
      </c>
      <c r="G1331" s="42" t="s">
        <v>882</v>
      </c>
      <c r="H1331" s="42" t="s">
        <v>260</v>
      </c>
      <c r="I1331" s="44">
        <v>35</v>
      </c>
    </row>
    <row r="1332" spans="1:9" ht="30.6" x14ac:dyDescent="0.5">
      <c r="A1332" s="60"/>
      <c r="B1332" s="42" t="s">
        <v>883</v>
      </c>
      <c r="C1332" s="42" t="s">
        <v>250</v>
      </c>
      <c r="D1332" s="42" t="s">
        <v>884</v>
      </c>
      <c r="E1332" s="43">
        <v>9.6</v>
      </c>
      <c r="F1332" s="42" t="s">
        <v>294</v>
      </c>
      <c r="G1332" s="42" t="s">
        <v>882</v>
      </c>
      <c r="H1332" s="42" t="s">
        <v>254</v>
      </c>
      <c r="I1332" s="44">
        <v>9.6</v>
      </c>
    </row>
    <row r="1333" spans="1:9" ht="30.6" x14ac:dyDescent="0.5">
      <c r="A1333" s="60"/>
      <c r="B1333" s="42" t="s">
        <v>889</v>
      </c>
      <c r="C1333" s="42" t="s">
        <v>250</v>
      </c>
      <c r="D1333" s="42" t="s">
        <v>890</v>
      </c>
      <c r="E1333" s="43">
        <v>11</v>
      </c>
      <c r="F1333" s="42" t="s">
        <v>887</v>
      </c>
      <c r="G1333" s="42" t="s">
        <v>882</v>
      </c>
      <c r="H1333" s="42" t="s">
        <v>260</v>
      </c>
      <c r="I1333" s="44">
        <v>11</v>
      </c>
    </row>
    <row r="1334" spans="1:9" ht="20.399999999999999" x14ac:dyDescent="0.5">
      <c r="A1334" s="60"/>
      <c r="B1334" s="42" t="s">
        <v>885</v>
      </c>
      <c r="C1334" s="42" t="s">
        <v>250</v>
      </c>
      <c r="D1334" s="42" t="s">
        <v>886</v>
      </c>
      <c r="E1334" s="43">
        <v>12.95</v>
      </c>
      <c r="F1334" s="42" t="s">
        <v>887</v>
      </c>
      <c r="G1334" s="42" t="s">
        <v>882</v>
      </c>
      <c r="H1334" s="42" t="s">
        <v>254</v>
      </c>
      <c r="I1334" s="44">
        <v>12.95</v>
      </c>
    </row>
    <row r="1335" spans="1:9" ht="20.399999999999999" x14ac:dyDescent="0.5">
      <c r="A1335" s="60"/>
      <c r="B1335" s="42" t="s">
        <v>880</v>
      </c>
      <c r="C1335" s="42" t="s">
        <v>250</v>
      </c>
      <c r="D1335" s="42" t="s">
        <v>881</v>
      </c>
      <c r="E1335" s="43">
        <v>12.95</v>
      </c>
      <c r="F1335" s="42" t="s">
        <v>294</v>
      </c>
      <c r="G1335" s="42" t="s">
        <v>882</v>
      </c>
      <c r="H1335" s="42" t="s">
        <v>254</v>
      </c>
      <c r="I1335" s="44">
        <v>12.95</v>
      </c>
    </row>
    <row r="1336" spans="1:9" ht="20.399999999999999" x14ac:dyDescent="0.5">
      <c r="A1336" s="60" t="s">
        <v>592</v>
      </c>
      <c r="B1336" s="42" t="s">
        <v>894</v>
      </c>
      <c r="C1336" s="42" t="s">
        <v>250</v>
      </c>
      <c r="D1336" s="42" t="s">
        <v>895</v>
      </c>
      <c r="E1336" s="43">
        <v>10</v>
      </c>
      <c r="F1336" s="42" t="s">
        <v>403</v>
      </c>
      <c r="G1336" s="42" t="s">
        <v>896</v>
      </c>
      <c r="H1336" s="42" t="s">
        <v>260</v>
      </c>
      <c r="I1336" s="44">
        <v>10</v>
      </c>
    </row>
    <row r="1337" spans="1:9" ht="20.399999999999999" x14ac:dyDescent="0.5">
      <c r="A1337" s="60"/>
      <c r="B1337" s="42" t="s">
        <v>897</v>
      </c>
      <c r="C1337" s="42" t="s">
        <v>250</v>
      </c>
      <c r="D1337" s="42" t="s">
        <v>898</v>
      </c>
      <c r="E1337" s="43">
        <v>18</v>
      </c>
      <c r="F1337" s="42" t="s">
        <v>403</v>
      </c>
      <c r="G1337" s="42" t="s">
        <v>896</v>
      </c>
      <c r="H1337" s="42" t="s">
        <v>260</v>
      </c>
      <c r="I1337" s="44">
        <v>18</v>
      </c>
    </row>
    <row r="1338" spans="1:9" ht="81.599999999999994" x14ac:dyDescent="0.5">
      <c r="A1338" s="60" t="s">
        <v>3821</v>
      </c>
      <c r="B1338" s="42" t="s">
        <v>901</v>
      </c>
      <c r="C1338" s="42" t="s">
        <v>250</v>
      </c>
      <c r="D1338" s="42" t="s">
        <v>902</v>
      </c>
      <c r="E1338" s="43">
        <v>14</v>
      </c>
      <c r="F1338" s="42" t="s">
        <v>403</v>
      </c>
      <c r="G1338" s="42" t="s">
        <v>903</v>
      </c>
      <c r="H1338" s="42" t="s">
        <v>254</v>
      </c>
      <c r="I1338" s="44">
        <v>14</v>
      </c>
    </row>
    <row r="1339" spans="1:9" ht="30.6" x14ac:dyDescent="0.5">
      <c r="A1339" s="60"/>
      <c r="B1339" s="42" t="s">
        <v>904</v>
      </c>
      <c r="C1339" s="42" t="s">
        <v>250</v>
      </c>
      <c r="D1339" s="42" t="s">
        <v>905</v>
      </c>
      <c r="E1339" s="43">
        <v>5</v>
      </c>
      <c r="F1339" s="42" t="s">
        <v>267</v>
      </c>
      <c r="G1339" s="42" t="s">
        <v>903</v>
      </c>
      <c r="H1339" s="42" t="s">
        <v>260</v>
      </c>
      <c r="I1339" s="44">
        <v>5</v>
      </c>
    </row>
    <row r="1340" spans="1:9" ht="112.2" x14ac:dyDescent="0.5">
      <c r="A1340" s="60" t="s">
        <v>386</v>
      </c>
      <c r="B1340" s="42" t="s">
        <v>907</v>
      </c>
      <c r="C1340" s="42" t="s">
        <v>250</v>
      </c>
      <c r="D1340" s="42" t="s">
        <v>908</v>
      </c>
      <c r="E1340" s="43">
        <v>19</v>
      </c>
      <c r="F1340" s="42" t="s">
        <v>258</v>
      </c>
      <c r="G1340" s="42" t="s">
        <v>525</v>
      </c>
      <c r="H1340" s="42" t="s">
        <v>260</v>
      </c>
      <c r="I1340" s="44">
        <v>19</v>
      </c>
    </row>
    <row r="1341" spans="1:9" ht="20.399999999999999" x14ac:dyDescent="0.5">
      <c r="A1341" s="60"/>
      <c r="B1341" s="42" t="s">
        <v>909</v>
      </c>
      <c r="C1341" s="42" t="s">
        <v>250</v>
      </c>
      <c r="D1341" s="42" t="s">
        <v>910</v>
      </c>
      <c r="E1341" s="43">
        <v>5</v>
      </c>
      <c r="F1341" s="42" t="s">
        <v>294</v>
      </c>
      <c r="G1341" s="42" t="s">
        <v>525</v>
      </c>
      <c r="H1341" s="42" t="s">
        <v>260</v>
      </c>
      <c r="I1341" s="44">
        <v>5</v>
      </c>
    </row>
    <row r="1342" spans="1:9" ht="30.6" x14ac:dyDescent="0.5">
      <c r="A1342" s="60"/>
      <c r="B1342" s="42" t="s">
        <v>911</v>
      </c>
      <c r="C1342" s="42" t="s">
        <v>250</v>
      </c>
      <c r="D1342" s="42" t="s">
        <v>912</v>
      </c>
      <c r="E1342" s="43">
        <v>14</v>
      </c>
      <c r="F1342" s="42" t="s">
        <v>294</v>
      </c>
      <c r="G1342" s="42" t="s">
        <v>525</v>
      </c>
      <c r="H1342" s="42" t="s">
        <v>260</v>
      </c>
      <c r="I1342" s="44">
        <v>14</v>
      </c>
    </row>
    <row r="1343" spans="1:9" ht="91.8" x14ac:dyDescent="0.5">
      <c r="A1343" s="60" t="s">
        <v>281</v>
      </c>
      <c r="B1343" s="42" t="s">
        <v>928</v>
      </c>
      <c r="C1343" s="42" t="s">
        <v>250</v>
      </c>
      <c r="D1343" s="42" t="s">
        <v>929</v>
      </c>
      <c r="E1343" s="43">
        <v>11</v>
      </c>
      <c r="F1343" s="42" t="s">
        <v>294</v>
      </c>
      <c r="G1343" s="42" t="s">
        <v>920</v>
      </c>
      <c r="H1343" s="42" t="s">
        <v>254</v>
      </c>
      <c r="I1343" s="44">
        <v>11</v>
      </c>
    </row>
    <row r="1344" spans="1:9" ht="51" x14ac:dyDescent="0.5">
      <c r="A1344" s="60"/>
      <c r="B1344" s="42" t="s">
        <v>918</v>
      </c>
      <c r="C1344" s="42" t="s">
        <v>250</v>
      </c>
      <c r="D1344" s="42" t="s">
        <v>919</v>
      </c>
      <c r="E1344" s="43">
        <v>20</v>
      </c>
      <c r="F1344" s="42" t="s">
        <v>398</v>
      </c>
      <c r="G1344" s="42" t="s">
        <v>920</v>
      </c>
      <c r="H1344" s="42" t="s">
        <v>260</v>
      </c>
      <c r="I1344" s="44">
        <v>20</v>
      </c>
    </row>
    <row r="1345" spans="1:9" ht="20.399999999999999" x14ac:dyDescent="0.5">
      <c r="A1345" s="60"/>
      <c r="B1345" s="42" t="s">
        <v>921</v>
      </c>
      <c r="C1345" s="42" t="s">
        <v>250</v>
      </c>
      <c r="D1345" s="42" t="s">
        <v>922</v>
      </c>
      <c r="E1345" s="43">
        <v>16</v>
      </c>
      <c r="F1345" s="42" t="s">
        <v>398</v>
      </c>
      <c r="G1345" s="42" t="s">
        <v>920</v>
      </c>
      <c r="H1345" s="42" t="s">
        <v>260</v>
      </c>
      <c r="I1345" s="44">
        <v>16</v>
      </c>
    </row>
    <row r="1346" spans="1:9" ht="30.6" x14ac:dyDescent="0.5">
      <c r="A1346" s="60"/>
      <c r="B1346" s="42" t="s">
        <v>923</v>
      </c>
      <c r="C1346" s="42" t="s">
        <v>250</v>
      </c>
      <c r="D1346" s="42" t="s">
        <v>924</v>
      </c>
      <c r="E1346" s="43">
        <v>20</v>
      </c>
      <c r="F1346" s="42" t="s">
        <v>398</v>
      </c>
      <c r="G1346" s="42" t="s">
        <v>920</v>
      </c>
      <c r="H1346" s="42" t="s">
        <v>260</v>
      </c>
      <c r="I1346" s="44">
        <v>20</v>
      </c>
    </row>
    <row r="1347" spans="1:9" ht="51" x14ac:dyDescent="0.5">
      <c r="A1347" s="60"/>
      <c r="B1347" s="42" t="s">
        <v>934</v>
      </c>
      <c r="C1347" s="42" t="s">
        <v>250</v>
      </c>
      <c r="D1347" s="42" t="s">
        <v>935</v>
      </c>
      <c r="E1347" s="43">
        <v>16</v>
      </c>
      <c r="F1347" s="42" t="s">
        <v>267</v>
      </c>
      <c r="G1347" s="42" t="s">
        <v>920</v>
      </c>
      <c r="H1347" s="42" t="s">
        <v>254</v>
      </c>
      <c r="I1347" s="44">
        <v>16</v>
      </c>
    </row>
    <row r="1348" spans="1:9" ht="51" x14ac:dyDescent="0.5">
      <c r="A1348" s="60"/>
      <c r="B1348" s="42" t="s">
        <v>932</v>
      </c>
      <c r="C1348" s="42" t="s">
        <v>250</v>
      </c>
      <c r="D1348" s="42" t="s">
        <v>933</v>
      </c>
      <c r="E1348" s="43">
        <v>12</v>
      </c>
      <c r="F1348" s="42" t="s">
        <v>267</v>
      </c>
      <c r="G1348" s="42" t="s">
        <v>437</v>
      </c>
      <c r="H1348" s="42" t="s">
        <v>254</v>
      </c>
      <c r="I1348" s="44">
        <v>12</v>
      </c>
    </row>
    <row r="1349" spans="1:9" ht="20.399999999999999" x14ac:dyDescent="0.5">
      <c r="A1349" s="60"/>
      <c r="B1349" s="42" t="s">
        <v>926</v>
      </c>
      <c r="C1349" s="42" t="s">
        <v>250</v>
      </c>
      <c r="D1349" s="42" t="s">
        <v>927</v>
      </c>
      <c r="E1349" s="43">
        <v>21</v>
      </c>
      <c r="F1349" s="42" t="s">
        <v>294</v>
      </c>
      <c r="G1349" s="42" t="s">
        <v>920</v>
      </c>
      <c r="H1349" s="42" t="s">
        <v>254</v>
      </c>
      <c r="I1349" s="44">
        <v>21</v>
      </c>
    </row>
    <row r="1350" spans="1:9" ht="20.399999999999999" x14ac:dyDescent="0.5">
      <c r="A1350" s="60"/>
      <c r="B1350" s="42" t="s">
        <v>930</v>
      </c>
      <c r="C1350" s="42" t="s">
        <v>250</v>
      </c>
      <c r="D1350" s="42" t="s">
        <v>931</v>
      </c>
      <c r="E1350" s="43">
        <v>10</v>
      </c>
      <c r="F1350" s="42" t="s">
        <v>294</v>
      </c>
      <c r="G1350" s="42" t="s">
        <v>920</v>
      </c>
      <c r="H1350" s="42" t="s">
        <v>260</v>
      </c>
      <c r="I1350" s="44">
        <v>10</v>
      </c>
    </row>
    <row r="1351" spans="1:9" ht="20.399999999999999" x14ac:dyDescent="0.5">
      <c r="A1351" s="60"/>
      <c r="B1351" s="42" t="s">
        <v>915</v>
      </c>
      <c r="C1351" s="42" t="s">
        <v>250</v>
      </c>
      <c r="D1351" s="42" t="s">
        <v>916</v>
      </c>
      <c r="E1351" s="43">
        <v>5.69</v>
      </c>
      <c r="F1351" s="42" t="s">
        <v>258</v>
      </c>
      <c r="G1351" s="42" t="s">
        <v>399</v>
      </c>
      <c r="H1351" s="42" t="s">
        <v>260</v>
      </c>
      <c r="I1351" s="44">
        <v>5.69</v>
      </c>
    </row>
    <row r="1352" spans="1:9" ht="20.399999999999999" x14ac:dyDescent="0.5">
      <c r="A1352" s="60" t="s">
        <v>977</v>
      </c>
      <c r="B1352" s="42" t="s">
        <v>943</v>
      </c>
      <c r="C1352" s="42" t="s">
        <v>250</v>
      </c>
      <c r="D1352" s="42" t="s">
        <v>944</v>
      </c>
      <c r="E1352" s="43">
        <v>7</v>
      </c>
      <c r="F1352" s="42" t="s">
        <v>294</v>
      </c>
      <c r="G1352" s="42" t="s">
        <v>941</v>
      </c>
      <c r="H1352" s="42" t="s">
        <v>254</v>
      </c>
      <c r="I1352" s="44">
        <v>7</v>
      </c>
    </row>
    <row r="1353" spans="1:9" ht="30.6" x14ac:dyDescent="0.5">
      <c r="A1353" s="60"/>
      <c r="B1353" s="42" t="s">
        <v>945</v>
      </c>
      <c r="C1353" s="42" t="s">
        <v>250</v>
      </c>
      <c r="D1353" s="42" t="s">
        <v>946</v>
      </c>
      <c r="E1353" s="43">
        <v>17.95</v>
      </c>
      <c r="F1353" s="42" t="s">
        <v>294</v>
      </c>
      <c r="G1353" s="42" t="s">
        <v>941</v>
      </c>
      <c r="H1353" s="42" t="s">
        <v>260</v>
      </c>
      <c r="I1353" s="44">
        <v>17.95</v>
      </c>
    </row>
    <row r="1354" spans="1:9" ht="20.399999999999999" x14ac:dyDescent="0.5">
      <c r="A1354" s="60"/>
      <c r="B1354" s="42" t="s">
        <v>947</v>
      </c>
      <c r="C1354" s="42" t="s">
        <v>250</v>
      </c>
      <c r="D1354" s="42" t="s">
        <v>948</v>
      </c>
      <c r="E1354" s="43">
        <v>18.989999999999998</v>
      </c>
      <c r="F1354" s="42" t="s">
        <v>940</v>
      </c>
      <c r="G1354" s="42" t="s">
        <v>941</v>
      </c>
      <c r="H1354" s="42" t="s">
        <v>260</v>
      </c>
      <c r="I1354" s="44">
        <v>18.989999999999998</v>
      </c>
    </row>
    <row r="1355" spans="1:9" ht="30.6" x14ac:dyDescent="0.5">
      <c r="A1355" s="60"/>
      <c r="B1355" s="42" t="s">
        <v>938</v>
      </c>
      <c r="C1355" s="42" t="s">
        <v>250</v>
      </c>
      <c r="D1355" s="42" t="s">
        <v>939</v>
      </c>
      <c r="E1355" s="43">
        <v>14.99</v>
      </c>
      <c r="F1355" s="42" t="s">
        <v>940</v>
      </c>
      <c r="G1355" s="42" t="s">
        <v>941</v>
      </c>
      <c r="H1355" s="42" t="s">
        <v>260</v>
      </c>
      <c r="I1355" s="44">
        <v>14.99</v>
      </c>
    </row>
    <row r="1356" spans="1:9" ht="20.399999999999999" x14ac:dyDescent="0.5">
      <c r="A1356" s="60" t="s">
        <v>284</v>
      </c>
      <c r="B1356" s="42" t="s">
        <v>956</v>
      </c>
      <c r="C1356" s="42" t="s">
        <v>250</v>
      </c>
      <c r="D1356" s="42" t="s">
        <v>957</v>
      </c>
      <c r="E1356" s="43">
        <v>84.99</v>
      </c>
      <c r="F1356" s="42" t="s">
        <v>294</v>
      </c>
      <c r="G1356" s="42" t="s">
        <v>941</v>
      </c>
      <c r="H1356" s="42" t="s">
        <v>260</v>
      </c>
      <c r="I1356" s="44">
        <v>84.99</v>
      </c>
    </row>
    <row r="1357" spans="1:9" ht="30.6" x14ac:dyDescent="0.5">
      <c r="A1357" s="60"/>
      <c r="B1357" s="42" t="s">
        <v>994</v>
      </c>
      <c r="C1357" s="42" t="s">
        <v>250</v>
      </c>
      <c r="D1357" s="42" t="s">
        <v>995</v>
      </c>
      <c r="E1357" s="43">
        <v>22</v>
      </c>
      <c r="F1357" s="42" t="s">
        <v>294</v>
      </c>
      <c r="G1357" s="42" t="s">
        <v>941</v>
      </c>
      <c r="H1357" s="42" t="s">
        <v>260</v>
      </c>
      <c r="I1357" s="44">
        <v>22</v>
      </c>
    </row>
    <row r="1358" spans="1:9" ht="40.799999999999997" x14ac:dyDescent="0.5">
      <c r="A1358" s="60"/>
      <c r="B1358" s="42" t="s">
        <v>968</v>
      </c>
      <c r="C1358" s="42" t="s">
        <v>250</v>
      </c>
      <c r="D1358" s="42" t="s">
        <v>969</v>
      </c>
      <c r="E1358" s="43">
        <v>19.989999999999998</v>
      </c>
      <c r="F1358" s="42" t="s">
        <v>294</v>
      </c>
      <c r="G1358" s="42" t="s">
        <v>941</v>
      </c>
      <c r="H1358" s="42" t="s">
        <v>254</v>
      </c>
      <c r="I1358" s="44">
        <v>19.989999999999998</v>
      </c>
    </row>
    <row r="1359" spans="1:9" ht="30.6" x14ac:dyDescent="0.5">
      <c r="A1359" s="60"/>
      <c r="B1359" s="42" t="s">
        <v>996</v>
      </c>
      <c r="C1359" s="42" t="s">
        <v>250</v>
      </c>
      <c r="D1359" s="42" t="s">
        <v>997</v>
      </c>
      <c r="E1359" s="43">
        <v>15</v>
      </c>
      <c r="F1359" s="42" t="s">
        <v>294</v>
      </c>
      <c r="G1359" s="42" t="s">
        <v>941</v>
      </c>
      <c r="H1359" s="42" t="s">
        <v>260</v>
      </c>
      <c r="I1359" s="44">
        <v>15</v>
      </c>
    </row>
    <row r="1360" spans="1:9" ht="61.2" x14ac:dyDescent="0.5">
      <c r="A1360" s="60"/>
      <c r="B1360" s="42" t="s">
        <v>982</v>
      </c>
      <c r="C1360" s="42" t="s">
        <v>250</v>
      </c>
      <c r="D1360" s="42" t="s">
        <v>983</v>
      </c>
      <c r="E1360" s="43">
        <v>16.95</v>
      </c>
      <c r="F1360" s="42" t="s">
        <v>294</v>
      </c>
      <c r="G1360" s="42" t="s">
        <v>941</v>
      </c>
      <c r="H1360" s="42" t="s">
        <v>260</v>
      </c>
      <c r="I1360" s="44">
        <v>16.95</v>
      </c>
    </row>
    <row r="1361" spans="1:9" ht="61.2" x14ac:dyDescent="0.5">
      <c r="A1361" s="60"/>
      <c r="B1361" s="42" t="s">
        <v>952</v>
      </c>
      <c r="C1361" s="42" t="s">
        <v>250</v>
      </c>
      <c r="D1361" s="42" t="s">
        <v>953</v>
      </c>
      <c r="E1361" s="43">
        <v>19</v>
      </c>
      <c r="F1361" s="42" t="s">
        <v>294</v>
      </c>
      <c r="G1361" s="42" t="s">
        <v>941</v>
      </c>
      <c r="H1361" s="42" t="s">
        <v>260</v>
      </c>
      <c r="I1361" s="44">
        <v>19</v>
      </c>
    </row>
    <row r="1362" spans="1:9" ht="20.399999999999999" x14ac:dyDescent="0.5">
      <c r="A1362" s="60"/>
      <c r="B1362" s="42" t="s">
        <v>998</v>
      </c>
      <c r="C1362" s="42" t="s">
        <v>250</v>
      </c>
      <c r="D1362" s="42" t="s">
        <v>999</v>
      </c>
      <c r="E1362" s="43">
        <v>13</v>
      </c>
      <c r="F1362" s="42" t="s">
        <v>294</v>
      </c>
      <c r="G1362" s="42" t="s">
        <v>941</v>
      </c>
      <c r="H1362" s="42" t="s">
        <v>260</v>
      </c>
      <c r="I1362" s="44">
        <v>13</v>
      </c>
    </row>
    <row r="1363" spans="1:9" ht="20.399999999999999" x14ac:dyDescent="0.5">
      <c r="A1363" s="60"/>
      <c r="B1363" s="42" t="s">
        <v>1005</v>
      </c>
      <c r="C1363" s="42" t="s">
        <v>250</v>
      </c>
      <c r="D1363" s="42" t="s">
        <v>1006</v>
      </c>
      <c r="E1363" s="43">
        <v>17</v>
      </c>
      <c r="F1363" s="42" t="s">
        <v>294</v>
      </c>
      <c r="G1363" s="42" t="s">
        <v>941</v>
      </c>
      <c r="H1363" s="42" t="s">
        <v>260</v>
      </c>
      <c r="I1363" s="44">
        <v>17</v>
      </c>
    </row>
    <row r="1364" spans="1:9" ht="30.6" x14ac:dyDescent="0.5">
      <c r="A1364" s="60"/>
      <c r="B1364" s="42" t="s">
        <v>978</v>
      </c>
      <c r="C1364" s="42" t="s">
        <v>250</v>
      </c>
      <c r="D1364" s="42" t="s">
        <v>979</v>
      </c>
      <c r="E1364" s="43">
        <v>16.989999999999998</v>
      </c>
      <c r="F1364" s="42" t="s">
        <v>294</v>
      </c>
      <c r="G1364" s="42" t="s">
        <v>941</v>
      </c>
      <c r="H1364" s="42" t="s">
        <v>254</v>
      </c>
      <c r="I1364" s="44">
        <v>16.989999999999998</v>
      </c>
    </row>
    <row r="1365" spans="1:9" ht="71.400000000000006" x14ac:dyDescent="0.5">
      <c r="A1365" s="60"/>
      <c r="B1365" s="42" t="s">
        <v>964</v>
      </c>
      <c r="C1365" s="42" t="s">
        <v>250</v>
      </c>
      <c r="D1365" s="42" t="s">
        <v>965</v>
      </c>
      <c r="E1365" s="43">
        <v>29</v>
      </c>
      <c r="F1365" s="42" t="s">
        <v>294</v>
      </c>
      <c r="G1365" s="42" t="s">
        <v>941</v>
      </c>
      <c r="H1365" s="42" t="s">
        <v>260</v>
      </c>
      <c r="I1365" s="44">
        <v>29</v>
      </c>
    </row>
    <row r="1366" spans="1:9" ht="81.599999999999994" x14ac:dyDescent="0.5">
      <c r="A1366" s="60"/>
      <c r="B1366" s="42" t="s">
        <v>958</v>
      </c>
      <c r="C1366" s="42" t="s">
        <v>250</v>
      </c>
      <c r="D1366" s="42" t="s">
        <v>959</v>
      </c>
      <c r="E1366" s="43">
        <v>9</v>
      </c>
      <c r="F1366" s="42" t="s">
        <v>294</v>
      </c>
      <c r="G1366" s="42" t="s">
        <v>941</v>
      </c>
      <c r="H1366" s="42" t="s">
        <v>260</v>
      </c>
      <c r="I1366" s="44">
        <v>9</v>
      </c>
    </row>
    <row r="1367" spans="1:9" ht="30.6" x14ac:dyDescent="0.5">
      <c r="A1367" s="60"/>
      <c r="B1367" s="42" t="s">
        <v>971</v>
      </c>
      <c r="C1367" s="42" t="s">
        <v>250</v>
      </c>
      <c r="D1367" s="42" t="s">
        <v>972</v>
      </c>
      <c r="E1367" s="43">
        <v>10</v>
      </c>
      <c r="F1367" s="42" t="s">
        <v>294</v>
      </c>
      <c r="G1367" s="42" t="s">
        <v>941</v>
      </c>
      <c r="H1367" s="42" t="s">
        <v>260</v>
      </c>
      <c r="I1367" s="44">
        <v>10</v>
      </c>
    </row>
    <row r="1368" spans="1:9" ht="20.399999999999999" x14ac:dyDescent="0.5">
      <c r="A1368" s="60"/>
      <c r="B1368" s="42" t="s">
        <v>975</v>
      </c>
      <c r="C1368" s="42" t="s">
        <v>250</v>
      </c>
      <c r="D1368" s="42" t="s">
        <v>976</v>
      </c>
      <c r="E1368" s="43">
        <v>15</v>
      </c>
      <c r="F1368" s="42" t="s">
        <v>294</v>
      </c>
      <c r="G1368" s="42" t="s">
        <v>941</v>
      </c>
      <c r="H1368" s="42" t="s">
        <v>260</v>
      </c>
      <c r="I1368" s="44">
        <v>15</v>
      </c>
    </row>
    <row r="1369" spans="1:9" ht="51" x14ac:dyDescent="0.5">
      <c r="A1369" s="60"/>
      <c r="B1369" s="42" t="s">
        <v>962</v>
      </c>
      <c r="C1369" s="42" t="s">
        <v>250</v>
      </c>
      <c r="D1369" s="42" t="s">
        <v>963</v>
      </c>
      <c r="E1369" s="43">
        <v>6</v>
      </c>
      <c r="F1369" s="42" t="s">
        <v>294</v>
      </c>
      <c r="G1369" s="42" t="s">
        <v>941</v>
      </c>
      <c r="H1369" s="42" t="s">
        <v>260</v>
      </c>
      <c r="I1369" s="44">
        <v>6</v>
      </c>
    </row>
    <row r="1370" spans="1:9" ht="20.399999999999999" x14ac:dyDescent="0.5">
      <c r="A1370" s="60"/>
      <c r="B1370" s="42" t="s">
        <v>1000</v>
      </c>
      <c r="C1370" s="42" t="s">
        <v>250</v>
      </c>
      <c r="D1370" s="42" t="s">
        <v>1001</v>
      </c>
      <c r="E1370" s="43">
        <v>15</v>
      </c>
      <c r="F1370" s="42" t="s">
        <v>294</v>
      </c>
      <c r="G1370" s="42" t="s">
        <v>941</v>
      </c>
      <c r="H1370" s="42" t="s">
        <v>254</v>
      </c>
      <c r="I1370" s="44">
        <v>15</v>
      </c>
    </row>
    <row r="1371" spans="1:9" ht="20.399999999999999" x14ac:dyDescent="0.5">
      <c r="A1371" s="60"/>
      <c r="B1371" s="42" t="s">
        <v>950</v>
      </c>
      <c r="C1371" s="42" t="s">
        <v>250</v>
      </c>
      <c r="D1371" s="42" t="s">
        <v>951</v>
      </c>
      <c r="E1371" s="43">
        <v>27</v>
      </c>
      <c r="F1371" s="42" t="s">
        <v>294</v>
      </c>
      <c r="G1371" s="42" t="s">
        <v>941</v>
      </c>
      <c r="H1371" s="42" t="s">
        <v>254</v>
      </c>
      <c r="I1371" s="44">
        <v>27</v>
      </c>
    </row>
    <row r="1372" spans="1:9" ht="30.6" x14ac:dyDescent="0.5">
      <c r="A1372" s="60"/>
      <c r="B1372" s="42" t="s">
        <v>960</v>
      </c>
      <c r="C1372" s="42" t="s">
        <v>250</v>
      </c>
      <c r="D1372" s="42" t="s">
        <v>961</v>
      </c>
      <c r="E1372" s="43">
        <v>8</v>
      </c>
      <c r="F1372" s="42" t="s">
        <v>294</v>
      </c>
      <c r="G1372" s="42" t="s">
        <v>941</v>
      </c>
      <c r="H1372" s="42" t="s">
        <v>260</v>
      </c>
      <c r="I1372" s="44">
        <v>8</v>
      </c>
    </row>
    <row r="1373" spans="1:9" ht="20.399999999999999" x14ac:dyDescent="0.5">
      <c r="A1373" s="60"/>
      <c r="B1373" s="42" t="s">
        <v>984</v>
      </c>
      <c r="C1373" s="42" t="s">
        <v>250</v>
      </c>
      <c r="D1373" s="42" t="s">
        <v>985</v>
      </c>
      <c r="E1373" s="43">
        <v>7.99</v>
      </c>
      <c r="F1373" s="42" t="s">
        <v>294</v>
      </c>
      <c r="G1373" s="42" t="s">
        <v>941</v>
      </c>
      <c r="H1373" s="42" t="s">
        <v>254</v>
      </c>
      <c r="I1373" s="44">
        <v>7.99</v>
      </c>
    </row>
    <row r="1374" spans="1:9" ht="20.399999999999999" x14ac:dyDescent="0.5">
      <c r="A1374" s="60"/>
      <c r="B1374" s="42" t="s">
        <v>973</v>
      </c>
      <c r="C1374" s="42" t="s">
        <v>250</v>
      </c>
      <c r="D1374" s="42" t="s">
        <v>974</v>
      </c>
      <c r="E1374" s="43">
        <v>15</v>
      </c>
      <c r="F1374" s="42" t="s">
        <v>294</v>
      </c>
      <c r="G1374" s="42" t="s">
        <v>941</v>
      </c>
      <c r="H1374" s="42" t="s">
        <v>254</v>
      </c>
      <c r="I1374" s="44">
        <v>15</v>
      </c>
    </row>
    <row r="1375" spans="1:9" ht="81.599999999999994" x14ac:dyDescent="0.5">
      <c r="A1375" s="60"/>
      <c r="B1375" s="42" t="s">
        <v>990</v>
      </c>
      <c r="C1375" s="42" t="s">
        <v>250</v>
      </c>
      <c r="D1375" s="42" t="s">
        <v>991</v>
      </c>
      <c r="E1375" s="43">
        <v>18</v>
      </c>
      <c r="F1375" s="42" t="s">
        <v>294</v>
      </c>
      <c r="G1375" s="42" t="s">
        <v>941</v>
      </c>
      <c r="H1375" s="42" t="s">
        <v>260</v>
      </c>
      <c r="I1375" s="44">
        <v>18</v>
      </c>
    </row>
    <row r="1376" spans="1:9" ht="71.400000000000006" x14ac:dyDescent="0.5">
      <c r="A1376" s="60"/>
      <c r="B1376" s="42" t="s">
        <v>992</v>
      </c>
      <c r="C1376" s="42" t="s">
        <v>250</v>
      </c>
      <c r="D1376" s="42" t="s">
        <v>993</v>
      </c>
      <c r="E1376" s="43">
        <v>8</v>
      </c>
      <c r="F1376" s="42" t="s">
        <v>294</v>
      </c>
      <c r="G1376" s="42" t="s">
        <v>941</v>
      </c>
      <c r="H1376" s="42" t="s">
        <v>254</v>
      </c>
      <c r="I1376" s="44">
        <v>8</v>
      </c>
    </row>
    <row r="1377" spans="1:9" ht="30.6" x14ac:dyDescent="0.5">
      <c r="A1377" s="60"/>
      <c r="B1377" s="42" t="s">
        <v>966</v>
      </c>
      <c r="C1377" s="42" t="s">
        <v>250</v>
      </c>
      <c r="D1377" s="42" t="s">
        <v>967</v>
      </c>
      <c r="E1377" s="43">
        <v>6</v>
      </c>
      <c r="F1377" s="42" t="s">
        <v>294</v>
      </c>
      <c r="G1377" s="42" t="s">
        <v>941</v>
      </c>
      <c r="H1377" s="42" t="s">
        <v>260</v>
      </c>
      <c r="I1377" s="44">
        <v>6</v>
      </c>
    </row>
    <row r="1378" spans="1:9" ht="30.6" x14ac:dyDescent="0.5">
      <c r="A1378" s="60"/>
      <c r="B1378" s="42" t="s">
        <v>980</v>
      </c>
      <c r="C1378" s="42" t="s">
        <v>250</v>
      </c>
      <c r="D1378" s="42" t="s">
        <v>981</v>
      </c>
      <c r="E1378" s="43">
        <v>4.99</v>
      </c>
      <c r="F1378" s="42" t="s">
        <v>294</v>
      </c>
      <c r="G1378" s="42" t="s">
        <v>941</v>
      </c>
      <c r="H1378" s="42" t="s">
        <v>260</v>
      </c>
      <c r="I1378" s="44">
        <v>4.99</v>
      </c>
    </row>
    <row r="1379" spans="1:9" ht="30.6" x14ac:dyDescent="0.5">
      <c r="A1379" s="60"/>
      <c r="B1379" s="42" t="s">
        <v>986</v>
      </c>
      <c r="C1379" s="42" t="s">
        <v>250</v>
      </c>
      <c r="D1379" s="42" t="s">
        <v>987</v>
      </c>
      <c r="E1379" s="43">
        <v>15.95</v>
      </c>
      <c r="F1379" s="42" t="s">
        <v>294</v>
      </c>
      <c r="G1379" s="42" t="s">
        <v>941</v>
      </c>
      <c r="H1379" s="42" t="s">
        <v>254</v>
      </c>
      <c r="I1379" s="44">
        <v>15.95</v>
      </c>
    </row>
    <row r="1380" spans="1:9" ht="81.599999999999994" x14ac:dyDescent="0.5">
      <c r="A1380" s="60"/>
      <c r="B1380" s="42" t="s">
        <v>988</v>
      </c>
      <c r="C1380" s="42" t="s">
        <v>250</v>
      </c>
      <c r="D1380" s="42" t="s">
        <v>989</v>
      </c>
      <c r="E1380" s="43">
        <v>28.5</v>
      </c>
      <c r="F1380" s="42" t="s">
        <v>294</v>
      </c>
      <c r="G1380" s="42" t="s">
        <v>941</v>
      </c>
      <c r="H1380" s="42" t="s">
        <v>254</v>
      </c>
      <c r="I1380" s="44">
        <v>28.5</v>
      </c>
    </row>
    <row r="1381" spans="1:9" ht="20.399999999999999" x14ac:dyDescent="0.5">
      <c r="A1381" s="60"/>
      <c r="B1381" s="42" t="s">
        <v>954</v>
      </c>
      <c r="C1381" s="42" t="s">
        <v>250</v>
      </c>
      <c r="D1381" s="42" t="s">
        <v>955</v>
      </c>
      <c r="E1381" s="43">
        <v>15.99</v>
      </c>
      <c r="F1381" s="42" t="s">
        <v>294</v>
      </c>
      <c r="G1381" s="42" t="s">
        <v>941</v>
      </c>
      <c r="H1381" s="42" t="s">
        <v>260</v>
      </c>
      <c r="I1381" s="44">
        <v>15.99</v>
      </c>
    </row>
    <row r="1382" spans="1:9" ht="61.2" x14ac:dyDescent="0.5">
      <c r="A1382" s="60"/>
      <c r="B1382" s="42" t="s">
        <v>1003</v>
      </c>
      <c r="C1382" s="42" t="s">
        <v>250</v>
      </c>
      <c r="D1382" s="42" t="s">
        <v>1004</v>
      </c>
      <c r="E1382" s="43">
        <v>16.940000000000001</v>
      </c>
      <c r="F1382" s="42" t="s">
        <v>294</v>
      </c>
      <c r="G1382" s="42" t="s">
        <v>941</v>
      </c>
      <c r="H1382" s="42" t="s">
        <v>254</v>
      </c>
      <c r="I1382" s="44">
        <v>16.940000000000001</v>
      </c>
    </row>
    <row r="1383" spans="1:9" ht="40.799999999999997" x14ac:dyDescent="0.5">
      <c r="A1383" s="60" t="s">
        <v>747</v>
      </c>
      <c r="B1383" s="42" t="s">
        <v>1012</v>
      </c>
      <c r="C1383" s="42" t="s">
        <v>250</v>
      </c>
      <c r="D1383" s="42" t="s">
        <v>1013</v>
      </c>
      <c r="E1383" s="43">
        <v>24.99</v>
      </c>
      <c r="F1383" s="42" t="s">
        <v>403</v>
      </c>
      <c r="G1383" s="42" t="s">
        <v>941</v>
      </c>
      <c r="H1383" s="42" t="s">
        <v>260</v>
      </c>
      <c r="I1383" s="44">
        <v>24.99</v>
      </c>
    </row>
    <row r="1384" spans="1:9" ht="20.399999999999999" x14ac:dyDescent="0.5">
      <c r="A1384" s="60"/>
      <c r="B1384" s="42" t="s">
        <v>1008</v>
      </c>
      <c r="C1384" s="42" t="s">
        <v>250</v>
      </c>
      <c r="D1384" s="42" t="s">
        <v>1009</v>
      </c>
      <c r="E1384" s="43">
        <v>27</v>
      </c>
      <c r="F1384" s="42" t="s">
        <v>294</v>
      </c>
      <c r="G1384" s="42" t="s">
        <v>941</v>
      </c>
      <c r="H1384" s="42" t="s">
        <v>254</v>
      </c>
      <c r="I1384" s="44">
        <v>27</v>
      </c>
    </row>
    <row r="1385" spans="1:9" ht="30.6" x14ac:dyDescent="0.5">
      <c r="A1385" s="60"/>
      <c r="B1385" s="42" t="s">
        <v>1010</v>
      </c>
      <c r="C1385" s="42" t="s">
        <v>250</v>
      </c>
      <c r="D1385" s="42" t="s">
        <v>1011</v>
      </c>
      <c r="E1385" s="43">
        <v>28.99</v>
      </c>
      <c r="F1385" s="42" t="s">
        <v>294</v>
      </c>
      <c r="G1385" s="42" t="s">
        <v>941</v>
      </c>
      <c r="H1385" s="42" t="s">
        <v>254</v>
      </c>
      <c r="I1385" s="44">
        <v>28.99</v>
      </c>
    </row>
    <row r="1386" spans="1:9" ht="20.399999999999999" x14ac:dyDescent="0.5">
      <c r="A1386" s="60"/>
      <c r="B1386" s="42" t="s">
        <v>1014</v>
      </c>
      <c r="C1386" s="42" t="s">
        <v>250</v>
      </c>
      <c r="D1386" s="42" t="s">
        <v>1015</v>
      </c>
      <c r="E1386" s="43">
        <v>17.989999999999998</v>
      </c>
      <c r="F1386" s="42" t="s">
        <v>294</v>
      </c>
      <c r="G1386" s="42" t="s">
        <v>941</v>
      </c>
      <c r="H1386" s="42" t="s">
        <v>260</v>
      </c>
      <c r="I1386" s="44">
        <v>17.989999999999998</v>
      </c>
    </row>
    <row r="1387" spans="1:9" ht="20.399999999999999" x14ac:dyDescent="0.5">
      <c r="A1387" s="60"/>
      <c r="B1387" s="42" t="s">
        <v>1022</v>
      </c>
      <c r="C1387" s="42" t="s">
        <v>250</v>
      </c>
      <c r="D1387" s="42" t="s">
        <v>1023</v>
      </c>
      <c r="E1387" s="43">
        <v>11</v>
      </c>
      <c r="F1387" s="42" t="s">
        <v>294</v>
      </c>
      <c r="G1387" s="42" t="s">
        <v>941</v>
      </c>
      <c r="H1387" s="42" t="s">
        <v>254</v>
      </c>
      <c r="I1387" s="44">
        <v>11</v>
      </c>
    </row>
    <row r="1388" spans="1:9" ht="20.399999999999999" x14ac:dyDescent="0.5">
      <c r="A1388" s="60"/>
      <c r="B1388" s="42" t="s">
        <v>1024</v>
      </c>
      <c r="C1388" s="42" t="s">
        <v>250</v>
      </c>
      <c r="D1388" s="42" t="s">
        <v>1025</v>
      </c>
      <c r="E1388" s="43">
        <v>13</v>
      </c>
      <c r="F1388" s="42" t="s">
        <v>294</v>
      </c>
      <c r="G1388" s="42" t="s">
        <v>941</v>
      </c>
      <c r="H1388" s="42" t="s">
        <v>254</v>
      </c>
      <c r="I1388" s="44">
        <v>13</v>
      </c>
    </row>
    <row r="1389" spans="1:9" ht="20.399999999999999" x14ac:dyDescent="0.5">
      <c r="A1389" s="60"/>
      <c r="B1389" s="42" t="s">
        <v>1016</v>
      </c>
      <c r="C1389" s="42" t="s">
        <v>250</v>
      </c>
      <c r="D1389" s="42" t="s">
        <v>1017</v>
      </c>
      <c r="E1389" s="43">
        <v>19.989999999999998</v>
      </c>
      <c r="F1389" s="42" t="s">
        <v>403</v>
      </c>
      <c r="G1389" s="42" t="s">
        <v>941</v>
      </c>
      <c r="H1389" s="42" t="s">
        <v>260</v>
      </c>
      <c r="I1389" s="44">
        <v>19.989999999999998</v>
      </c>
    </row>
    <row r="1390" spans="1:9" ht="40.799999999999997" x14ac:dyDescent="0.5">
      <c r="A1390" s="60"/>
      <c r="B1390" s="42" t="s">
        <v>1018</v>
      </c>
      <c r="C1390" s="42" t="s">
        <v>250</v>
      </c>
      <c r="D1390" s="42" t="s">
        <v>1019</v>
      </c>
      <c r="E1390" s="43">
        <v>8.99</v>
      </c>
      <c r="F1390" s="42" t="s">
        <v>403</v>
      </c>
      <c r="G1390" s="42" t="s">
        <v>941</v>
      </c>
      <c r="H1390" s="42" t="s">
        <v>260</v>
      </c>
      <c r="I1390" s="44">
        <v>8.99</v>
      </c>
    </row>
    <row r="1391" spans="1:9" ht="71.400000000000006" x14ac:dyDescent="0.5">
      <c r="A1391" s="60"/>
      <c r="B1391" s="42" t="s">
        <v>1020</v>
      </c>
      <c r="C1391" s="42" t="s">
        <v>250</v>
      </c>
      <c r="D1391" s="42" t="s">
        <v>1021</v>
      </c>
      <c r="E1391" s="43">
        <v>9.99</v>
      </c>
      <c r="F1391" s="42" t="s">
        <v>294</v>
      </c>
      <c r="G1391" s="42" t="s">
        <v>941</v>
      </c>
      <c r="H1391" s="42" t="s">
        <v>260</v>
      </c>
      <c r="I1391" s="44">
        <v>9.99</v>
      </c>
    </row>
    <row r="1392" spans="1:9" ht="30.6" x14ac:dyDescent="0.5">
      <c r="A1392" s="60" t="s">
        <v>606</v>
      </c>
      <c r="B1392" s="42" t="s">
        <v>1037</v>
      </c>
      <c r="C1392" s="42" t="s">
        <v>250</v>
      </c>
      <c r="D1392" s="42" t="s">
        <v>781</v>
      </c>
      <c r="E1392" s="43">
        <v>27</v>
      </c>
      <c r="F1392" s="42" t="s">
        <v>267</v>
      </c>
      <c r="G1392" s="42" t="s">
        <v>1029</v>
      </c>
      <c r="H1392" s="42" t="s">
        <v>254</v>
      </c>
      <c r="I1392" s="44">
        <v>27</v>
      </c>
    </row>
    <row r="1393" spans="1:9" ht="51" x14ac:dyDescent="0.5">
      <c r="A1393" s="60"/>
      <c r="B1393" s="42" t="s">
        <v>1034</v>
      </c>
      <c r="C1393" s="42" t="s">
        <v>250</v>
      </c>
      <c r="D1393" s="42" t="s">
        <v>1035</v>
      </c>
      <c r="E1393" s="43">
        <v>15.26</v>
      </c>
      <c r="F1393" s="42" t="s">
        <v>258</v>
      </c>
      <c r="G1393" s="42" t="s">
        <v>1029</v>
      </c>
      <c r="H1393" s="42" t="s">
        <v>254</v>
      </c>
      <c r="I1393" s="44">
        <v>15.26</v>
      </c>
    </row>
    <row r="1394" spans="1:9" ht="30.6" x14ac:dyDescent="0.5">
      <c r="A1394" s="60"/>
      <c r="B1394" s="42" t="s">
        <v>1027</v>
      </c>
      <c r="C1394" s="42" t="s">
        <v>250</v>
      </c>
      <c r="D1394" s="42" t="s">
        <v>1028</v>
      </c>
      <c r="E1394" s="43">
        <v>16.95</v>
      </c>
      <c r="F1394" s="42" t="s">
        <v>258</v>
      </c>
      <c r="G1394" s="42" t="s">
        <v>1029</v>
      </c>
      <c r="H1394" s="42" t="s">
        <v>254</v>
      </c>
      <c r="I1394" s="44">
        <v>16.95</v>
      </c>
    </row>
    <row r="1395" spans="1:9" ht="20.399999999999999" x14ac:dyDescent="0.5">
      <c r="A1395" s="60"/>
      <c r="B1395" s="42" t="s">
        <v>1038</v>
      </c>
      <c r="C1395" s="42" t="s">
        <v>250</v>
      </c>
      <c r="D1395" s="42" t="s">
        <v>1039</v>
      </c>
      <c r="E1395" s="43">
        <v>17.989999999999998</v>
      </c>
      <c r="F1395" s="42" t="s">
        <v>294</v>
      </c>
      <c r="G1395" s="42" t="s">
        <v>1029</v>
      </c>
      <c r="H1395" s="42" t="s">
        <v>260</v>
      </c>
      <c r="I1395" s="44">
        <v>17.989999999999998</v>
      </c>
    </row>
    <row r="1396" spans="1:9" ht="40.799999999999997" x14ac:dyDescent="0.5">
      <c r="A1396" s="60"/>
      <c r="B1396" s="42" t="s">
        <v>1041</v>
      </c>
      <c r="C1396" s="42" t="s">
        <v>250</v>
      </c>
      <c r="D1396" s="42" t="s">
        <v>1042</v>
      </c>
      <c r="E1396" s="43">
        <v>25</v>
      </c>
      <c r="F1396" s="42" t="s">
        <v>294</v>
      </c>
      <c r="G1396" s="42" t="s">
        <v>1043</v>
      </c>
      <c r="H1396" s="42" t="s">
        <v>260</v>
      </c>
      <c r="I1396" s="44">
        <v>25</v>
      </c>
    </row>
    <row r="1397" spans="1:9" ht="30.6" x14ac:dyDescent="0.5">
      <c r="A1397" s="60"/>
      <c r="B1397" s="42" t="s">
        <v>1044</v>
      </c>
      <c r="C1397" s="42" t="s">
        <v>250</v>
      </c>
      <c r="D1397" s="42" t="s">
        <v>1045</v>
      </c>
      <c r="E1397" s="43">
        <v>10</v>
      </c>
      <c r="F1397" s="42" t="s">
        <v>258</v>
      </c>
      <c r="G1397" s="42" t="s">
        <v>1046</v>
      </c>
      <c r="H1397" s="42" t="s">
        <v>260</v>
      </c>
      <c r="I1397" s="44">
        <v>10</v>
      </c>
    </row>
    <row r="1398" spans="1:9" ht="20.399999999999999" x14ac:dyDescent="0.5">
      <c r="A1398" s="60"/>
      <c r="B1398" s="42" t="s">
        <v>1030</v>
      </c>
      <c r="C1398" s="42" t="s">
        <v>250</v>
      </c>
      <c r="D1398" s="42" t="s">
        <v>1031</v>
      </c>
      <c r="E1398" s="43">
        <v>10</v>
      </c>
      <c r="F1398" s="42" t="s">
        <v>258</v>
      </c>
      <c r="G1398" s="42" t="s">
        <v>1029</v>
      </c>
      <c r="H1398" s="42" t="s">
        <v>254</v>
      </c>
      <c r="I1398" s="44">
        <v>10</v>
      </c>
    </row>
    <row r="1399" spans="1:9" ht="40.799999999999997" x14ac:dyDescent="0.5">
      <c r="A1399" s="60"/>
      <c r="B1399" s="42" t="s">
        <v>1032</v>
      </c>
      <c r="C1399" s="42" t="s">
        <v>250</v>
      </c>
      <c r="D1399" s="42" t="s">
        <v>1033</v>
      </c>
      <c r="E1399" s="43">
        <v>7</v>
      </c>
      <c r="F1399" s="42" t="s">
        <v>258</v>
      </c>
      <c r="G1399" s="42" t="s">
        <v>1029</v>
      </c>
      <c r="H1399" s="42" t="s">
        <v>254</v>
      </c>
      <c r="I1399" s="44">
        <v>7</v>
      </c>
    </row>
    <row r="1400" spans="1:9" ht="30.6" x14ac:dyDescent="0.5">
      <c r="A1400" s="42" t="s">
        <v>888</v>
      </c>
      <c r="B1400" s="42" t="s">
        <v>1049</v>
      </c>
      <c r="C1400" s="42" t="s">
        <v>250</v>
      </c>
      <c r="D1400" s="42" t="s">
        <v>1050</v>
      </c>
      <c r="E1400" s="43">
        <v>15</v>
      </c>
      <c r="F1400" s="42" t="s">
        <v>258</v>
      </c>
      <c r="G1400" s="42" t="s">
        <v>1051</v>
      </c>
      <c r="H1400" s="42" t="s">
        <v>260</v>
      </c>
      <c r="I1400" s="44">
        <v>15</v>
      </c>
    </row>
    <row r="1401" spans="1:9" ht="30.6" x14ac:dyDescent="0.5">
      <c r="A1401" s="60" t="s">
        <v>731</v>
      </c>
      <c r="B1401" s="42" t="s">
        <v>1056</v>
      </c>
      <c r="C1401" s="42" t="s">
        <v>250</v>
      </c>
      <c r="D1401" s="42" t="s">
        <v>1057</v>
      </c>
      <c r="E1401" s="43">
        <v>7</v>
      </c>
      <c r="F1401" s="42" t="s">
        <v>1058</v>
      </c>
      <c r="G1401" s="42" t="s">
        <v>734</v>
      </c>
      <c r="H1401" s="42" t="s">
        <v>260</v>
      </c>
      <c r="I1401" s="44">
        <v>7</v>
      </c>
    </row>
    <row r="1402" spans="1:9" ht="20.399999999999999" x14ac:dyDescent="0.5">
      <c r="A1402" s="60"/>
      <c r="B1402" s="42" t="s">
        <v>1065</v>
      </c>
      <c r="C1402" s="42" t="s">
        <v>250</v>
      </c>
      <c r="D1402" s="42" t="s">
        <v>1066</v>
      </c>
      <c r="E1402" s="43">
        <v>33.99</v>
      </c>
      <c r="F1402" s="42" t="s">
        <v>403</v>
      </c>
      <c r="G1402" s="42" t="s">
        <v>734</v>
      </c>
      <c r="H1402" s="42" t="s">
        <v>260</v>
      </c>
      <c r="I1402" s="44">
        <v>33.99</v>
      </c>
    </row>
    <row r="1403" spans="1:9" ht="30.6" x14ac:dyDescent="0.5">
      <c r="A1403" s="60"/>
      <c r="B1403" s="42" t="s">
        <v>1059</v>
      </c>
      <c r="C1403" s="42" t="s">
        <v>250</v>
      </c>
      <c r="D1403" s="42" t="s">
        <v>1060</v>
      </c>
      <c r="E1403" s="43">
        <v>10</v>
      </c>
      <c r="F1403" s="42" t="s">
        <v>258</v>
      </c>
      <c r="G1403" s="42" t="s">
        <v>734</v>
      </c>
      <c r="H1403" s="42" t="s">
        <v>260</v>
      </c>
      <c r="I1403" s="44">
        <v>10</v>
      </c>
    </row>
    <row r="1404" spans="1:9" ht="30.6" x14ac:dyDescent="0.5">
      <c r="A1404" s="60"/>
      <c r="B1404" s="42" t="s">
        <v>1061</v>
      </c>
      <c r="C1404" s="42" t="s">
        <v>250</v>
      </c>
      <c r="D1404" s="42" t="s">
        <v>1062</v>
      </c>
      <c r="E1404" s="43">
        <v>10</v>
      </c>
      <c r="F1404" s="42" t="s">
        <v>258</v>
      </c>
      <c r="G1404" s="42" t="s">
        <v>734</v>
      </c>
      <c r="H1404" s="42" t="s">
        <v>260</v>
      </c>
      <c r="I1404" s="44">
        <v>10</v>
      </c>
    </row>
    <row r="1405" spans="1:9" ht="30.6" x14ac:dyDescent="0.5">
      <c r="A1405" s="60"/>
      <c r="B1405" s="42" t="s">
        <v>1063</v>
      </c>
      <c r="C1405" s="42" t="s">
        <v>250</v>
      </c>
      <c r="D1405" s="42" t="s">
        <v>1064</v>
      </c>
      <c r="E1405" s="43">
        <v>9</v>
      </c>
      <c r="F1405" s="42" t="s">
        <v>258</v>
      </c>
      <c r="G1405" s="42" t="s">
        <v>734</v>
      </c>
      <c r="H1405" s="42" t="s">
        <v>260</v>
      </c>
      <c r="I1405" s="44">
        <v>9</v>
      </c>
    </row>
    <row r="1406" spans="1:9" ht="30.6" x14ac:dyDescent="0.5">
      <c r="A1406" s="60"/>
      <c r="B1406" s="42" t="s">
        <v>1067</v>
      </c>
      <c r="C1406" s="42" t="s">
        <v>250</v>
      </c>
      <c r="D1406" s="42" t="s">
        <v>1068</v>
      </c>
      <c r="E1406" s="43">
        <v>16.989999999999998</v>
      </c>
      <c r="F1406" s="42" t="s">
        <v>1058</v>
      </c>
      <c r="G1406" s="42" t="s">
        <v>734</v>
      </c>
      <c r="H1406" s="42" t="s">
        <v>260</v>
      </c>
      <c r="I1406" s="44">
        <v>16.989999999999998</v>
      </c>
    </row>
    <row r="1407" spans="1:9" ht="40.799999999999997" x14ac:dyDescent="0.5">
      <c r="A1407" s="60"/>
      <c r="B1407" s="42" t="s">
        <v>1069</v>
      </c>
      <c r="C1407" s="42" t="s">
        <v>250</v>
      </c>
      <c r="D1407" s="42" t="s">
        <v>1070</v>
      </c>
      <c r="E1407" s="43">
        <v>14.99</v>
      </c>
      <c r="F1407" s="42" t="s">
        <v>1058</v>
      </c>
      <c r="G1407" s="42" t="s">
        <v>734</v>
      </c>
      <c r="H1407" s="42" t="s">
        <v>260</v>
      </c>
      <c r="I1407" s="44">
        <v>14.99</v>
      </c>
    </row>
    <row r="1408" spans="1:9" ht="142.80000000000001" x14ac:dyDescent="0.5">
      <c r="A1408" s="60"/>
      <c r="B1408" s="42" t="s">
        <v>1071</v>
      </c>
      <c r="C1408" s="42" t="s">
        <v>250</v>
      </c>
      <c r="D1408" s="42" t="s">
        <v>1072</v>
      </c>
      <c r="E1408" s="43">
        <v>20</v>
      </c>
      <c r="F1408" s="42" t="s">
        <v>1058</v>
      </c>
      <c r="G1408" s="42" t="s">
        <v>734</v>
      </c>
      <c r="H1408" s="42" t="s">
        <v>260</v>
      </c>
      <c r="I1408" s="44">
        <v>20</v>
      </c>
    </row>
    <row r="1409" spans="1:9" ht="71.400000000000006" x14ac:dyDescent="0.5">
      <c r="A1409" s="60"/>
      <c r="B1409" s="42" t="s">
        <v>1073</v>
      </c>
      <c r="C1409" s="42" t="s">
        <v>250</v>
      </c>
      <c r="D1409" s="42" t="s">
        <v>1074</v>
      </c>
      <c r="E1409" s="43">
        <v>30</v>
      </c>
      <c r="F1409" s="42" t="s">
        <v>1058</v>
      </c>
      <c r="G1409" s="42" t="s">
        <v>734</v>
      </c>
      <c r="H1409" s="42" t="s">
        <v>260</v>
      </c>
      <c r="I1409" s="44">
        <v>30</v>
      </c>
    </row>
    <row r="1410" spans="1:9" ht="30.6" x14ac:dyDescent="0.5">
      <c r="A1410" s="60"/>
      <c r="B1410" s="42" t="s">
        <v>1054</v>
      </c>
      <c r="C1410" s="42" t="s">
        <v>250</v>
      </c>
      <c r="D1410" s="42" t="s">
        <v>1055</v>
      </c>
      <c r="E1410" s="43">
        <v>28</v>
      </c>
      <c r="F1410" s="42" t="s">
        <v>294</v>
      </c>
      <c r="G1410" s="42" t="s">
        <v>734</v>
      </c>
      <c r="H1410" s="42" t="s">
        <v>260</v>
      </c>
      <c r="I1410" s="44">
        <v>28</v>
      </c>
    </row>
    <row r="1411" spans="1:9" ht="40.799999999999997" x14ac:dyDescent="0.5">
      <c r="A1411" s="60" t="s">
        <v>692</v>
      </c>
      <c r="B1411" s="42" t="s">
        <v>1086</v>
      </c>
      <c r="C1411" s="42" t="s">
        <v>250</v>
      </c>
      <c r="D1411" s="42" t="s">
        <v>1087</v>
      </c>
      <c r="E1411" s="43">
        <v>23</v>
      </c>
      <c r="F1411" s="42" t="s">
        <v>294</v>
      </c>
      <c r="G1411" s="42" t="s">
        <v>1079</v>
      </c>
      <c r="H1411" s="42" t="s">
        <v>260</v>
      </c>
      <c r="I1411" s="44">
        <v>23</v>
      </c>
    </row>
    <row r="1412" spans="1:9" ht="30.6" x14ac:dyDescent="0.5">
      <c r="A1412" s="60"/>
      <c r="B1412" s="42" t="s">
        <v>1080</v>
      </c>
      <c r="C1412" s="42" t="s">
        <v>250</v>
      </c>
      <c r="D1412" s="42" t="s">
        <v>1081</v>
      </c>
      <c r="E1412" s="43">
        <v>23</v>
      </c>
      <c r="F1412" s="42" t="s">
        <v>294</v>
      </c>
      <c r="G1412" s="42" t="s">
        <v>1079</v>
      </c>
      <c r="H1412" s="42" t="s">
        <v>254</v>
      </c>
      <c r="I1412" s="44">
        <v>23</v>
      </c>
    </row>
    <row r="1413" spans="1:9" ht="30.6" x14ac:dyDescent="0.5">
      <c r="A1413" s="60"/>
      <c r="B1413" s="42" t="s">
        <v>1076</v>
      </c>
      <c r="C1413" s="42" t="s">
        <v>250</v>
      </c>
      <c r="D1413" s="42" t="s">
        <v>1077</v>
      </c>
      <c r="E1413" s="43">
        <v>14.95</v>
      </c>
      <c r="F1413" s="42" t="s">
        <v>1078</v>
      </c>
      <c r="G1413" s="42" t="s">
        <v>1079</v>
      </c>
      <c r="H1413" s="42" t="s">
        <v>260</v>
      </c>
      <c r="I1413" s="44">
        <v>14.95</v>
      </c>
    </row>
    <row r="1414" spans="1:9" ht="71.400000000000006" x14ac:dyDescent="0.5">
      <c r="A1414" s="60"/>
      <c r="B1414" s="42" t="s">
        <v>1088</v>
      </c>
      <c r="C1414" s="42" t="s">
        <v>250</v>
      </c>
      <c r="D1414" s="42" t="s">
        <v>1089</v>
      </c>
      <c r="E1414" s="43">
        <v>15.25</v>
      </c>
      <c r="F1414" s="42" t="s">
        <v>258</v>
      </c>
      <c r="G1414" s="42" t="s">
        <v>1079</v>
      </c>
      <c r="H1414" s="42" t="s">
        <v>254</v>
      </c>
      <c r="I1414" s="44">
        <v>15.25</v>
      </c>
    </row>
    <row r="1415" spans="1:9" ht="20.399999999999999" x14ac:dyDescent="0.5">
      <c r="A1415" s="60"/>
      <c r="B1415" s="42" t="s">
        <v>1084</v>
      </c>
      <c r="C1415" s="42" t="s">
        <v>250</v>
      </c>
      <c r="D1415" s="42" t="s">
        <v>1085</v>
      </c>
      <c r="E1415" s="43">
        <v>18</v>
      </c>
      <c r="F1415" s="42" t="s">
        <v>258</v>
      </c>
      <c r="G1415" s="42" t="s">
        <v>1079</v>
      </c>
      <c r="H1415" s="42" t="s">
        <v>254</v>
      </c>
      <c r="I1415" s="44">
        <v>18</v>
      </c>
    </row>
    <row r="1416" spans="1:9" ht="20.399999999999999" x14ac:dyDescent="0.5">
      <c r="A1416" s="60"/>
      <c r="B1416" s="42" t="s">
        <v>1082</v>
      </c>
      <c r="C1416" s="42" t="s">
        <v>250</v>
      </c>
      <c r="D1416" s="42" t="s">
        <v>1083</v>
      </c>
      <c r="E1416" s="43">
        <v>25</v>
      </c>
      <c r="F1416" s="42" t="s">
        <v>294</v>
      </c>
      <c r="G1416" s="42" t="s">
        <v>1079</v>
      </c>
      <c r="H1416" s="42" t="s">
        <v>260</v>
      </c>
      <c r="I1416" s="44">
        <v>25</v>
      </c>
    </row>
    <row r="1417" spans="1:9" ht="20.399999999999999" x14ac:dyDescent="0.5">
      <c r="A1417" s="60" t="s">
        <v>3173</v>
      </c>
      <c r="B1417" s="42" t="s">
        <v>1094</v>
      </c>
      <c r="C1417" s="42" t="s">
        <v>250</v>
      </c>
      <c r="D1417" s="42" t="s">
        <v>1095</v>
      </c>
      <c r="E1417" s="43">
        <v>17</v>
      </c>
      <c r="F1417" s="42" t="s">
        <v>294</v>
      </c>
      <c r="G1417" s="42" t="s">
        <v>1093</v>
      </c>
      <c r="H1417" s="42" t="s">
        <v>260</v>
      </c>
      <c r="I1417" s="44">
        <v>17</v>
      </c>
    </row>
    <row r="1418" spans="1:9" ht="20.399999999999999" x14ac:dyDescent="0.5">
      <c r="A1418" s="60"/>
      <c r="B1418" s="42" t="s">
        <v>1091</v>
      </c>
      <c r="C1418" s="42" t="s">
        <v>250</v>
      </c>
      <c r="D1418" s="42" t="s">
        <v>1092</v>
      </c>
      <c r="E1418" s="43">
        <v>19.79</v>
      </c>
      <c r="F1418" s="42" t="s">
        <v>294</v>
      </c>
      <c r="G1418" s="42" t="s">
        <v>1093</v>
      </c>
      <c r="H1418" s="42" t="s">
        <v>260</v>
      </c>
      <c r="I1418" s="44">
        <v>19.79</v>
      </c>
    </row>
    <row r="1419" spans="1:9" ht="20.399999999999999" x14ac:dyDescent="0.5">
      <c r="A1419" s="60" t="s">
        <v>597</v>
      </c>
      <c r="B1419" s="42" t="s">
        <v>1104</v>
      </c>
      <c r="C1419" s="42" t="s">
        <v>250</v>
      </c>
      <c r="D1419" s="42" t="s">
        <v>1105</v>
      </c>
      <c r="E1419" s="43">
        <v>15</v>
      </c>
      <c r="F1419" s="42" t="s">
        <v>267</v>
      </c>
      <c r="G1419" s="42" t="s">
        <v>1099</v>
      </c>
      <c r="H1419" s="42" t="s">
        <v>254</v>
      </c>
      <c r="I1419" s="44">
        <v>15</v>
      </c>
    </row>
    <row r="1420" spans="1:9" ht="30.6" x14ac:dyDescent="0.5">
      <c r="A1420" s="60"/>
      <c r="B1420" s="42" t="s">
        <v>1108</v>
      </c>
      <c r="C1420" s="42" t="s">
        <v>250</v>
      </c>
      <c r="D1420" s="42" t="s">
        <v>1109</v>
      </c>
      <c r="E1420" s="43">
        <v>14.99</v>
      </c>
      <c r="F1420" s="42" t="s">
        <v>294</v>
      </c>
      <c r="G1420" s="42" t="s">
        <v>1099</v>
      </c>
      <c r="H1420" s="42" t="s">
        <v>260</v>
      </c>
      <c r="I1420" s="44">
        <v>14.99</v>
      </c>
    </row>
    <row r="1421" spans="1:9" ht="51" x14ac:dyDescent="0.5">
      <c r="A1421" s="60"/>
      <c r="B1421" s="42" t="s">
        <v>1110</v>
      </c>
      <c r="C1421" s="42" t="s">
        <v>250</v>
      </c>
      <c r="D1421" s="42" t="s">
        <v>1111</v>
      </c>
      <c r="E1421" s="43">
        <v>19.989999999999998</v>
      </c>
      <c r="F1421" s="42" t="s">
        <v>267</v>
      </c>
      <c r="G1421" s="42" t="s">
        <v>1099</v>
      </c>
      <c r="H1421" s="42" t="s">
        <v>254</v>
      </c>
      <c r="I1421" s="44">
        <v>19.989999999999998</v>
      </c>
    </row>
    <row r="1422" spans="1:9" ht="20.399999999999999" x14ac:dyDescent="0.5">
      <c r="A1422" s="60"/>
      <c r="B1422" s="42" t="s">
        <v>1112</v>
      </c>
      <c r="C1422" s="42" t="s">
        <v>250</v>
      </c>
      <c r="D1422" s="42" t="s">
        <v>1113</v>
      </c>
      <c r="E1422" s="43">
        <v>29.56</v>
      </c>
      <c r="F1422" s="42" t="s">
        <v>267</v>
      </c>
      <c r="G1422" s="42" t="s">
        <v>1099</v>
      </c>
      <c r="H1422" s="42" t="s">
        <v>254</v>
      </c>
      <c r="I1422" s="44">
        <v>29.56</v>
      </c>
    </row>
    <row r="1423" spans="1:9" ht="71.400000000000006" x14ac:dyDescent="0.5">
      <c r="A1423" s="60"/>
      <c r="B1423" s="42" t="s">
        <v>1102</v>
      </c>
      <c r="C1423" s="42" t="s">
        <v>250</v>
      </c>
      <c r="D1423" s="42" t="s">
        <v>1103</v>
      </c>
      <c r="E1423" s="43">
        <v>10.19</v>
      </c>
      <c r="F1423" s="42" t="s">
        <v>258</v>
      </c>
      <c r="G1423" s="42" t="s">
        <v>1099</v>
      </c>
      <c r="H1423" s="42" t="s">
        <v>260</v>
      </c>
      <c r="I1423" s="44">
        <v>10.19</v>
      </c>
    </row>
    <row r="1424" spans="1:9" ht="40.799999999999997" x14ac:dyDescent="0.5">
      <c r="A1424" s="60"/>
      <c r="B1424" s="42" t="s">
        <v>1116</v>
      </c>
      <c r="C1424" s="42" t="s">
        <v>250</v>
      </c>
      <c r="D1424" s="42" t="s">
        <v>1117</v>
      </c>
      <c r="E1424" s="43">
        <v>28</v>
      </c>
      <c r="F1424" s="42" t="s">
        <v>398</v>
      </c>
      <c r="G1424" s="42" t="s">
        <v>1099</v>
      </c>
      <c r="H1424" s="42" t="s">
        <v>254</v>
      </c>
      <c r="I1424" s="44">
        <v>28</v>
      </c>
    </row>
    <row r="1425" spans="1:9" ht="20.399999999999999" x14ac:dyDescent="0.5">
      <c r="A1425" s="60"/>
      <c r="B1425" s="42" t="s">
        <v>1114</v>
      </c>
      <c r="C1425" s="42" t="s">
        <v>250</v>
      </c>
      <c r="D1425" s="42" t="s">
        <v>1115</v>
      </c>
      <c r="E1425" s="43">
        <v>18.079999999999998</v>
      </c>
      <c r="F1425" s="42" t="s">
        <v>398</v>
      </c>
      <c r="G1425" s="42" t="s">
        <v>1099</v>
      </c>
      <c r="H1425" s="42" t="s">
        <v>254</v>
      </c>
      <c r="I1425" s="44">
        <v>18.079999999999998</v>
      </c>
    </row>
    <row r="1426" spans="1:9" ht="20.399999999999999" x14ac:dyDescent="0.5">
      <c r="A1426" s="60"/>
      <c r="B1426" s="42" t="s">
        <v>1097</v>
      </c>
      <c r="C1426" s="42" t="s">
        <v>250</v>
      </c>
      <c r="D1426" s="42" t="s">
        <v>1098</v>
      </c>
      <c r="E1426" s="43">
        <v>22</v>
      </c>
      <c r="F1426" s="42" t="s">
        <v>398</v>
      </c>
      <c r="G1426" s="42" t="s">
        <v>1099</v>
      </c>
      <c r="H1426" s="42" t="s">
        <v>254</v>
      </c>
      <c r="I1426" s="44">
        <v>22</v>
      </c>
    </row>
    <row r="1427" spans="1:9" ht="102" x14ac:dyDescent="0.5">
      <c r="A1427" s="60"/>
      <c r="B1427" s="42" t="s">
        <v>1106</v>
      </c>
      <c r="C1427" s="42" t="s">
        <v>250</v>
      </c>
      <c r="D1427" s="42" t="s">
        <v>1107</v>
      </c>
      <c r="E1427" s="43">
        <v>10</v>
      </c>
      <c r="F1427" s="42" t="s">
        <v>294</v>
      </c>
      <c r="G1427" s="42" t="s">
        <v>1099</v>
      </c>
      <c r="H1427" s="42" t="s">
        <v>260</v>
      </c>
      <c r="I1427" s="44">
        <v>10</v>
      </c>
    </row>
    <row r="1428" spans="1:9" ht="20.399999999999999" x14ac:dyDescent="0.5">
      <c r="A1428" s="60"/>
      <c r="B1428" s="42" t="s">
        <v>1100</v>
      </c>
      <c r="C1428" s="42" t="s">
        <v>250</v>
      </c>
      <c r="D1428" s="42" t="s">
        <v>1101</v>
      </c>
      <c r="E1428" s="43">
        <v>9.99</v>
      </c>
      <c r="F1428" s="42" t="s">
        <v>267</v>
      </c>
      <c r="G1428" s="42" t="s">
        <v>1099</v>
      </c>
      <c r="H1428" s="42" t="s">
        <v>254</v>
      </c>
      <c r="I1428" s="44">
        <v>9.99</v>
      </c>
    </row>
    <row r="1429" spans="1:9" ht="20.399999999999999" x14ac:dyDescent="0.5">
      <c r="A1429" s="60" t="s">
        <v>264</v>
      </c>
      <c r="B1429" s="42" t="s">
        <v>1119</v>
      </c>
      <c r="C1429" s="42" t="s">
        <v>250</v>
      </c>
      <c r="D1429" s="42" t="s">
        <v>1015</v>
      </c>
      <c r="E1429" s="43">
        <v>10.16</v>
      </c>
      <c r="F1429" s="42" t="s">
        <v>294</v>
      </c>
      <c r="G1429" s="42" t="s">
        <v>344</v>
      </c>
      <c r="H1429" s="42" t="s">
        <v>260</v>
      </c>
      <c r="I1429" s="44">
        <v>10.16</v>
      </c>
    </row>
    <row r="1430" spans="1:9" ht="30.6" x14ac:dyDescent="0.5">
      <c r="A1430" s="60"/>
      <c r="B1430" s="42" t="s">
        <v>1133</v>
      </c>
      <c r="C1430" s="42" t="s">
        <v>250</v>
      </c>
      <c r="D1430" s="42" t="s">
        <v>1134</v>
      </c>
      <c r="E1430" s="43">
        <v>11</v>
      </c>
      <c r="F1430" s="42" t="s">
        <v>403</v>
      </c>
      <c r="G1430" s="42" t="s">
        <v>1135</v>
      </c>
      <c r="H1430" s="42" t="s">
        <v>260</v>
      </c>
      <c r="I1430" s="44">
        <v>11</v>
      </c>
    </row>
    <row r="1431" spans="1:9" ht="20.399999999999999" x14ac:dyDescent="0.5">
      <c r="A1431" s="60"/>
      <c r="B1431" s="42" t="s">
        <v>1120</v>
      </c>
      <c r="C1431" s="42" t="s">
        <v>250</v>
      </c>
      <c r="D1431" s="42" t="s">
        <v>1121</v>
      </c>
      <c r="E1431" s="43">
        <v>29.99</v>
      </c>
      <c r="F1431" s="42" t="s">
        <v>258</v>
      </c>
      <c r="G1431" s="42" t="s">
        <v>903</v>
      </c>
      <c r="H1431" s="42" t="s">
        <v>254</v>
      </c>
      <c r="I1431" s="44">
        <v>29.99</v>
      </c>
    </row>
    <row r="1432" spans="1:9" ht="20.399999999999999" x14ac:dyDescent="0.5">
      <c r="A1432" s="60"/>
      <c r="B1432" s="42" t="s">
        <v>1123</v>
      </c>
      <c r="C1432" s="42" t="s">
        <v>250</v>
      </c>
      <c r="D1432" s="42" t="s">
        <v>1124</v>
      </c>
      <c r="E1432" s="43">
        <v>18</v>
      </c>
      <c r="F1432" s="42" t="s">
        <v>1125</v>
      </c>
      <c r="G1432" s="42" t="s">
        <v>832</v>
      </c>
      <c r="H1432" s="42" t="s">
        <v>260</v>
      </c>
      <c r="I1432" s="44">
        <v>18</v>
      </c>
    </row>
    <row r="1433" spans="1:9" ht="71.400000000000006" x14ac:dyDescent="0.5">
      <c r="A1433" s="60"/>
      <c r="B1433" s="42" t="s">
        <v>1128</v>
      </c>
      <c r="C1433" s="42" t="s">
        <v>250</v>
      </c>
      <c r="D1433" s="42" t="s">
        <v>1129</v>
      </c>
      <c r="E1433" s="43">
        <v>8.99</v>
      </c>
      <c r="F1433" s="42" t="s">
        <v>1125</v>
      </c>
      <c r="G1433" s="42" t="s">
        <v>344</v>
      </c>
      <c r="H1433" s="42" t="s">
        <v>260</v>
      </c>
      <c r="I1433" s="44">
        <v>8.99</v>
      </c>
    </row>
    <row r="1434" spans="1:9" ht="20.399999999999999" x14ac:dyDescent="0.5">
      <c r="A1434" s="60"/>
      <c r="B1434" s="42" t="s">
        <v>1130</v>
      </c>
      <c r="C1434" s="42" t="s">
        <v>250</v>
      </c>
      <c r="D1434" s="42" t="s">
        <v>1131</v>
      </c>
      <c r="E1434" s="43">
        <v>15</v>
      </c>
      <c r="F1434" s="42" t="s">
        <v>1125</v>
      </c>
      <c r="G1434" s="42" t="s">
        <v>941</v>
      </c>
      <c r="H1434" s="42" t="s">
        <v>260</v>
      </c>
      <c r="I1434" s="44">
        <v>15</v>
      </c>
    </row>
    <row r="1435" spans="1:9" ht="20.399999999999999" x14ac:dyDescent="0.5">
      <c r="A1435" s="60"/>
      <c r="B1435" s="42" t="s">
        <v>1136</v>
      </c>
      <c r="C1435" s="42" t="s">
        <v>250</v>
      </c>
      <c r="D1435" s="42" t="s">
        <v>1137</v>
      </c>
      <c r="E1435" s="43">
        <v>30</v>
      </c>
      <c r="F1435" s="42" t="s">
        <v>1125</v>
      </c>
      <c r="G1435" s="42" t="s">
        <v>344</v>
      </c>
      <c r="H1435" s="42" t="s">
        <v>254</v>
      </c>
      <c r="I1435" s="44">
        <v>30</v>
      </c>
    </row>
    <row r="1436" spans="1:9" ht="91.8" x14ac:dyDescent="0.5">
      <c r="A1436" s="60"/>
      <c r="B1436" s="42" t="s">
        <v>1126</v>
      </c>
      <c r="C1436" s="42" t="s">
        <v>250</v>
      </c>
      <c r="D1436" s="42" t="s">
        <v>1127</v>
      </c>
      <c r="E1436" s="43">
        <v>16.95</v>
      </c>
      <c r="F1436" s="42" t="s">
        <v>1125</v>
      </c>
      <c r="G1436" s="42" t="s">
        <v>340</v>
      </c>
      <c r="H1436" s="42" t="s">
        <v>254</v>
      </c>
      <c r="I1436" s="44">
        <v>16.95</v>
      </c>
    </row>
    <row r="1437" spans="1:9" ht="40.799999999999997" x14ac:dyDescent="0.5">
      <c r="A1437" s="60" t="s">
        <v>783</v>
      </c>
      <c r="B1437" s="42" t="s">
        <v>1142</v>
      </c>
      <c r="C1437" s="42" t="s">
        <v>250</v>
      </c>
      <c r="D1437" s="42" t="s">
        <v>1033</v>
      </c>
      <c r="E1437" s="43">
        <v>6.99</v>
      </c>
      <c r="F1437" s="42" t="s">
        <v>294</v>
      </c>
      <c r="G1437" s="42" t="s">
        <v>1141</v>
      </c>
      <c r="H1437" s="42" t="s">
        <v>254</v>
      </c>
      <c r="I1437" s="44">
        <v>6.99</v>
      </c>
    </row>
    <row r="1438" spans="1:9" ht="20.399999999999999" x14ac:dyDescent="0.5">
      <c r="A1438" s="60"/>
      <c r="B1438" s="42" t="s">
        <v>1139</v>
      </c>
      <c r="C1438" s="42" t="s">
        <v>250</v>
      </c>
      <c r="D1438" s="42" t="s">
        <v>1140</v>
      </c>
      <c r="E1438" s="43">
        <v>8.44</v>
      </c>
      <c r="F1438" s="42" t="s">
        <v>403</v>
      </c>
      <c r="G1438" s="42" t="s">
        <v>1141</v>
      </c>
      <c r="H1438" s="42" t="s">
        <v>260</v>
      </c>
      <c r="I1438" s="44">
        <v>8.44</v>
      </c>
    </row>
    <row r="1439" spans="1:9" ht="102" x14ac:dyDescent="0.5">
      <c r="A1439" s="60"/>
      <c r="B1439" s="42" t="s">
        <v>1143</v>
      </c>
      <c r="C1439" s="42" t="s">
        <v>250</v>
      </c>
      <c r="D1439" s="42" t="s">
        <v>1144</v>
      </c>
      <c r="E1439" s="43">
        <v>22.99</v>
      </c>
      <c r="F1439" s="42" t="s">
        <v>1145</v>
      </c>
      <c r="G1439" s="42" t="s">
        <v>1141</v>
      </c>
      <c r="H1439" s="42" t="s">
        <v>254</v>
      </c>
      <c r="I1439" s="44">
        <v>22.99</v>
      </c>
    </row>
    <row r="1440" spans="1:9" ht="51" x14ac:dyDescent="0.5">
      <c r="A1440" s="60" t="s">
        <v>405</v>
      </c>
      <c r="B1440" s="42" t="s">
        <v>1147</v>
      </c>
      <c r="C1440" s="42" t="s">
        <v>250</v>
      </c>
      <c r="D1440" s="42" t="s">
        <v>1148</v>
      </c>
      <c r="E1440" s="43">
        <v>15</v>
      </c>
      <c r="F1440" s="42" t="s">
        <v>1149</v>
      </c>
      <c r="G1440" s="42" t="s">
        <v>710</v>
      </c>
      <c r="H1440" s="42" t="s">
        <v>260</v>
      </c>
      <c r="I1440" s="44">
        <v>15</v>
      </c>
    </row>
    <row r="1441" spans="1:9" ht="40.799999999999997" x14ac:dyDescent="0.5">
      <c r="A1441" s="60"/>
      <c r="B1441" s="42" t="s">
        <v>1150</v>
      </c>
      <c r="C1441" s="42" t="s">
        <v>250</v>
      </c>
      <c r="D1441" s="42" t="s">
        <v>1151</v>
      </c>
      <c r="E1441" s="43">
        <v>40</v>
      </c>
      <c r="F1441" s="42" t="s">
        <v>1149</v>
      </c>
      <c r="G1441" s="42" t="s">
        <v>710</v>
      </c>
      <c r="H1441" s="42" t="s">
        <v>260</v>
      </c>
      <c r="I1441" s="44">
        <v>40</v>
      </c>
    </row>
    <row r="1442" spans="1:9" ht="20.399999999999999" x14ac:dyDescent="0.5">
      <c r="A1442" s="60" t="s">
        <v>268</v>
      </c>
      <c r="B1442" s="42" t="s">
        <v>1181</v>
      </c>
      <c r="C1442" s="42" t="s">
        <v>250</v>
      </c>
      <c r="D1442" s="42" t="s">
        <v>1182</v>
      </c>
      <c r="E1442" s="43">
        <v>16</v>
      </c>
      <c r="F1442" s="42" t="s">
        <v>1155</v>
      </c>
      <c r="G1442" s="42" t="s">
        <v>642</v>
      </c>
      <c r="H1442" s="42" t="s">
        <v>254</v>
      </c>
      <c r="I1442" s="44">
        <v>16</v>
      </c>
    </row>
    <row r="1443" spans="1:9" ht="20.399999999999999" x14ac:dyDescent="0.5">
      <c r="A1443" s="60"/>
      <c r="B1443" s="42" t="s">
        <v>1158</v>
      </c>
      <c r="C1443" s="42" t="s">
        <v>250</v>
      </c>
      <c r="D1443" s="42" t="s">
        <v>1159</v>
      </c>
      <c r="E1443" s="43">
        <v>13</v>
      </c>
      <c r="F1443" s="42" t="s">
        <v>1155</v>
      </c>
      <c r="G1443" s="42" t="s">
        <v>642</v>
      </c>
      <c r="H1443" s="42" t="s">
        <v>254</v>
      </c>
      <c r="I1443" s="44">
        <v>13</v>
      </c>
    </row>
    <row r="1444" spans="1:9" ht="112.2" x14ac:dyDescent="0.5">
      <c r="A1444" s="60"/>
      <c r="B1444" s="42" t="s">
        <v>1169</v>
      </c>
      <c r="C1444" s="42" t="s">
        <v>250</v>
      </c>
      <c r="D1444" s="42" t="s">
        <v>1170</v>
      </c>
      <c r="E1444" s="43">
        <v>16.95</v>
      </c>
      <c r="F1444" s="42" t="s">
        <v>1155</v>
      </c>
      <c r="G1444" s="42" t="s">
        <v>642</v>
      </c>
      <c r="H1444" s="42" t="s">
        <v>254</v>
      </c>
      <c r="I1444" s="44">
        <v>16.95</v>
      </c>
    </row>
    <row r="1445" spans="1:9" ht="30.6" x14ac:dyDescent="0.5">
      <c r="A1445" s="60"/>
      <c r="B1445" s="42" t="s">
        <v>1171</v>
      </c>
      <c r="C1445" s="42" t="s">
        <v>250</v>
      </c>
      <c r="D1445" s="42" t="s">
        <v>1172</v>
      </c>
      <c r="E1445" s="43">
        <v>6.39</v>
      </c>
      <c r="F1445" s="42" t="s">
        <v>1155</v>
      </c>
      <c r="G1445" s="42" t="s">
        <v>300</v>
      </c>
      <c r="H1445" s="42" t="s">
        <v>260</v>
      </c>
      <c r="I1445" s="44">
        <v>6.39</v>
      </c>
    </row>
    <row r="1446" spans="1:9" ht="61.2" x14ac:dyDescent="0.5">
      <c r="A1446" s="60"/>
      <c r="B1446" s="42" t="s">
        <v>1173</v>
      </c>
      <c r="C1446" s="42" t="s">
        <v>250</v>
      </c>
      <c r="D1446" s="42" t="s">
        <v>1174</v>
      </c>
      <c r="E1446" s="43">
        <v>16.95</v>
      </c>
      <c r="F1446" s="42" t="s">
        <v>1155</v>
      </c>
      <c r="G1446" s="42" t="s">
        <v>642</v>
      </c>
      <c r="H1446" s="42" t="s">
        <v>254</v>
      </c>
      <c r="I1446" s="44">
        <v>16.95</v>
      </c>
    </row>
    <row r="1447" spans="1:9" ht="20.399999999999999" x14ac:dyDescent="0.5">
      <c r="A1447" s="60"/>
      <c r="B1447" s="42" t="s">
        <v>1183</v>
      </c>
      <c r="C1447" s="42" t="s">
        <v>250</v>
      </c>
      <c r="D1447" s="42" t="s">
        <v>1184</v>
      </c>
      <c r="E1447" s="43">
        <v>13</v>
      </c>
      <c r="F1447" s="42" t="s">
        <v>294</v>
      </c>
      <c r="G1447" s="42" t="s">
        <v>642</v>
      </c>
      <c r="H1447" s="42" t="s">
        <v>260</v>
      </c>
      <c r="I1447" s="44">
        <v>13</v>
      </c>
    </row>
    <row r="1448" spans="1:9" ht="20.399999999999999" x14ac:dyDescent="0.5">
      <c r="A1448" s="60"/>
      <c r="B1448" s="42" t="s">
        <v>1198</v>
      </c>
      <c r="C1448" s="42" t="s">
        <v>250</v>
      </c>
      <c r="D1448" s="42" t="s">
        <v>1199</v>
      </c>
      <c r="E1448" s="43">
        <v>17</v>
      </c>
      <c r="F1448" s="42" t="s">
        <v>267</v>
      </c>
      <c r="G1448" s="42" t="s">
        <v>642</v>
      </c>
      <c r="H1448" s="42" t="s">
        <v>260</v>
      </c>
      <c r="I1448" s="44">
        <v>17</v>
      </c>
    </row>
    <row r="1449" spans="1:9" ht="81.599999999999994" x14ac:dyDescent="0.5">
      <c r="A1449" s="60"/>
      <c r="B1449" s="42" t="s">
        <v>1156</v>
      </c>
      <c r="C1449" s="42" t="s">
        <v>250</v>
      </c>
      <c r="D1449" s="42" t="s">
        <v>1157</v>
      </c>
      <c r="E1449" s="43">
        <v>17</v>
      </c>
      <c r="F1449" s="42" t="s">
        <v>258</v>
      </c>
      <c r="G1449" s="42" t="s">
        <v>300</v>
      </c>
      <c r="H1449" s="42" t="s">
        <v>260</v>
      </c>
      <c r="I1449" s="44">
        <v>17</v>
      </c>
    </row>
    <row r="1450" spans="1:9" ht="20.399999999999999" x14ac:dyDescent="0.5">
      <c r="A1450" s="60"/>
      <c r="B1450" s="42" t="s">
        <v>1185</v>
      </c>
      <c r="C1450" s="42" t="s">
        <v>250</v>
      </c>
      <c r="D1450" s="42" t="s">
        <v>1186</v>
      </c>
      <c r="E1450" s="43">
        <v>6</v>
      </c>
      <c r="F1450" s="42" t="s">
        <v>294</v>
      </c>
      <c r="G1450" s="42" t="s">
        <v>642</v>
      </c>
      <c r="H1450" s="42" t="s">
        <v>260</v>
      </c>
      <c r="I1450" s="44">
        <v>6</v>
      </c>
    </row>
    <row r="1451" spans="1:9" ht="20.399999999999999" x14ac:dyDescent="0.5">
      <c r="A1451" s="60"/>
      <c r="B1451" s="42" t="s">
        <v>1162</v>
      </c>
      <c r="C1451" s="42" t="s">
        <v>250</v>
      </c>
      <c r="D1451" s="42" t="s">
        <v>1163</v>
      </c>
      <c r="E1451" s="43">
        <v>15</v>
      </c>
      <c r="F1451" s="42" t="s">
        <v>267</v>
      </c>
      <c r="G1451" s="42" t="s">
        <v>1164</v>
      </c>
      <c r="H1451" s="42" t="s">
        <v>254</v>
      </c>
      <c r="I1451" s="44">
        <v>15</v>
      </c>
    </row>
    <row r="1452" spans="1:9" ht="20.399999999999999" x14ac:dyDescent="0.5">
      <c r="A1452" s="60"/>
      <c r="B1452" s="42" t="s">
        <v>1175</v>
      </c>
      <c r="C1452" s="42" t="s">
        <v>250</v>
      </c>
      <c r="D1452" s="42" t="s">
        <v>1176</v>
      </c>
      <c r="E1452" s="43">
        <v>10.39</v>
      </c>
      <c r="F1452" s="42" t="s">
        <v>267</v>
      </c>
      <c r="G1452" s="42" t="s">
        <v>642</v>
      </c>
      <c r="H1452" s="42" t="s">
        <v>260</v>
      </c>
      <c r="I1452" s="44">
        <v>10.39</v>
      </c>
    </row>
    <row r="1453" spans="1:9" ht="20.399999999999999" x14ac:dyDescent="0.5">
      <c r="A1453" s="60"/>
      <c r="B1453" s="42" t="s">
        <v>1177</v>
      </c>
      <c r="C1453" s="42" t="s">
        <v>250</v>
      </c>
      <c r="D1453" s="42" t="s">
        <v>1178</v>
      </c>
      <c r="E1453" s="43">
        <v>5</v>
      </c>
      <c r="F1453" s="42" t="s">
        <v>267</v>
      </c>
      <c r="G1453" s="42" t="s">
        <v>642</v>
      </c>
      <c r="H1453" s="42" t="s">
        <v>260</v>
      </c>
      <c r="I1453" s="44">
        <v>5</v>
      </c>
    </row>
    <row r="1454" spans="1:9" ht="40.799999999999997" x14ac:dyDescent="0.5">
      <c r="A1454" s="60"/>
      <c r="B1454" s="42" t="s">
        <v>1188</v>
      </c>
      <c r="C1454" s="42" t="s">
        <v>250</v>
      </c>
      <c r="D1454" s="42" t="s">
        <v>1189</v>
      </c>
      <c r="E1454" s="43">
        <v>16</v>
      </c>
      <c r="F1454" s="42" t="s">
        <v>267</v>
      </c>
      <c r="G1454" s="42" t="s">
        <v>642</v>
      </c>
      <c r="H1454" s="42" t="s">
        <v>260</v>
      </c>
      <c r="I1454" s="44">
        <v>16</v>
      </c>
    </row>
    <row r="1455" spans="1:9" ht="61.2" x14ac:dyDescent="0.5">
      <c r="A1455" s="60"/>
      <c r="B1455" s="42" t="s">
        <v>1196</v>
      </c>
      <c r="C1455" s="42" t="s">
        <v>250</v>
      </c>
      <c r="D1455" s="42" t="s">
        <v>1197</v>
      </c>
      <c r="E1455" s="43">
        <v>15</v>
      </c>
      <c r="F1455" s="42" t="s">
        <v>1155</v>
      </c>
      <c r="G1455" s="42" t="s">
        <v>642</v>
      </c>
      <c r="H1455" s="42" t="s">
        <v>260</v>
      </c>
      <c r="I1455" s="44">
        <v>15</v>
      </c>
    </row>
    <row r="1456" spans="1:9" ht="81.599999999999994" x14ac:dyDescent="0.5">
      <c r="A1456" s="60"/>
      <c r="B1456" s="42" t="s">
        <v>1167</v>
      </c>
      <c r="C1456" s="42" t="s">
        <v>250</v>
      </c>
      <c r="D1456" s="42" t="s">
        <v>1168</v>
      </c>
      <c r="E1456" s="43">
        <v>17</v>
      </c>
      <c r="F1456" s="42" t="s">
        <v>1155</v>
      </c>
      <c r="G1456" s="42" t="s">
        <v>642</v>
      </c>
      <c r="H1456" s="42" t="s">
        <v>254</v>
      </c>
      <c r="I1456" s="44">
        <v>17</v>
      </c>
    </row>
    <row r="1457" spans="1:9" ht="20.399999999999999" x14ac:dyDescent="0.5">
      <c r="A1457" s="60"/>
      <c r="B1457" s="42" t="s">
        <v>1165</v>
      </c>
      <c r="C1457" s="42" t="s">
        <v>250</v>
      </c>
      <c r="D1457" s="42" t="s">
        <v>1166</v>
      </c>
      <c r="E1457" s="43">
        <v>7</v>
      </c>
      <c r="F1457" s="42" t="s">
        <v>258</v>
      </c>
      <c r="G1457" s="42" t="s">
        <v>642</v>
      </c>
      <c r="H1457" s="42" t="s">
        <v>254</v>
      </c>
      <c r="I1457" s="44">
        <v>7</v>
      </c>
    </row>
    <row r="1458" spans="1:9" ht="112.2" x14ac:dyDescent="0.5">
      <c r="A1458" s="60"/>
      <c r="B1458" s="42" t="s">
        <v>1200</v>
      </c>
      <c r="C1458" s="42" t="s">
        <v>250</v>
      </c>
      <c r="D1458" s="42" t="s">
        <v>1201</v>
      </c>
      <c r="E1458" s="43">
        <v>20</v>
      </c>
      <c r="F1458" s="42" t="s">
        <v>1155</v>
      </c>
      <c r="G1458" s="42" t="s">
        <v>642</v>
      </c>
      <c r="H1458" s="42" t="s">
        <v>254</v>
      </c>
      <c r="I1458" s="44">
        <v>20</v>
      </c>
    </row>
    <row r="1459" spans="1:9" ht="81.599999999999994" x14ac:dyDescent="0.5">
      <c r="A1459" s="60"/>
      <c r="B1459" s="42" t="s">
        <v>1194</v>
      </c>
      <c r="C1459" s="42" t="s">
        <v>250</v>
      </c>
      <c r="D1459" s="42" t="s">
        <v>1195</v>
      </c>
      <c r="E1459" s="43">
        <v>18.95</v>
      </c>
      <c r="F1459" s="42" t="s">
        <v>294</v>
      </c>
      <c r="G1459" s="42" t="s">
        <v>642</v>
      </c>
      <c r="H1459" s="42" t="s">
        <v>260</v>
      </c>
      <c r="I1459" s="44">
        <v>18.95</v>
      </c>
    </row>
    <row r="1460" spans="1:9" ht="40.799999999999997" x14ac:dyDescent="0.5">
      <c r="A1460" s="60"/>
      <c r="B1460" s="42" t="s">
        <v>1190</v>
      </c>
      <c r="C1460" s="42" t="s">
        <v>250</v>
      </c>
      <c r="D1460" s="42" t="s">
        <v>1191</v>
      </c>
      <c r="E1460" s="43">
        <v>28</v>
      </c>
      <c r="F1460" s="42" t="s">
        <v>398</v>
      </c>
      <c r="G1460" s="42" t="s">
        <v>642</v>
      </c>
      <c r="H1460" s="42" t="s">
        <v>254</v>
      </c>
      <c r="I1460" s="44">
        <v>28</v>
      </c>
    </row>
    <row r="1461" spans="1:9" ht="40.799999999999997" x14ac:dyDescent="0.5">
      <c r="A1461" s="60"/>
      <c r="B1461" s="42" t="s">
        <v>1153</v>
      </c>
      <c r="C1461" s="42" t="s">
        <v>250</v>
      </c>
      <c r="D1461" s="42" t="s">
        <v>1154</v>
      </c>
      <c r="E1461" s="43">
        <v>11</v>
      </c>
      <c r="F1461" s="42" t="s">
        <v>1155</v>
      </c>
      <c r="G1461" s="42" t="s">
        <v>642</v>
      </c>
      <c r="H1461" s="42" t="s">
        <v>254</v>
      </c>
      <c r="I1461" s="44">
        <v>11</v>
      </c>
    </row>
    <row r="1462" spans="1:9" ht="71.400000000000006" x14ac:dyDescent="0.5">
      <c r="A1462" s="60"/>
      <c r="B1462" s="42" t="s">
        <v>1192</v>
      </c>
      <c r="C1462" s="42" t="s">
        <v>250</v>
      </c>
      <c r="D1462" s="42" t="s">
        <v>1193</v>
      </c>
      <c r="E1462" s="43">
        <v>10</v>
      </c>
      <c r="F1462" s="42" t="s">
        <v>1155</v>
      </c>
      <c r="G1462" s="42" t="s">
        <v>642</v>
      </c>
      <c r="H1462" s="42" t="s">
        <v>254</v>
      </c>
      <c r="I1462" s="44">
        <v>10</v>
      </c>
    </row>
    <row r="1463" spans="1:9" ht="122.4" x14ac:dyDescent="0.5">
      <c r="A1463" s="60"/>
      <c r="B1463" s="42" t="s">
        <v>1160</v>
      </c>
      <c r="C1463" s="42" t="s">
        <v>250</v>
      </c>
      <c r="D1463" s="42" t="s">
        <v>1161</v>
      </c>
      <c r="E1463" s="43">
        <v>10</v>
      </c>
      <c r="F1463" s="42" t="s">
        <v>1155</v>
      </c>
      <c r="G1463" s="42" t="s">
        <v>642</v>
      </c>
      <c r="H1463" s="42" t="s">
        <v>260</v>
      </c>
      <c r="I1463" s="44">
        <v>10</v>
      </c>
    </row>
    <row r="1464" spans="1:9" ht="20.399999999999999" x14ac:dyDescent="0.5">
      <c r="A1464" s="60"/>
      <c r="B1464" s="42" t="s">
        <v>1179</v>
      </c>
      <c r="C1464" s="42" t="s">
        <v>250</v>
      </c>
      <c r="D1464" s="42" t="s">
        <v>1180</v>
      </c>
      <c r="E1464" s="43">
        <v>14.99</v>
      </c>
      <c r="F1464" s="42" t="s">
        <v>1155</v>
      </c>
      <c r="G1464" s="42" t="s">
        <v>642</v>
      </c>
      <c r="H1464" s="42" t="s">
        <v>254</v>
      </c>
      <c r="I1464" s="44">
        <v>14.99</v>
      </c>
    </row>
    <row r="1465" spans="1:9" ht="20.399999999999999" x14ac:dyDescent="0.5">
      <c r="A1465" s="60" t="s">
        <v>311</v>
      </c>
      <c r="B1465" s="42" t="s">
        <v>1210</v>
      </c>
      <c r="C1465" s="42" t="s">
        <v>250</v>
      </c>
      <c r="D1465" s="42" t="s">
        <v>1211</v>
      </c>
      <c r="E1465" s="43">
        <v>5.99</v>
      </c>
      <c r="F1465" s="42" t="s">
        <v>294</v>
      </c>
      <c r="G1465" s="42" t="s">
        <v>835</v>
      </c>
      <c r="H1465" s="42" t="s">
        <v>260</v>
      </c>
      <c r="I1465" s="44">
        <v>5.99</v>
      </c>
    </row>
    <row r="1466" spans="1:9" ht="20.399999999999999" x14ac:dyDescent="0.5">
      <c r="A1466" s="60"/>
      <c r="B1466" s="42" t="s">
        <v>1212</v>
      </c>
      <c r="C1466" s="42" t="s">
        <v>250</v>
      </c>
      <c r="D1466" s="42" t="s">
        <v>1213</v>
      </c>
      <c r="E1466" s="43">
        <v>35</v>
      </c>
      <c r="F1466" s="42" t="s">
        <v>258</v>
      </c>
      <c r="G1466" s="42" t="s">
        <v>835</v>
      </c>
      <c r="H1466" s="42" t="s">
        <v>260</v>
      </c>
      <c r="I1466" s="44">
        <v>35</v>
      </c>
    </row>
    <row r="1467" spans="1:9" ht="61.2" x14ac:dyDescent="0.5">
      <c r="A1467" s="60"/>
      <c r="B1467" s="42" t="s">
        <v>1208</v>
      </c>
      <c r="C1467" s="42" t="s">
        <v>250</v>
      </c>
      <c r="D1467" s="42" t="s">
        <v>1209</v>
      </c>
      <c r="E1467" s="43">
        <v>44</v>
      </c>
      <c r="F1467" s="42" t="s">
        <v>294</v>
      </c>
      <c r="G1467" s="42" t="s">
        <v>835</v>
      </c>
      <c r="H1467" s="42" t="s">
        <v>254</v>
      </c>
      <c r="I1467" s="44">
        <v>44</v>
      </c>
    </row>
    <row r="1468" spans="1:9" ht="20.399999999999999" x14ac:dyDescent="0.5">
      <c r="A1468" s="60"/>
      <c r="B1468" s="42" t="s">
        <v>1203</v>
      </c>
      <c r="C1468" s="42" t="s">
        <v>250</v>
      </c>
      <c r="D1468" s="42" t="s">
        <v>1204</v>
      </c>
      <c r="E1468" s="43">
        <v>14</v>
      </c>
      <c r="F1468" s="42" t="s">
        <v>294</v>
      </c>
      <c r="G1468" s="42" t="s">
        <v>835</v>
      </c>
      <c r="H1468" s="42" t="s">
        <v>260</v>
      </c>
      <c r="I1468" s="44">
        <v>14</v>
      </c>
    </row>
    <row r="1469" spans="1:9" ht="30.6" x14ac:dyDescent="0.5">
      <c r="A1469" s="60"/>
      <c r="B1469" s="42" t="s">
        <v>1205</v>
      </c>
      <c r="C1469" s="42" t="s">
        <v>250</v>
      </c>
      <c r="D1469" s="42" t="s">
        <v>1206</v>
      </c>
      <c r="E1469" s="43">
        <v>30</v>
      </c>
      <c r="F1469" s="42" t="s">
        <v>1207</v>
      </c>
      <c r="G1469" s="42" t="s">
        <v>835</v>
      </c>
      <c r="H1469" s="42" t="s">
        <v>254</v>
      </c>
      <c r="I1469" s="44">
        <v>30</v>
      </c>
    </row>
    <row r="1470" spans="1:9" ht="40.799999999999997" x14ac:dyDescent="0.5">
      <c r="A1470" s="60" t="s">
        <v>287</v>
      </c>
      <c r="B1470" s="42" t="s">
        <v>1236</v>
      </c>
      <c r="C1470" s="42" t="s">
        <v>250</v>
      </c>
      <c r="D1470" s="42" t="s">
        <v>1237</v>
      </c>
      <c r="E1470" s="43">
        <v>20</v>
      </c>
      <c r="F1470" s="42" t="s">
        <v>258</v>
      </c>
      <c r="G1470" s="42" t="s">
        <v>576</v>
      </c>
      <c r="H1470" s="42" t="s">
        <v>260</v>
      </c>
      <c r="I1470" s="44">
        <v>20</v>
      </c>
    </row>
    <row r="1471" spans="1:9" ht="40.799999999999997" x14ac:dyDescent="0.5">
      <c r="A1471" s="60"/>
      <c r="B1471" s="42" t="s">
        <v>1231</v>
      </c>
      <c r="C1471" s="42" t="s">
        <v>250</v>
      </c>
      <c r="D1471" s="42" t="s">
        <v>1232</v>
      </c>
      <c r="E1471" s="43">
        <v>12.74</v>
      </c>
      <c r="F1471" s="42" t="s">
        <v>267</v>
      </c>
      <c r="G1471" s="42" t="s">
        <v>290</v>
      </c>
      <c r="H1471" s="42" t="s">
        <v>254</v>
      </c>
      <c r="I1471" s="44">
        <v>12.74</v>
      </c>
    </row>
    <row r="1472" spans="1:9" ht="20.399999999999999" x14ac:dyDescent="0.5">
      <c r="A1472" s="60"/>
      <c r="B1472" s="42" t="s">
        <v>1223</v>
      </c>
      <c r="C1472" s="42" t="s">
        <v>250</v>
      </c>
      <c r="D1472" s="42" t="s">
        <v>1224</v>
      </c>
      <c r="E1472" s="43">
        <v>17</v>
      </c>
      <c r="F1472" s="42" t="s">
        <v>267</v>
      </c>
      <c r="G1472" s="42" t="s">
        <v>290</v>
      </c>
      <c r="H1472" s="42" t="s">
        <v>254</v>
      </c>
      <c r="I1472" s="44">
        <v>17</v>
      </c>
    </row>
    <row r="1473" spans="1:9" ht="20.399999999999999" x14ac:dyDescent="0.5">
      <c r="A1473" s="60"/>
      <c r="B1473" s="42" t="s">
        <v>1225</v>
      </c>
      <c r="C1473" s="42" t="s">
        <v>250</v>
      </c>
      <c r="D1473" s="42" t="s">
        <v>1226</v>
      </c>
      <c r="E1473" s="43">
        <v>15</v>
      </c>
      <c r="F1473" s="42" t="s">
        <v>267</v>
      </c>
      <c r="G1473" s="42" t="s">
        <v>290</v>
      </c>
      <c r="H1473" s="42" t="s">
        <v>254</v>
      </c>
      <c r="I1473" s="44">
        <v>15</v>
      </c>
    </row>
    <row r="1474" spans="1:9" ht="40.799999999999997" x14ac:dyDescent="0.5">
      <c r="A1474" s="60"/>
      <c r="B1474" s="42" t="s">
        <v>1217</v>
      </c>
      <c r="C1474" s="42" t="s">
        <v>250</v>
      </c>
      <c r="D1474" s="42" t="s">
        <v>1218</v>
      </c>
      <c r="E1474" s="43">
        <v>15</v>
      </c>
      <c r="F1474" s="42" t="s">
        <v>267</v>
      </c>
      <c r="G1474" s="42" t="s">
        <v>290</v>
      </c>
      <c r="H1474" s="42" t="s">
        <v>254</v>
      </c>
      <c r="I1474" s="44">
        <v>15</v>
      </c>
    </row>
    <row r="1475" spans="1:9" ht="20.399999999999999" x14ac:dyDescent="0.5">
      <c r="A1475" s="60"/>
      <c r="B1475" s="42" t="s">
        <v>1229</v>
      </c>
      <c r="C1475" s="42" t="s">
        <v>250</v>
      </c>
      <c r="D1475" s="42" t="s">
        <v>1230</v>
      </c>
      <c r="E1475" s="43">
        <v>27</v>
      </c>
      <c r="F1475" s="42" t="s">
        <v>258</v>
      </c>
      <c r="G1475" s="42" t="s">
        <v>290</v>
      </c>
      <c r="H1475" s="42" t="s">
        <v>254</v>
      </c>
      <c r="I1475" s="44">
        <v>27</v>
      </c>
    </row>
    <row r="1476" spans="1:9" ht="20.399999999999999" x14ac:dyDescent="0.5">
      <c r="A1476" s="60"/>
      <c r="B1476" s="42" t="s">
        <v>1233</v>
      </c>
      <c r="C1476" s="42" t="s">
        <v>250</v>
      </c>
      <c r="D1476" s="42" t="s">
        <v>1234</v>
      </c>
      <c r="E1476" s="43">
        <v>5</v>
      </c>
      <c r="F1476" s="42" t="s">
        <v>258</v>
      </c>
      <c r="G1476" s="42" t="s">
        <v>290</v>
      </c>
      <c r="H1476" s="42" t="s">
        <v>254</v>
      </c>
      <c r="I1476" s="44">
        <v>5</v>
      </c>
    </row>
    <row r="1477" spans="1:9" ht="20.399999999999999" x14ac:dyDescent="0.5">
      <c r="A1477" s="60"/>
      <c r="B1477" s="42" t="s">
        <v>1215</v>
      </c>
      <c r="C1477" s="42" t="s">
        <v>250</v>
      </c>
      <c r="D1477" s="42" t="s">
        <v>1216</v>
      </c>
      <c r="E1477" s="43">
        <v>13</v>
      </c>
      <c r="F1477" s="42" t="s">
        <v>398</v>
      </c>
      <c r="G1477" s="42" t="s">
        <v>290</v>
      </c>
      <c r="H1477" s="42" t="s">
        <v>254</v>
      </c>
      <c r="I1477" s="44">
        <v>13</v>
      </c>
    </row>
    <row r="1478" spans="1:9" ht="91.8" x14ac:dyDescent="0.5">
      <c r="A1478" s="60"/>
      <c r="B1478" s="42" t="s">
        <v>1227</v>
      </c>
      <c r="C1478" s="42" t="s">
        <v>250</v>
      </c>
      <c r="D1478" s="42" t="s">
        <v>1228</v>
      </c>
      <c r="E1478" s="43">
        <v>22</v>
      </c>
      <c r="F1478" s="42" t="s">
        <v>267</v>
      </c>
      <c r="G1478" s="42" t="s">
        <v>1029</v>
      </c>
      <c r="H1478" s="42" t="s">
        <v>260</v>
      </c>
      <c r="I1478" s="44">
        <v>22</v>
      </c>
    </row>
    <row r="1479" spans="1:9" ht="112.2" x14ac:dyDescent="0.5">
      <c r="A1479" s="60"/>
      <c r="B1479" s="42" t="s">
        <v>1219</v>
      </c>
      <c r="C1479" s="42" t="s">
        <v>250</v>
      </c>
      <c r="D1479" s="42" t="s">
        <v>1220</v>
      </c>
      <c r="E1479" s="43">
        <v>25</v>
      </c>
      <c r="F1479" s="42" t="s">
        <v>294</v>
      </c>
      <c r="G1479" s="42" t="s">
        <v>290</v>
      </c>
      <c r="H1479" s="42" t="s">
        <v>254</v>
      </c>
      <c r="I1479" s="44">
        <v>25</v>
      </c>
    </row>
    <row r="1480" spans="1:9" ht="91.8" x14ac:dyDescent="0.5">
      <c r="A1480" s="60"/>
      <c r="B1480" s="42" t="s">
        <v>1221</v>
      </c>
      <c r="C1480" s="42" t="s">
        <v>250</v>
      </c>
      <c r="D1480" s="42" t="s">
        <v>1222</v>
      </c>
      <c r="E1480" s="43">
        <v>20</v>
      </c>
      <c r="F1480" s="42" t="s">
        <v>294</v>
      </c>
      <c r="G1480" s="42" t="s">
        <v>290</v>
      </c>
      <c r="H1480" s="42" t="s">
        <v>254</v>
      </c>
      <c r="I1480" s="44">
        <v>20</v>
      </c>
    </row>
    <row r="1481" spans="1:9" ht="40.799999999999997" x14ac:dyDescent="0.5">
      <c r="A1481" s="60" t="s">
        <v>3423</v>
      </c>
      <c r="B1481" s="42" t="s">
        <v>1244</v>
      </c>
      <c r="C1481" s="42" t="s">
        <v>250</v>
      </c>
      <c r="D1481" s="42" t="s">
        <v>1245</v>
      </c>
      <c r="E1481" s="43">
        <v>19.489999999999998</v>
      </c>
      <c r="F1481" s="42" t="s">
        <v>258</v>
      </c>
      <c r="G1481" s="42" t="s">
        <v>1241</v>
      </c>
      <c r="H1481" s="42" t="s">
        <v>260</v>
      </c>
      <c r="I1481" s="44">
        <v>19.489999999999998</v>
      </c>
    </row>
    <row r="1482" spans="1:9" ht="30.6" x14ac:dyDescent="0.5">
      <c r="A1482" s="60"/>
      <c r="B1482" s="42" t="s">
        <v>1239</v>
      </c>
      <c r="C1482" s="42" t="s">
        <v>250</v>
      </c>
      <c r="D1482" s="42" t="s">
        <v>1240</v>
      </c>
      <c r="E1482" s="43">
        <v>15</v>
      </c>
      <c r="F1482" s="42" t="s">
        <v>258</v>
      </c>
      <c r="G1482" s="42" t="s">
        <v>1241</v>
      </c>
      <c r="H1482" s="42" t="s">
        <v>260</v>
      </c>
      <c r="I1482" s="44">
        <v>15</v>
      </c>
    </row>
    <row r="1483" spans="1:9" ht="20.399999999999999" x14ac:dyDescent="0.5">
      <c r="A1483" s="60"/>
      <c r="B1483" s="42" t="s">
        <v>1242</v>
      </c>
      <c r="C1483" s="42" t="s">
        <v>250</v>
      </c>
      <c r="D1483" s="42" t="s">
        <v>1243</v>
      </c>
      <c r="E1483" s="43">
        <v>17.989999999999998</v>
      </c>
      <c r="F1483" s="42" t="s">
        <v>258</v>
      </c>
      <c r="G1483" s="42" t="s">
        <v>1241</v>
      </c>
      <c r="H1483" s="42" t="s">
        <v>260</v>
      </c>
      <c r="I1483" s="44">
        <v>17.989999999999998</v>
      </c>
    </row>
    <row r="1484" spans="1:9" ht="132.6" x14ac:dyDescent="0.5">
      <c r="A1484" s="60" t="s">
        <v>291</v>
      </c>
      <c r="B1484" s="42" t="s">
        <v>1251</v>
      </c>
      <c r="C1484" s="42" t="s">
        <v>250</v>
      </c>
      <c r="D1484" s="42" t="s">
        <v>1252</v>
      </c>
      <c r="E1484" s="43">
        <v>37</v>
      </c>
      <c r="F1484" s="42" t="s">
        <v>1253</v>
      </c>
      <c r="G1484" s="42" t="s">
        <v>1254</v>
      </c>
      <c r="H1484" s="42" t="s">
        <v>260</v>
      </c>
      <c r="I1484" s="44">
        <v>37</v>
      </c>
    </row>
    <row r="1485" spans="1:9" ht="30.6" x14ac:dyDescent="0.5">
      <c r="A1485" s="60"/>
      <c r="B1485" s="42" t="s">
        <v>1255</v>
      </c>
      <c r="C1485" s="42" t="s">
        <v>250</v>
      </c>
      <c r="D1485" s="42" t="s">
        <v>1256</v>
      </c>
      <c r="E1485" s="43">
        <v>13.99</v>
      </c>
      <c r="F1485" s="42" t="s">
        <v>267</v>
      </c>
      <c r="G1485" s="42" t="s">
        <v>1249</v>
      </c>
      <c r="H1485" s="42" t="s">
        <v>260</v>
      </c>
      <c r="I1485" s="44">
        <v>13.99</v>
      </c>
    </row>
    <row r="1486" spans="1:9" ht="102" x14ac:dyDescent="0.5">
      <c r="A1486" s="60"/>
      <c r="B1486" s="42" t="s">
        <v>1247</v>
      </c>
      <c r="C1486" s="42" t="s">
        <v>250</v>
      </c>
      <c r="D1486" s="42" t="s">
        <v>1248</v>
      </c>
      <c r="E1486" s="43">
        <v>14.99</v>
      </c>
      <c r="F1486" s="42" t="s">
        <v>267</v>
      </c>
      <c r="G1486" s="42" t="s">
        <v>1249</v>
      </c>
      <c r="H1486" s="42" t="s">
        <v>260</v>
      </c>
      <c r="I1486" s="44">
        <v>14.99</v>
      </c>
    </row>
    <row r="1487" spans="1:9" ht="20.399999999999999" x14ac:dyDescent="0.5">
      <c r="A1487" s="60" t="s">
        <v>1002</v>
      </c>
      <c r="B1487" s="42" t="s">
        <v>1262</v>
      </c>
      <c r="C1487" s="42" t="s">
        <v>250</v>
      </c>
      <c r="D1487" s="42" t="s">
        <v>1263</v>
      </c>
      <c r="E1487" s="43">
        <v>10.79</v>
      </c>
      <c r="F1487" s="42" t="s">
        <v>294</v>
      </c>
      <c r="G1487" s="42" t="s">
        <v>1261</v>
      </c>
      <c r="H1487" s="42" t="s">
        <v>260</v>
      </c>
      <c r="I1487" s="44">
        <v>10.79</v>
      </c>
    </row>
    <row r="1488" spans="1:9" ht="30.6" x14ac:dyDescent="0.5">
      <c r="A1488" s="60"/>
      <c r="B1488" s="42" t="s">
        <v>1264</v>
      </c>
      <c r="C1488" s="42" t="s">
        <v>250</v>
      </c>
      <c r="D1488" s="42" t="s">
        <v>1265</v>
      </c>
      <c r="E1488" s="43">
        <v>10</v>
      </c>
      <c r="F1488" s="42" t="s">
        <v>294</v>
      </c>
      <c r="G1488" s="42" t="s">
        <v>1266</v>
      </c>
      <c r="H1488" s="42" t="s">
        <v>254</v>
      </c>
      <c r="I1488" s="44">
        <v>10</v>
      </c>
    </row>
    <row r="1489" spans="1:9" ht="30.6" x14ac:dyDescent="0.5">
      <c r="A1489" s="60"/>
      <c r="B1489" s="42" t="s">
        <v>1258</v>
      </c>
      <c r="C1489" s="42" t="s">
        <v>250</v>
      </c>
      <c r="D1489" s="42" t="s">
        <v>1259</v>
      </c>
      <c r="E1489" s="43">
        <v>10.98</v>
      </c>
      <c r="F1489" s="42" t="s">
        <v>1260</v>
      </c>
      <c r="G1489" s="42" t="s">
        <v>1261</v>
      </c>
      <c r="H1489" s="42" t="s">
        <v>260</v>
      </c>
      <c r="I1489" s="44">
        <v>10.98</v>
      </c>
    </row>
    <row r="1490" spans="1:9" ht="20.399999999999999" x14ac:dyDescent="0.5">
      <c r="A1490" s="60" t="s">
        <v>1040</v>
      </c>
      <c r="B1490" s="42" t="s">
        <v>1272</v>
      </c>
      <c r="C1490" s="42" t="s">
        <v>250</v>
      </c>
      <c r="D1490" s="42" t="s">
        <v>1273</v>
      </c>
      <c r="E1490" s="43">
        <v>17</v>
      </c>
      <c r="F1490" s="42" t="s">
        <v>294</v>
      </c>
      <c r="G1490" s="42" t="s">
        <v>1271</v>
      </c>
      <c r="H1490" s="42" t="s">
        <v>260</v>
      </c>
      <c r="I1490" s="44">
        <v>17</v>
      </c>
    </row>
    <row r="1491" spans="1:9" ht="30.6" x14ac:dyDescent="0.5">
      <c r="A1491" s="60"/>
      <c r="B1491" s="42" t="s">
        <v>1268</v>
      </c>
      <c r="C1491" s="42" t="s">
        <v>250</v>
      </c>
      <c r="D1491" s="42" t="s">
        <v>1269</v>
      </c>
      <c r="E1491" s="43">
        <v>18</v>
      </c>
      <c r="F1491" s="42" t="s">
        <v>1270</v>
      </c>
      <c r="G1491" s="42" t="s">
        <v>1271</v>
      </c>
      <c r="H1491" s="42" t="s">
        <v>260</v>
      </c>
      <c r="I1491" s="44">
        <v>18</v>
      </c>
    </row>
    <row r="1492" spans="1:9" ht="20.399999999999999" x14ac:dyDescent="0.5">
      <c r="A1492" s="60" t="s">
        <v>366</v>
      </c>
      <c r="B1492" s="42" t="s">
        <v>1305</v>
      </c>
      <c r="C1492" s="42" t="s">
        <v>250</v>
      </c>
      <c r="D1492" s="42" t="s">
        <v>1306</v>
      </c>
      <c r="E1492" s="43">
        <v>17</v>
      </c>
      <c r="F1492" s="42" t="s">
        <v>258</v>
      </c>
      <c r="G1492" s="42" t="s">
        <v>1046</v>
      </c>
      <c r="H1492" s="42" t="s">
        <v>260</v>
      </c>
      <c r="I1492" s="44">
        <v>17</v>
      </c>
    </row>
    <row r="1493" spans="1:9" ht="20.399999999999999" x14ac:dyDescent="0.5">
      <c r="A1493" s="60"/>
      <c r="B1493" s="42" t="s">
        <v>1307</v>
      </c>
      <c r="C1493" s="42" t="s">
        <v>250</v>
      </c>
      <c r="D1493" s="42" t="s">
        <v>1308</v>
      </c>
      <c r="E1493" s="43">
        <v>19.989999999999998</v>
      </c>
      <c r="F1493" s="42" t="s">
        <v>258</v>
      </c>
      <c r="G1493" s="42" t="s">
        <v>1046</v>
      </c>
      <c r="H1493" s="42" t="s">
        <v>254</v>
      </c>
      <c r="I1493" s="44">
        <v>19.989999999999998</v>
      </c>
    </row>
    <row r="1494" spans="1:9" ht="30.6" x14ac:dyDescent="0.5">
      <c r="A1494" s="60"/>
      <c r="B1494" s="42" t="s">
        <v>1323</v>
      </c>
      <c r="C1494" s="42" t="s">
        <v>250</v>
      </c>
      <c r="D1494" s="42" t="s">
        <v>1324</v>
      </c>
      <c r="E1494" s="43">
        <v>25</v>
      </c>
      <c r="F1494" s="42" t="s">
        <v>1277</v>
      </c>
      <c r="G1494" s="42" t="s">
        <v>1046</v>
      </c>
      <c r="H1494" s="42" t="s">
        <v>254</v>
      </c>
      <c r="I1494" s="44">
        <v>25</v>
      </c>
    </row>
    <row r="1495" spans="1:9" ht="112.2" x14ac:dyDescent="0.5">
      <c r="A1495" s="60"/>
      <c r="B1495" s="42" t="s">
        <v>1275</v>
      </c>
      <c r="C1495" s="42" t="s">
        <v>250</v>
      </c>
      <c r="D1495" s="42" t="s">
        <v>1276</v>
      </c>
      <c r="E1495" s="43">
        <v>12</v>
      </c>
      <c r="F1495" s="42" t="s">
        <v>1277</v>
      </c>
      <c r="G1495" s="42" t="s">
        <v>1046</v>
      </c>
      <c r="H1495" s="42" t="s">
        <v>260</v>
      </c>
      <c r="I1495" s="44">
        <v>12</v>
      </c>
    </row>
    <row r="1496" spans="1:9" ht="71.400000000000006" x14ac:dyDescent="0.5">
      <c r="A1496" s="60"/>
      <c r="B1496" s="42" t="s">
        <v>1298</v>
      </c>
      <c r="C1496" s="42" t="s">
        <v>250</v>
      </c>
      <c r="D1496" s="42" t="s">
        <v>1299</v>
      </c>
      <c r="E1496" s="43">
        <v>13</v>
      </c>
      <c r="F1496" s="42" t="s">
        <v>294</v>
      </c>
      <c r="G1496" s="42" t="s">
        <v>1046</v>
      </c>
      <c r="H1496" s="42" t="s">
        <v>260</v>
      </c>
      <c r="I1496" s="44">
        <v>13</v>
      </c>
    </row>
    <row r="1497" spans="1:9" ht="71.400000000000006" x14ac:dyDescent="0.5">
      <c r="A1497" s="60"/>
      <c r="B1497" s="42" t="s">
        <v>1309</v>
      </c>
      <c r="C1497" s="42" t="s">
        <v>250</v>
      </c>
      <c r="D1497" s="42" t="s">
        <v>1310</v>
      </c>
      <c r="E1497" s="43">
        <v>26</v>
      </c>
      <c r="F1497" s="42" t="s">
        <v>1277</v>
      </c>
      <c r="G1497" s="42" t="s">
        <v>1046</v>
      </c>
      <c r="H1497" s="42" t="s">
        <v>260</v>
      </c>
      <c r="I1497" s="44">
        <v>26</v>
      </c>
    </row>
    <row r="1498" spans="1:9" ht="30.6" x14ac:dyDescent="0.5">
      <c r="A1498" s="60"/>
      <c r="B1498" s="42" t="s">
        <v>1319</v>
      </c>
      <c r="C1498" s="42" t="s">
        <v>250</v>
      </c>
      <c r="D1498" s="42" t="s">
        <v>1320</v>
      </c>
      <c r="E1498" s="43">
        <v>10</v>
      </c>
      <c r="F1498" s="42" t="s">
        <v>258</v>
      </c>
      <c r="G1498" s="42" t="s">
        <v>1046</v>
      </c>
      <c r="H1498" s="42" t="s">
        <v>260</v>
      </c>
      <c r="I1498" s="44">
        <v>10</v>
      </c>
    </row>
    <row r="1499" spans="1:9" ht="40.799999999999997" x14ac:dyDescent="0.5">
      <c r="A1499" s="60"/>
      <c r="B1499" s="42" t="s">
        <v>1315</v>
      </c>
      <c r="C1499" s="42" t="s">
        <v>250</v>
      </c>
      <c r="D1499" s="42" t="s">
        <v>1316</v>
      </c>
      <c r="E1499" s="43">
        <v>4</v>
      </c>
      <c r="F1499" s="42" t="s">
        <v>1277</v>
      </c>
      <c r="G1499" s="42" t="s">
        <v>1046</v>
      </c>
      <c r="H1499" s="42" t="s">
        <v>260</v>
      </c>
      <c r="I1499" s="44">
        <v>4</v>
      </c>
    </row>
    <row r="1500" spans="1:9" ht="20.399999999999999" x14ac:dyDescent="0.5">
      <c r="A1500" s="60"/>
      <c r="B1500" s="42" t="s">
        <v>1301</v>
      </c>
      <c r="C1500" s="42" t="s">
        <v>250</v>
      </c>
      <c r="D1500" s="42" t="s">
        <v>1302</v>
      </c>
      <c r="E1500" s="43">
        <v>9</v>
      </c>
      <c r="F1500" s="42" t="s">
        <v>1277</v>
      </c>
      <c r="G1500" s="42" t="s">
        <v>480</v>
      </c>
      <c r="H1500" s="42" t="s">
        <v>254</v>
      </c>
      <c r="I1500" s="44">
        <v>9</v>
      </c>
    </row>
    <row r="1501" spans="1:9" ht="40.799999999999997" x14ac:dyDescent="0.5">
      <c r="A1501" s="60"/>
      <c r="B1501" s="42" t="s">
        <v>1311</v>
      </c>
      <c r="C1501" s="42" t="s">
        <v>250</v>
      </c>
      <c r="D1501" s="42" t="s">
        <v>1312</v>
      </c>
      <c r="E1501" s="43">
        <v>30</v>
      </c>
      <c r="F1501" s="42" t="s">
        <v>294</v>
      </c>
      <c r="G1501" s="42" t="s">
        <v>1046</v>
      </c>
      <c r="H1501" s="42" t="s">
        <v>254</v>
      </c>
      <c r="I1501" s="44">
        <v>30</v>
      </c>
    </row>
    <row r="1502" spans="1:9" ht="91.8" x14ac:dyDescent="0.5">
      <c r="A1502" s="60"/>
      <c r="B1502" s="42" t="s">
        <v>1317</v>
      </c>
      <c r="C1502" s="42" t="s">
        <v>250</v>
      </c>
      <c r="D1502" s="42" t="s">
        <v>1318</v>
      </c>
      <c r="E1502" s="43">
        <v>40</v>
      </c>
      <c r="F1502" s="42" t="s">
        <v>258</v>
      </c>
      <c r="G1502" s="42" t="s">
        <v>1046</v>
      </c>
      <c r="H1502" s="42" t="s">
        <v>260</v>
      </c>
      <c r="I1502" s="44">
        <v>40</v>
      </c>
    </row>
    <row r="1503" spans="1:9" ht="20.399999999999999" x14ac:dyDescent="0.5">
      <c r="A1503" s="60"/>
      <c r="B1503" s="42" t="s">
        <v>1278</v>
      </c>
      <c r="C1503" s="42" t="s">
        <v>250</v>
      </c>
      <c r="D1503" s="42" t="s">
        <v>1279</v>
      </c>
      <c r="E1503" s="43">
        <v>11.39</v>
      </c>
      <c r="F1503" s="42" t="s">
        <v>1277</v>
      </c>
      <c r="G1503" s="42" t="s">
        <v>1046</v>
      </c>
      <c r="H1503" s="42" t="s">
        <v>254</v>
      </c>
      <c r="I1503" s="44">
        <v>11.39</v>
      </c>
    </row>
    <row r="1504" spans="1:9" ht="81.599999999999994" x14ac:dyDescent="0.5">
      <c r="A1504" s="60"/>
      <c r="B1504" s="42" t="s">
        <v>1313</v>
      </c>
      <c r="C1504" s="42" t="s">
        <v>250</v>
      </c>
      <c r="D1504" s="42" t="s">
        <v>1314</v>
      </c>
      <c r="E1504" s="43">
        <v>22</v>
      </c>
      <c r="F1504" s="42" t="s">
        <v>294</v>
      </c>
      <c r="G1504" s="42" t="s">
        <v>1046</v>
      </c>
      <c r="H1504" s="42" t="s">
        <v>254</v>
      </c>
      <c r="I1504" s="44">
        <v>22</v>
      </c>
    </row>
    <row r="1505" spans="1:9" ht="40.799999999999997" x14ac:dyDescent="0.5">
      <c r="A1505" s="60"/>
      <c r="B1505" s="42" t="s">
        <v>1280</v>
      </c>
      <c r="C1505" s="42" t="s">
        <v>250</v>
      </c>
      <c r="D1505" s="42" t="s">
        <v>1281</v>
      </c>
      <c r="E1505" s="43">
        <v>17</v>
      </c>
      <c r="F1505" s="42" t="s">
        <v>294</v>
      </c>
      <c r="G1505" s="42" t="s">
        <v>1046</v>
      </c>
      <c r="H1505" s="42" t="s">
        <v>254</v>
      </c>
      <c r="I1505" s="44">
        <v>17</v>
      </c>
    </row>
    <row r="1506" spans="1:9" ht="61.2" x14ac:dyDescent="0.5">
      <c r="A1506" s="60"/>
      <c r="B1506" s="42" t="s">
        <v>1282</v>
      </c>
      <c r="C1506" s="42" t="s">
        <v>250</v>
      </c>
      <c r="D1506" s="42" t="s">
        <v>1283</v>
      </c>
      <c r="E1506" s="43">
        <v>30</v>
      </c>
      <c r="F1506" s="42" t="s">
        <v>294</v>
      </c>
      <c r="G1506" s="42" t="s">
        <v>1046</v>
      </c>
      <c r="H1506" s="42" t="s">
        <v>254</v>
      </c>
      <c r="I1506" s="44">
        <v>30</v>
      </c>
    </row>
    <row r="1507" spans="1:9" ht="91.8" x14ac:dyDescent="0.5">
      <c r="A1507" s="60"/>
      <c r="B1507" s="42" t="s">
        <v>1284</v>
      </c>
      <c r="C1507" s="42" t="s">
        <v>250</v>
      </c>
      <c r="D1507" s="42" t="s">
        <v>1285</v>
      </c>
      <c r="E1507" s="43">
        <v>20</v>
      </c>
      <c r="F1507" s="42" t="s">
        <v>294</v>
      </c>
      <c r="G1507" s="42" t="s">
        <v>1046</v>
      </c>
      <c r="H1507" s="42" t="s">
        <v>254</v>
      </c>
      <c r="I1507" s="44">
        <v>20</v>
      </c>
    </row>
    <row r="1508" spans="1:9" ht="20.399999999999999" x14ac:dyDescent="0.5">
      <c r="A1508" s="60"/>
      <c r="B1508" s="42" t="s">
        <v>1286</v>
      </c>
      <c r="C1508" s="42" t="s">
        <v>250</v>
      </c>
      <c r="D1508" s="42" t="s">
        <v>1287</v>
      </c>
      <c r="E1508" s="43">
        <v>30</v>
      </c>
      <c r="F1508" s="42" t="s">
        <v>294</v>
      </c>
      <c r="G1508" s="42" t="s">
        <v>1046</v>
      </c>
      <c r="H1508" s="42" t="s">
        <v>254</v>
      </c>
      <c r="I1508" s="44">
        <v>30</v>
      </c>
    </row>
    <row r="1509" spans="1:9" ht="91.8" x14ac:dyDescent="0.5">
      <c r="A1509" s="60"/>
      <c r="B1509" s="42" t="s">
        <v>1288</v>
      </c>
      <c r="C1509" s="42" t="s">
        <v>250</v>
      </c>
      <c r="D1509" s="42" t="s">
        <v>1289</v>
      </c>
      <c r="E1509" s="43">
        <v>22</v>
      </c>
      <c r="F1509" s="42" t="s">
        <v>294</v>
      </c>
      <c r="G1509" s="42" t="s">
        <v>1046</v>
      </c>
      <c r="H1509" s="42" t="s">
        <v>254</v>
      </c>
      <c r="I1509" s="44">
        <v>22</v>
      </c>
    </row>
    <row r="1510" spans="1:9" ht="71.400000000000006" x14ac:dyDescent="0.5">
      <c r="A1510" s="60"/>
      <c r="B1510" s="42" t="s">
        <v>1290</v>
      </c>
      <c r="C1510" s="42" t="s">
        <v>250</v>
      </c>
      <c r="D1510" s="42" t="s">
        <v>1291</v>
      </c>
      <c r="E1510" s="43">
        <v>28</v>
      </c>
      <c r="F1510" s="42" t="s">
        <v>294</v>
      </c>
      <c r="G1510" s="42" t="s">
        <v>1046</v>
      </c>
      <c r="H1510" s="42" t="s">
        <v>254</v>
      </c>
      <c r="I1510" s="44">
        <v>28</v>
      </c>
    </row>
    <row r="1511" spans="1:9" ht="30.6" x14ac:dyDescent="0.5">
      <c r="A1511" s="60"/>
      <c r="B1511" s="42" t="s">
        <v>1292</v>
      </c>
      <c r="C1511" s="42" t="s">
        <v>250</v>
      </c>
      <c r="D1511" s="42" t="s">
        <v>1293</v>
      </c>
      <c r="E1511" s="43">
        <v>25</v>
      </c>
      <c r="F1511" s="42" t="s">
        <v>294</v>
      </c>
      <c r="G1511" s="42" t="s">
        <v>1046</v>
      </c>
      <c r="H1511" s="42" t="s">
        <v>254</v>
      </c>
      <c r="I1511" s="44">
        <v>25</v>
      </c>
    </row>
    <row r="1512" spans="1:9" ht="81.599999999999994" x14ac:dyDescent="0.5">
      <c r="A1512" s="60"/>
      <c r="B1512" s="42" t="s">
        <v>1294</v>
      </c>
      <c r="C1512" s="42" t="s">
        <v>250</v>
      </c>
      <c r="D1512" s="42" t="s">
        <v>1295</v>
      </c>
      <c r="E1512" s="43">
        <v>28</v>
      </c>
      <c r="F1512" s="42" t="s">
        <v>294</v>
      </c>
      <c r="G1512" s="42" t="s">
        <v>1046</v>
      </c>
      <c r="H1512" s="42" t="s">
        <v>254</v>
      </c>
      <c r="I1512" s="44">
        <v>28</v>
      </c>
    </row>
    <row r="1513" spans="1:9" ht="30.6" x14ac:dyDescent="0.5">
      <c r="A1513" s="60"/>
      <c r="B1513" s="42" t="s">
        <v>1296</v>
      </c>
      <c r="C1513" s="42" t="s">
        <v>250</v>
      </c>
      <c r="D1513" s="42" t="s">
        <v>1297</v>
      </c>
      <c r="E1513" s="43">
        <v>30</v>
      </c>
      <c r="F1513" s="42" t="s">
        <v>294</v>
      </c>
      <c r="G1513" s="42" t="s">
        <v>1046</v>
      </c>
      <c r="H1513" s="42" t="s">
        <v>254</v>
      </c>
      <c r="I1513" s="44">
        <v>30</v>
      </c>
    </row>
    <row r="1514" spans="1:9" ht="102" x14ac:dyDescent="0.5">
      <c r="A1514" s="60"/>
      <c r="B1514" s="42" t="s">
        <v>1303</v>
      </c>
      <c r="C1514" s="42" t="s">
        <v>250</v>
      </c>
      <c r="D1514" s="42" t="s">
        <v>1304</v>
      </c>
      <c r="E1514" s="43">
        <v>39</v>
      </c>
      <c r="F1514" s="42" t="s">
        <v>294</v>
      </c>
      <c r="G1514" s="42" t="s">
        <v>1046</v>
      </c>
      <c r="H1514" s="42" t="s">
        <v>254</v>
      </c>
      <c r="I1514" s="44">
        <v>39</v>
      </c>
    </row>
    <row r="1515" spans="1:9" ht="30.6" x14ac:dyDescent="0.5">
      <c r="A1515" s="60"/>
      <c r="B1515" s="42" t="s">
        <v>1321</v>
      </c>
      <c r="C1515" s="42" t="s">
        <v>250</v>
      </c>
      <c r="D1515" s="42" t="s">
        <v>1322</v>
      </c>
      <c r="E1515" s="43">
        <v>5</v>
      </c>
      <c r="F1515" s="42" t="s">
        <v>1277</v>
      </c>
      <c r="G1515" s="42" t="s">
        <v>1046</v>
      </c>
      <c r="H1515" s="42" t="s">
        <v>254</v>
      </c>
      <c r="I1515" s="44">
        <v>5</v>
      </c>
    </row>
    <row r="1516" spans="1:9" ht="20.399999999999999" x14ac:dyDescent="0.5">
      <c r="A1516" s="60"/>
      <c r="B1516" s="42" t="s">
        <v>1300</v>
      </c>
      <c r="C1516" s="42" t="s">
        <v>250</v>
      </c>
      <c r="D1516" s="42" t="s">
        <v>257</v>
      </c>
      <c r="E1516" s="43">
        <v>9</v>
      </c>
      <c r="F1516" s="42" t="s">
        <v>1277</v>
      </c>
      <c r="G1516" s="42" t="s">
        <v>452</v>
      </c>
      <c r="H1516" s="42" t="s">
        <v>254</v>
      </c>
      <c r="I1516" s="44">
        <v>9</v>
      </c>
    </row>
    <row r="1517" spans="1:9" ht="20.399999999999999" x14ac:dyDescent="0.5">
      <c r="A1517" s="60" t="s">
        <v>3863</v>
      </c>
      <c r="B1517" s="42" t="s">
        <v>1326</v>
      </c>
      <c r="C1517" s="42" t="s">
        <v>250</v>
      </c>
      <c r="D1517" s="42" t="s">
        <v>1327</v>
      </c>
      <c r="E1517" s="43">
        <v>24.99</v>
      </c>
      <c r="F1517" s="42" t="s">
        <v>294</v>
      </c>
      <c r="G1517" s="42" t="s">
        <v>1328</v>
      </c>
      <c r="H1517" s="42" t="s">
        <v>254</v>
      </c>
      <c r="I1517" s="44">
        <v>24.99</v>
      </c>
    </row>
    <row r="1518" spans="1:9" ht="30.6" x14ac:dyDescent="0.5">
      <c r="A1518" s="60"/>
      <c r="B1518" s="42" t="s">
        <v>1329</v>
      </c>
      <c r="C1518" s="42" t="s">
        <v>250</v>
      </c>
      <c r="D1518" s="42" t="s">
        <v>1330</v>
      </c>
      <c r="E1518" s="43">
        <v>60</v>
      </c>
      <c r="F1518" s="42" t="s">
        <v>294</v>
      </c>
      <c r="G1518" s="42" t="s">
        <v>1328</v>
      </c>
      <c r="H1518" s="42" t="s">
        <v>254</v>
      </c>
      <c r="I1518" s="44">
        <v>60</v>
      </c>
    </row>
    <row r="1519" spans="1:9" ht="30.6" x14ac:dyDescent="0.5">
      <c r="A1519" s="60" t="s">
        <v>602</v>
      </c>
      <c r="B1519" s="42" t="s">
        <v>1332</v>
      </c>
      <c r="C1519" s="42" t="s">
        <v>250</v>
      </c>
      <c r="D1519" s="42" t="s">
        <v>1333</v>
      </c>
      <c r="E1519" s="43">
        <v>6</v>
      </c>
      <c r="F1519" s="42" t="s">
        <v>403</v>
      </c>
      <c r="G1519" s="42" t="s">
        <v>332</v>
      </c>
      <c r="H1519" s="42" t="s">
        <v>260</v>
      </c>
      <c r="I1519" s="44">
        <v>6</v>
      </c>
    </row>
    <row r="1520" spans="1:9" ht="20.399999999999999" x14ac:dyDescent="0.5">
      <c r="A1520" s="60"/>
      <c r="B1520" s="42" t="s">
        <v>1334</v>
      </c>
      <c r="C1520" s="42" t="s">
        <v>250</v>
      </c>
      <c r="D1520" s="42" t="s">
        <v>1335</v>
      </c>
      <c r="E1520" s="43">
        <v>8</v>
      </c>
      <c r="F1520" s="42" t="s">
        <v>294</v>
      </c>
      <c r="G1520" s="42" t="s">
        <v>1336</v>
      </c>
      <c r="H1520" s="42" t="s">
        <v>260</v>
      </c>
      <c r="I1520" s="44">
        <v>8</v>
      </c>
    </row>
    <row r="1521" spans="1:9" ht="40.799999999999997" x14ac:dyDescent="0.5">
      <c r="A1521" s="60" t="s">
        <v>515</v>
      </c>
      <c r="B1521" s="42" t="s">
        <v>1340</v>
      </c>
      <c r="C1521" s="42" t="s">
        <v>250</v>
      </c>
      <c r="D1521" s="42" t="s">
        <v>1341</v>
      </c>
      <c r="E1521" s="43">
        <v>9.6</v>
      </c>
      <c r="F1521" s="42" t="s">
        <v>267</v>
      </c>
      <c r="G1521" s="42" t="s">
        <v>518</v>
      </c>
      <c r="H1521" s="42" t="s">
        <v>254</v>
      </c>
      <c r="I1521" s="44">
        <v>9.6</v>
      </c>
    </row>
    <row r="1522" spans="1:9" ht="20.399999999999999" x14ac:dyDescent="0.5">
      <c r="A1522" s="60"/>
      <c r="B1522" s="42" t="s">
        <v>1338</v>
      </c>
      <c r="C1522" s="42" t="s">
        <v>250</v>
      </c>
      <c r="D1522" s="42" t="s">
        <v>1339</v>
      </c>
      <c r="E1522" s="43">
        <v>18.989999999999998</v>
      </c>
      <c r="F1522" s="42" t="s">
        <v>294</v>
      </c>
      <c r="G1522" s="42" t="s">
        <v>518</v>
      </c>
      <c r="H1522" s="42" t="s">
        <v>254</v>
      </c>
      <c r="I1522" s="44">
        <v>18.989999999999998</v>
      </c>
    </row>
    <row r="1523" spans="1:9" ht="30.6" x14ac:dyDescent="0.5">
      <c r="A1523" s="60"/>
      <c r="B1523" s="42" t="s">
        <v>1342</v>
      </c>
      <c r="C1523" s="42" t="s">
        <v>250</v>
      </c>
      <c r="D1523" s="42" t="s">
        <v>1343</v>
      </c>
      <c r="E1523" s="43">
        <v>13.59</v>
      </c>
      <c r="F1523" s="42" t="s">
        <v>267</v>
      </c>
      <c r="G1523" s="42" t="s">
        <v>518</v>
      </c>
      <c r="H1523" s="42" t="s">
        <v>260</v>
      </c>
      <c r="I1523" s="44">
        <v>13.59</v>
      </c>
    </row>
    <row r="1524" spans="1:9" ht="20.399999999999999" x14ac:dyDescent="0.5">
      <c r="A1524" s="60"/>
      <c r="B1524" s="42" t="s">
        <v>1344</v>
      </c>
      <c r="C1524" s="42" t="s">
        <v>250</v>
      </c>
      <c r="D1524" s="42" t="s">
        <v>1345</v>
      </c>
      <c r="E1524" s="43">
        <v>13.59</v>
      </c>
      <c r="F1524" s="42" t="s">
        <v>267</v>
      </c>
      <c r="G1524" s="42" t="s">
        <v>518</v>
      </c>
      <c r="H1524" s="42" t="s">
        <v>260</v>
      </c>
      <c r="I1524" s="44">
        <v>13.59</v>
      </c>
    </row>
    <row r="1525" spans="1:9" ht="51" x14ac:dyDescent="0.5">
      <c r="A1525" s="60"/>
      <c r="B1525" s="42" t="s">
        <v>1346</v>
      </c>
      <c r="C1525" s="42" t="s">
        <v>250</v>
      </c>
      <c r="D1525" s="42" t="s">
        <v>1347</v>
      </c>
      <c r="E1525" s="43">
        <v>17.989999999999998</v>
      </c>
      <c r="F1525" s="42" t="s">
        <v>267</v>
      </c>
      <c r="G1525" s="42" t="s">
        <v>518</v>
      </c>
      <c r="H1525" s="42" t="s">
        <v>254</v>
      </c>
      <c r="I1525" s="44">
        <v>17.989999999999998</v>
      </c>
    </row>
    <row r="1526" spans="1:9" ht="20.399999999999999" x14ac:dyDescent="0.5">
      <c r="A1526" s="60"/>
      <c r="B1526" s="42" t="s">
        <v>1348</v>
      </c>
      <c r="C1526" s="42" t="s">
        <v>250</v>
      </c>
      <c r="D1526" s="42" t="s">
        <v>1349</v>
      </c>
      <c r="E1526" s="43">
        <v>14.99</v>
      </c>
      <c r="F1526" s="42" t="s">
        <v>267</v>
      </c>
      <c r="G1526" s="42" t="s">
        <v>518</v>
      </c>
      <c r="H1526" s="42" t="s">
        <v>254</v>
      </c>
      <c r="I1526" s="44">
        <v>14.99</v>
      </c>
    </row>
    <row r="1527" spans="1:9" ht="112.2" x14ac:dyDescent="0.5">
      <c r="A1527" s="60"/>
      <c r="B1527" s="42" t="s">
        <v>1350</v>
      </c>
      <c r="C1527" s="42" t="s">
        <v>250</v>
      </c>
      <c r="D1527" s="42" t="s">
        <v>1351</v>
      </c>
      <c r="E1527" s="43">
        <v>9.57</v>
      </c>
      <c r="F1527" s="42" t="s">
        <v>267</v>
      </c>
      <c r="G1527" s="42" t="s">
        <v>518</v>
      </c>
      <c r="H1527" s="42" t="s">
        <v>254</v>
      </c>
      <c r="I1527" s="44">
        <v>9.57</v>
      </c>
    </row>
    <row r="1528" spans="1:9" ht="40.799999999999997" x14ac:dyDescent="0.5">
      <c r="A1528" s="42" t="s">
        <v>3548</v>
      </c>
      <c r="B1528" s="42" t="s">
        <v>1353</v>
      </c>
      <c r="C1528" s="42" t="s">
        <v>250</v>
      </c>
      <c r="D1528" s="42" t="s">
        <v>1354</v>
      </c>
      <c r="E1528" s="43">
        <v>31</v>
      </c>
      <c r="F1528" s="42" t="s">
        <v>403</v>
      </c>
      <c r="G1528" s="42" t="s">
        <v>531</v>
      </c>
      <c r="H1528" s="42" t="s">
        <v>254</v>
      </c>
      <c r="I1528" s="44">
        <v>31</v>
      </c>
    </row>
    <row r="1529" spans="1:9" x14ac:dyDescent="0.5">
      <c r="A1529" s="45" t="s">
        <v>271</v>
      </c>
      <c r="B1529" s="45"/>
      <c r="C1529" s="45"/>
      <c r="D1529" s="45"/>
      <c r="E1529" s="45"/>
      <c r="F1529" s="45"/>
      <c r="G1529" s="45"/>
      <c r="H1529" s="45"/>
      <c r="I1529" s="46">
        <v>7192.8599999999897</v>
      </c>
    </row>
  </sheetData>
  <mergeCells count="308">
    <mergeCell ref="A1487:A1489"/>
    <mergeCell ref="A1490:A1491"/>
    <mergeCell ref="A1492:A1516"/>
    <mergeCell ref="A1481:A1483"/>
    <mergeCell ref="A1484:A1486"/>
    <mergeCell ref="A1517:A1518"/>
    <mergeCell ref="A1519:A1520"/>
    <mergeCell ref="A1521:A1527"/>
    <mergeCell ref="A1419:A1428"/>
    <mergeCell ref="A1411:A1416"/>
    <mergeCell ref="A1429:A1436"/>
    <mergeCell ref="A1437:A1439"/>
    <mergeCell ref="A1440:A1441"/>
    <mergeCell ref="A1417:A1418"/>
    <mergeCell ref="A1442:A1464"/>
    <mergeCell ref="A1465:A1469"/>
    <mergeCell ref="A1470:A1480"/>
    <mergeCell ref="A1340:A1342"/>
    <mergeCell ref="A1343:A1351"/>
    <mergeCell ref="A1336:A1337"/>
    <mergeCell ref="A1338:A1339"/>
    <mergeCell ref="A1352:A1355"/>
    <mergeCell ref="A1356:A1382"/>
    <mergeCell ref="A1383:A1391"/>
    <mergeCell ref="A1392:A1399"/>
    <mergeCell ref="A1401:A1410"/>
    <mergeCell ref="E1312:E1313"/>
    <mergeCell ref="A1316:A1318"/>
    <mergeCell ref="A1319:A1326"/>
    <mergeCell ref="A1304:A1315"/>
    <mergeCell ref="A1327:A1329"/>
    <mergeCell ref="A1331:A1335"/>
    <mergeCell ref="B1312:B1313"/>
    <mergeCell ref="C1312:C1313"/>
    <mergeCell ref="D1312:D1313"/>
    <mergeCell ref="A1262:A1272"/>
    <mergeCell ref="A1273:A1279"/>
    <mergeCell ref="A1246:A1249"/>
    <mergeCell ref="A1252:A1261"/>
    <mergeCell ref="C1280:C1281"/>
    <mergeCell ref="D1280:D1281"/>
    <mergeCell ref="A1280:A1293"/>
    <mergeCell ref="B1280:B1281"/>
    <mergeCell ref="A1296:A1303"/>
    <mergeCell ref="A1216:A1223"/>
    <mergeCell ref="A1199:A1200"/>
    <mergeCell ref="A1201:A1204"/>
    <mergeCell ref="A1205:A1215"/>
    <mergeCell ref="A1225:A1229"/>
    <mergeCell ref="B1241:B1242"/>
    <mergeCell ref="C1241:C1242"/>
    <mergeCell ref="D1241:D1242"/>
    <mergeCell ref="E1241:E1242"/>
    <mergeCell ref="A1230:A1240"/>
    <mergeCell ref="A1241:A1245"/>
    <mergeCell ref="A1143:A1148"/>
    <mergeCell ref="A1151:A1152"/>
    <mergeCell ref="A1129:A1130"/>
    <mergeCell ref="A1131:A1142"/>
    <mergeCell ref="A1162:A1164"/>
    <mergeCell ref="A1165:A1166"/>
    <mergeCell ref="A1153:A1161"/>
    <mergeCell ref="A1177:A1196"/>
    <mergeCell ref="A1197:A1198"/>
    <mergeCell ref="A1167:A1170"/>
    <mergeCell ref="A1171:A1176"/>
    <mergeCell ref="A1071:A1072"/>
    <mergeCell ref="A1078:I1078"/>
    <mergeCell ref="A1079:I1079"/>
    <mergeCell ref="A1089:I1089"/>
    <mergeCell ref="A1090:I1090"/>
    <mergeCell ref="A1093:A1097"/>
    <mergeCell ref="A1114:A1118"/>
    <mergeCell ref="A1119:A1123"/>
    <mergeCell ref="A1124:A1128"/>
    <mergeCell ref="A1104:I1104"/>
    <mergeCell ref="A1105:I1105"/>
    <mergeCell ref="A1108:A1112"/>
    <mergeCell ref="A1065:I1065"/>
    <mergeCell ref="A1066:I1066"/>
    <mergeCell ref="A1069:A1070"/>
    <mergeCell ref="A1035:I1035"/>
    <mergeCell ref="A1036:I1036"/>
    <mergeCell ref="A1047:I1047"/>
    <mergeCell ref="A1048:I1048"/>
    <mergeCell ref="A1056:I1056"/>
    <mergeCell ref="A1057:I1057"/>
    <mergeCell ref="A1004:A1007"/>
    <mergeCell ref="A1014:I1014"/>
    <mergeCell ref="A1015:I1015"/>
    <mergeCell ref="A1023:I1023"/>
    <mergeCell ref="A1024:I1024"/>
    <mergeCell ref="A1029:A1030"/>
    <mergeCell ref="A990:I990"/>
    <mergeCell ref="A995:A996"/>
    <mergeCell ref="A997:A998"/>
    <mergeCell ref="A941:I941"/>
    <mergeCell ref="A942:I942"/>
    <mergeCell ref="A946:A947"/>
    <mergeCell ref="A920:A922"/>
    <mergeCell ref="A930:I930"/>
    <mergeCell ref="A931:I931"/>
    <mergeCell ref="A934:A935"/>
    <mergeCell ref="A981:A983"/>
    <mergeCell ref="A989:I989"/>
    <mergeCell ref="A954:I954"/>
    <mergeCell ref="A955:I955"/>
    <mergeCell ref="A966:I966"/>
    <mergeCell ref="A967:I967"/>
    <mergeCell ref="A975:I975"/>
    <mergeCell ref="A976:I976"/>
    <mergeCell ref="A907:I907"/>
    <mergeCell ref="A908:I908"/>
    <mergeCell ref="A913:A917"/>
    <mergeCell ref="A874:I874"/>
    <mergeCell ref="A875:I875"/>
    <mergeCell ref="A885:I885"/>
    <mergeCell ref="A886:I886"/>
    <mergeCell ref="A894:I894"/>
    <mergeCell ref="A895:I895"/>
    <mergeCell ref="A841:I841"/>
    <mergeCell ref="A851:I851"/>
    <mergeCell ref="A852:I852"/>
    <mergeCell ref="A860:I860"/>
    <mergeCell ref="A861:I861"/>
    <mergeCell ref="A810:I810"/>
    <mergeCell ref="A811:I811"/>
    <mergeCell ref="A820:I820"/>
    <mergeCell ref="A821:I821"/>
    <mergeCell ref="A830:I830"/>
    <mergeCell ref="A831:I831"/>
    <mergeCell ref="A775:I775"/>
    <mergeCell ref="A779:A782"/>
    <mergeCell ref="A788:I788"/>
    <mergeCell ref="A789:I789"/>
    <mergeCell ref="A800:I800"/>
    <mergeCell ref="A801:I801"/>
    <mergeCell ref="A768:A769"/>
    <mergeCell ref="A774:I774"/>
    <mergeCell ref="A840:I840"/>
    <mergeCell ref="A729:A730"/>
    <mergeCell ref="A735:I735"/>
    <mergeCell ref="A693:I693"/>
    <mergeCell ref="A694:I694"/>
    <mergeCell ref="A698:A699"/>
    <mergeCell ref="A759:A762"/>
    <mergeCell ref="A765:A766"/>
    <mergeCell ref="A736:I736"/>
    <mergeCell ref="A740:A742"/>
    <mergeCell ref="A747:A748"/>
    <mergeCell ref="A751:A752"/>
    <mergeCell ref="A753:A757"/>
    <mergeCell ref="A682:A683"/>
    <mergeCell ref="A684:A685"/>
    <mergeCell ref="A673:I673"/>
    <mergeCell ref="A674:I674"/>
    <mergeCell ref="A677:A680"/>
    <mergeCell ref="A708:I708"/>
    <mergeCell ref="A709:I709"/>
    <mergeCell ref="A725:I725"/>
    <mergeCell ref="A726:I726"/>
    <mergeCell ref="A642:I642"/>
    <mergeCell ref="A643:I643"/>
    <mergeCell ref="A655:I655"/>
    <mergeCell ref="A656:I656"/>
    <mergeCell ref="A664:I664"/>
    <mergeCell ref="A665:I665"/>
    <mergeCell ref="A611:I611"/>
    <mergeCell ref="A612:I612"/>
    <mergeCell ref="A620:I620"/>
    <mergeCell ref="A621:I621"/>
    <mergeCell ref="A631:I631"/>
    <mergeCell ref="A632:I632"/>
    <mergeCell ref="A563:I563"/>
    <mergeCell ref="A564:I564"/>
    <mergeCell ref="A574:I574"/>
    <mergeCell ref="A575:I575"/>
    <mergeCell ref="A578:A579"/>
    <mergeCell ref="B578:B579"/>
    <mergeCell ref="A598:I598"/>
    <mergeCell ref="A599:I599"/>
    <mergeCell ref="A603:A605"/>
    <mergeCell ref="C578:C579"/>
    <mergeCell ref="D578:D579"/>
    <mergeCell ref="A580:A581"/>
    <mergeCell ref="A587:I587"/>
    <mergeCell ref="A588:I588"/>
    <mergeCell ref="A591:A593"/>
    <mergeCell ref="A504:I504"/>
    <mergeCell ref="A505:I505"/>
    <mergeCell ref="A513:A514"/>
    <mergeCell ref="A519:I519"/>
    <mergeCell ref="A520:I520"/>
    <mergeCell ref="A495:A496"/>
    <mergeCell ref="A552:A554"/>
    <mergeCell ref="A556:A557"/>
    <mergeCell ref="A528:I528"/>
    <mergeCell ref="A529:I529"/>
    <mergeCell ref="A538:I538"/>
    <mergeCell ref="A539:I539"/>
    <mergeCell ref="A547:I547"/>
    <mergeCell ref="A548:I548"/>
    <mergeCell ref="A488:A489"/>
    <mergeCell ref="A490:A493"/>
    <mergeCell ref="A461:I461"/>
    <mergeCell ref="A462:I462"/>
    <mergeCell ref="A472:I472"/>
    <mergeCell ref="A473:I473"/>
    <mergeCell ref="A482:I482"/>
    <mergeCell ref="A483:I483"/>
    <mergeCell ref="A498:A499"/>
    <mergeCell ref="A433:I433"/>
    <mergeCell ref="A441:I441"/>
    <mergeCell ref="A442:I442"/>
    <mergeCell ref="A451:I451"/>
    <mergeCell ref="A452:I452"/>
    <mergeCell ref="A418:I418"/>
    <mergeCell ref="A419:I419"/>
    <mergeCell ref="A422:A424"/>
    <mergeCell ref="A486:A487"/>
    <mergeCell ref="A382:I382"/>
    <mergeCell ref="A383:I383"/>
    <mergeCell ref="A389:A390"/>
    <mergeCell ref="A393:A398"/>
    <mergeCell ref="A403:I403"/>
    <mergeCell ref="A404:I404"/>
    <mergeCell ref="A409:A410"/>
    <mergeCell ref="A412:A413"/>
    <mergeCell ref="A432:I432"/>
    <mergeCell ref="A358:A359"/>
    <mergeCell ref="A325:I325"/>
    <mergeCell ref="A326:I326"/>
    <mergeCell ref="A330:A332"/>
    <mergeCell ref="A338:I338"/>
    <mergeCell ref="A339:I339"/>
    <mergeCell ref="A350:I350"/>
    <mergeCell ref="A365:I365"/>
    <mergeCell ref="A366:I366"/>
    <mergeCell ref="C306:C307"/>
    <mergeCell ref="D306:D307"/>
    <mergeCell ref="E306:E307"/>
    <mergeCell ref="A309:A310"/>
    <mergeCell ref="A316:I316"/>
    <mergeCell ref="A317:I317"/>
    <mergeCell ref="A306:A307"/>
    <mergeCell ref="B306:B307"/>
    <mergeCell ref="A351:I351"/>
    <mergeCell ref="A280:I280"/>
    <mergeCell ref="A293:A294"/>
    <mergeCell ref="A301:I301"/>
    <mergeCell ref="A302:I302"/>
    <mergeCell ref="A240:I240"/>
    <mergeCell ref="A249:I249"/>
    <mergeCell ref="A250:I250"/>
    <mergeCell ref="A260:I260"/>
    <mergeCell ref="A261:I261"/>
    <mergeCell ref="A270:I270"/>
    <mergeCell ref="A232:A233"/>
    <mergeCell ref="A239:I239"/>
    <mergeCell ref="A215:I215"/>
    <mergeCell ref="A216:I216"/>
    <mergeCell ref="A225:I225"/>
    <mergeCell ref="A226:I226"/>
    <mergeCell ref="A229:A231"/>
    <mergeCell ref="A271:I271"/>
    <mergeCell ref="A279:I279"/>
    <mergeCell ref="A202:I202"/>
    <mergeCell ref="A203:I203"/>
    <mergeCell ref="A206:A207"/>
    <mergeCell ref="A158:I158"/>
    <mergeCell ref="A159:I159"/>
    <mergeCell ref="A165:A166"/>
    <mergeCell ref="A178:I178"/>
    <mergeCell ref="A179:I179"/>
    <mergeCell ref="A191:I191"/>
    <mergeCell ref="A141:I141"/>
    <mergeCell ref="A145:A153"/>
    <mergeCell ref="A112:I112"/>
    <mergeCell ref="A120:I120"/>
    <mergeCell ref="A121:I121"/>
    <mergeCell ref="A130:I130"/>
    <mergeCell ref="A131:I131"/>
    <mergeCell ref="A140:I140"/>
    <mergeCell ref="A192:I192"/>
    <mergeCell ref="A55:A56"/>
    <mergeCell ref="B55:B56"/>
    <mergeCell ref="C55:C56"/>
    <mergeCell ref="A82:I82"/>
    <mergeCell ref="A90:I90"/>
    <mergeCell ref="A91:I91"/>
    <mergeCell ref="A101:I101"/>
    <mergeCell ref="A102:I102"/>
    <mergeCell ref="A111:I111"/>
    <mergeCell ref="D55:D56"/>
    <mergeCell ref="E55:E56"/>
    <mergeCell ref="A58:A59"/>
    <mergeCell ref="A70:I70"/>
    <mergeCell ref="A71:I71"/>
    <mergeCell ref="A81:I81"/>
    <mergeCell ref="A3:I3"/>
    <mergeCell ref="A4:I4"/>
    <mergeCell ref="A13:I13"/>
    <mergeCell ref="A14:I14"/>
    <mergeCell ref="A28:I28"/>
    <mergeCell ref="A29:I29"/>
    <mergeCell ref="A44:I44"/>
    <mergeCell ref="A45:I45"/>
    <mergeCell ref="A52:A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405"/>
  <sheetViews>
    <sheetView workbookViewId="0">
      <selection activeCell="H1" sqref="H1"/>
    </sheetView>
  </sheetViews>
  <sheetFormatPr defaultRowHeight="18" x14ac:dyDescent="0.5"/>
  <cols>
    <col min="7" max="7" width="11.44140625" customWidth="1"/>
    <col min="10" max="10" width="12.109375" bestFit="1" customWidth="1"/>
  </cols>
  <sheetData>
    <row r="1" spans="1:10" ht="22.2" x14ac:dyDescent="0.5">
      <c r="A1" s="39" t="s">
        <v>8</v>
      </c>
    </row>
    <row r="3" spans="1:10" ht="10.5" customHeight="1" x14ac:dyDescent="0.5">
      <c r="A3" s="58" t="s">
        <v>237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0.5" customHeight="1" x14ac:dyDescent="0.5">
      <c r="A4" s="59" t="s">
        <v>3928</v>
      </c>
      <c r="B4" s="59"/>
      <c r="C4" s="59"/>
      <c r="D4" s="59"/>
      <c r="E4" s="59"/>
      <c r="F4" s="59"/>
      <c r="G4" s="59"/>
      <c r="H4" s="59"/>
      <c r="I4" s="59"/>
      <c r="J4" s="59"/>
    </row>
    <row r="6" spans="1:10" ht="30.6" x14ac:dyDescent="0.5">
      <c r="A6" s="40" t="s">
        <v>3128</v>
      </c>
      <c r="B6" s="40" t="s">
        <v>1368</v>
      </c>
      <c r="C6" s="40" t="s">
        <v>241</v>
      </c>
      <c r="D6" s="40" t="s">
        <v>1369</v>
      </c>
      <c r="E6" s="40" t="s">
        <v>1370</v>
      </c>
      <c r="F6" s="40" t="s">
        <v>1371</v>
      </c>
      <c r="G6" s="40" t="s">
        <v>240</v>
      </c>
      <c r="H6" s="40" t="s">
        <v>1372</v>
      </c>
      <c r="I6" s="40" t="s">
        <v>1373</v>
      </c>
      <c r="J6" s="41" t="s">
        <v>1374</v>
      </c>
    </row>
    <row r="7" spans="1:10" ht="81.599999999999994" x14ac:dyDescent="0.5">
      <c r="A7" s="42" t="s">
        <v>3209</v>
      </c>
      <c r="B7" s="43">
        <v>60</v>
      </c>
      <c r="C7" s="42" t="s">
        <v>1375</v>
      </c>
      <c r="D7" s="47">
        <v>45443</v>
      </c>
      <c r="E7" s="42" t="s">
        <v>1585</v>
      </c>
      <c r="F7" s="42" t="s">
        <v>1586</v>
      </c>
      <c r="G7" s="48">
        <v>31804002871976</v>
      </c>
      <c r="H7" s="42" t="s">
        <v>1534</v>
      </c>
      <c r="I7" s="49">
        <v>45077</v>
      </c>
      <c r="J7" s="44">
        <v>60</v>
      </c>
    </row>
    <row r="8" spans="1:10" ht="81.599999999999994" x14ac:dyDescent="0.5">
      <c r="A8" s="42" t="s">
        <v>376</v>
      </c>
      <c r="B8" s="43">
        <v>16</v>
      </c>
      <c r="C8" s="42" t="s">
        <v>1375</v>
      </c>
      <c r="D8" s="47">
        <v>45464</v>
      </c>
      <c r="E8" s="42" t="s">
        <v>1851</v>
      </c>
      <c r="F8" s="42" t="s">
        <v>1852</v>
      </c>
      <c r="G8" s="48">
        <v>31804002704037</v>
      </c>
      <c r="H8" s="42" t="s">
        <v>1381</v>
      </c>
      <c r="I8" s="49">
        <v>45097</v>
      </c>
      <c r="J8" s="44">
        <v>16</v>
      </c>
    </row>
    <row r="9" spans="1:10" ht="91.8" x14ac:dyDescent="0.5">
      <c r="A9" s="60" t="s">
        <v>660</v>
      </c>
      <c r="B9" s="43">
        <v>16</v>
      </c>
      <c r="C9" s="42" t="s">
        <v>1375</v>
      </c>
      <c r="D9" s="47">
        <v>45415</v>
      </c>
      <c r="E9" s="42" t="s">
        <v>1931</v>
      </c>
      <c r="F9" s="42" t="s">
        <v>1932</v>
      </c>
      <c r="G9" s="48">
        <v>31804002974564</v>
      </c>
      <c r="H9" s="42" t="s">
        <v>1381</v>
      </c>
      <c r="I9" s="49">
        <v>45048</v>
      </c>
      <c r="J9" s="44">
        <v>16</v>
      </c>
    </row>
    <row r="10" spans="1:10" ht="91.8" x14ac:dyDescent="0.5">
      <c r="A10" s="60"/>
      <c r="B10" s="43">
        <v>18</v>
      </c>
      <c r="C10" s="42" t="s">
        <v>1375</v>
      </c>
      <c r="D10" s="47">
        <v>45415</v>
      </c>
      <c r="E10" s="42" t="s">
        <v>1933</v>
      </c>
      <c r="F10" s="42" t="s">
        <v>1934</v>
      </c>
      <c r="G10" s="48">
        <v>31804001527587</v>
      </c>
      <c r="H10" s="42" t="s">
        <v>1381</v>
      </c>
      <c r="I10" s="49">
        <v>45048</v>
      </c>
      <c r="J10" s="44">
        <v>18</v>
      </c>
    </row>
    <row r="11" spans="1:10" ht="102" x14ac:dyDescent="0.5">
      <c r="A11" s="60"/>
      <c r="B11" s="43">
        <v>19</v>
      </c>
      <c r="C11" s="42" t="s">
        <v>1375</v>
      </c>
      <c r="D11" s="47">
        <v>45415</v>
      </c>
      <c r="E11" s="42" t="s">
        <v>1935</v>
      </c>
      <c r="F11" s="42" t="s">
        <v>1936</v>
      </c>
      <c r="G11" s="48">
        <v>31804001242203</v>
      </c>
      <c r="H11" s="42" t="s">
        <v>1381</v>
      </c>
      <c r="I11" s="49">
        <v>45048</v>
      </c>
      <c r="J11" s="44">
        <v>19</v>
      </c>
    </row>
    <row r="12" spans="1:10" ht="132.6" x14ac:dyDescent="0.5">
      <c r="A12" s="60"/>
      <c r="B12" s="43">
        <v>26</v>
      </c>
      <c r="C12" s="42" t="s">
        <v>1375</v>
      </c>
      <c r="D12" s="47">
        <v>45415</v>
      </c>
      <c r="E12" s="42" t="s">
        <v>1937</v>
      </c>
      <c r="F12" s="42" t="s">
        <v>1938</v>
      </c>
      <c r="G12" s="48">
        <v>31804002495123</v>
      </c>
      <c r="H12" s="42" t="s">
        <v>1381</v>
      </c>
      <c r="I12" s="49">
        <v>45048</v>
      </c>
      <c r="J12" s="44">
        <v>26</v>
      </c>
    </row>
    <row r="13" spans="1:10" ht="91.8" x14ac:dyDescent="0.5">
      <c r="A13" s="60"/>
      <c r="B13" s="43">
        <v>30</v>
      </c>
      <c r="C13" s="42" t="s">
        <v>1375</v>
      </c>
      <c r="D13" s="47">
        <v>45415</v>
      </c>
      <c r="E13" s="42" t="s">
        <v>1939</v>
      </c>
      <c r="F13" s="42" t="s">
        <v>1940</v>
      </c>
      <c r="G13" s="48">
        <v>31804001987823</v>
      </c>
      <c r="H13" s="42" t="s">
        <v>1381</v>
      </c>
      <c r="I13" s="49">
        <v>45048</v>
      </c>
      <c r="J13" s="44">
        <v>30</v>
      </c>
    </row>
    <row r="14" spans="1:10" ht="91.8" x14ac:dyDescent="0.5">
      <c r="A14" s="42" t="s">
        <v>3887</v>
      </c>
      <c r="B14" s="43">
        <v>39</v>
      </c>
      <c r="C14" s="42" t="s">
        <v>1375</v>
      </c>
      <c r="D14" s="47">
        <v>45401</v>
      </c>
      <c r="E14" s="42" t="s">
        <v>2210</v>
      </c>
      <c r="F14" s="42" t="s">
        <v>2211</v>
      </c>
      <c r="G14" s="48">
        <v>31804002916235</v>
      </c>
      <c r="H14" s="42" t="s">
        <v>1381</v>
      </c>
      <c r="I14" s="49">
        <v>45034</v>
      </c>
      <c r="J14" s="44">
        <v>39</v>
      </c>
    </row>
    <row r="15" spans="1:10" ht="122.4" x14ac:dyDescent="0.5">
      <c r="A15" s="60" t="s">
        <v>287</v>
      </c>
      <c r="B15" s="43">
        <v>12</v>
      </c>
      <c r="C15" s="42" t="s">
        <v>1375</v>
      </c>
      <c r="D15" s="47">
        <v>45429</v>
      </c>
      <c r="E15" s="42" t="s">
        <v>2873</v>
      </c>
      <c r="F15" s="42" t="s">
        <v>2874</v>
      </c>
      <c r="G15" s="48">
        <v>31804002685319</v>
      </c>
      <c r="H15" s="42" t="s">
        <v>1381</v>
      </c>
      <c r="I15" s="49">
        <v>45061</v>
      </c>
      <c r="J15" s="44">
        <v>12</v>
      </c>
    </row>
    <row r="16" spans="1:10" ht="91.8" x14ac:dyDescent="0.5">
      <c r="A16" s="60"/>
      <c r="B16" s="43">
        <v>14</v>
      </c>
      <c r="C16" s="42" t="s">
        <v>1375</v>
      </c>
      <c r="D16" s="47">
        <v>45429</v>
      </c>
      <c r="E16" s="42" t="s">
        <v>2875</v>
      </c>
      <c r="F16" s="42" t="s">
        <v>2876</v>
      </c>
      <c r="G16" s="48">
        <v>31804002899837</v>
      </c>
      <c r="H16" s="42" t="s">
        <v>1381</v>
      </c>
      <c r="I16" s="49">
        <v>45061</v>
      </c>
      <c r="J16" s="44">
        <v>14</v>
      </c>
    </row>
    <row r="17" spans="1:10" ht="112.2" x14ac:dyDescent="0.5">
      <c r="A17" s="42" t="s">
        <v>1040</v>
      </c>
      <c r="B17" s="43">
        <v>15</v>
      </c>
      <c r="C17" s="42" t="s">
        <v>1375</v>
      </c>
      <c r="D17" s="47">
        <v>45401</v>
      </c>
      <c r="E17" s="42" t="s">
        <v>3043</v>
      </c>
      <c r="F17" s="42" t="s">
        <v>3044</v>
      </c>
      <c r="G17" s="48">
        <v>31804002659728</v>
      </c>
      <c r="H17" s="42" t="s">
        <v>1381</v>
      </c>
      <c r="I17" s="49">
        <v>45035</v>
      </c>
      <c r="J17" s="44">
        <v>15</v>
      </c>
    </row>
    <row r="18" spans="1:10" x14ac:dyDescent="0.5">
      <c r="A18" s="45" t="s">
        <v>271</v>
      </c>
      <c r="B18" s="45"/>
      <c r="C18" s="45"/>
      <c r="D18" s="45"/>
      <c r="E18" s="45"/>
      <c r="F18" s="45"/>
      <c r="G18" s="45"/>
      <c r="H18" s="45"/>
      <c r="I18" s="45"/>
      <c r="J18" s="46">
        <v>265</v>
      </c>
    </row>
    <row r="22" spans="1:10" ht="10.5" customHeight="1" x14ac:dyDescent="0.5">
      <c r="A22" s="58" t="s">
        <v>237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0.5" customHeight="1" x14ac:dyDescent="0.5">
      <c r="A23" s="59" t="s">
        <v>3929</v>
      </c>
      <c r="B23" s="59"/>
      <c r="C23" s="59"/>
      <c r="D23" s="59"/>
      <c r="E23" s="59"/>
      <c r="F23" s="59"/>
      <c r="G23" s="59"/>
      <c r="H23" s="59"/>
      <c r="I23" s="59"/>
      <c r="J23" s="59"/>
    </row>
    <row r="25" spans="1:10" ht="30.6" x14ac:dyDescent="0.5">
      <c r="A25" s="40" t="s">
        <v>3128</v>
      </c>
      <c r="B25" s="40" t="s">
        <v>1368</v>
      </c>
      <c r="C25" s="40" t="s">
        <v>241</v>
      </c>
      <c r="D25" s="40" t="s">
        <v>1369</v>
      </c>
      <c r="E25" s="40" t="s">
        <v>1370</v>
      </c>
      <c r="F25" s="40" t="s">
        <v>1371</v>
      </c>
      <c r="G25" s="40" t="s">
        <v>240</v>
      </c>
      <c r="H25" s="40" t="s">
        <v>1372</v>
      </c>
      <c r="I25" s="40" t="s">
        <v>1373</v>
      </c>
      <c r="J25" s="41" t="s">
        <v>1374</v>
      </c>
    </row>
    <row r="26" spans="1:10" ht="102" x14ac:dyDescent="0.5">
      <c r="A26" s="42" t="s">
        <v>481</v>
      </c>
      <c r="B26" s="43">
        <v>18</v>
      </c>
      <c r="C26" s="42" t="s">
        <v>1375</v>
      </c>
      <c r="D26" s="47">
        <v>45457</v>
      </c>
      <c r="E26" s="42" t="s">
        <v>1488</v>
      </c>
      <c r="F26" s="42" t="s">
        <v>1489</v>
      </c>
      <c r="G26" s="48">
        <v>31145004475980</v>
      </c>
      <c r="H26" s="42" t="s">
        <v>1381</v>
      </c>
      <c r="I26" s="49">
        <v>45091</v>
      </c>
      <c r="J26" s="44">
        <v>18</v>
      </c>
    </row>
    <row r="27" spans="1:10" ht="91.8" x14ac:dyDescent="0.5">
      <c r="A27" s="60" t="s">
        <v>333</v>
      </c>
      <c r="B27" s="43">
        <v>32</v>
      </c>
      <c r="C27" s="42" t="s">
        <v>1375</v>
      </c>
      <c r="D27" s="47">
        <v>45450</v>
      </c>
      <c r="E27" s="42" t="s">
        <v>1536</v>
      </c>
      <c r="F27" s="42" t="s">
        <v>1537</v>
      </c>
      <c r="G27" s="48">
        <v>31145010486211</v>
      </c>
      <c r="H27" s="42" t="s">
        <v>1538</v>
      </c>
      <c r="I27" s="49">
        <v>45084</v>
      </c>
      <c r="J27" s="44">
        <v>32</v>
      </c>
    </row>
    <row r="28" spans="1:10" ht="81.599999999999994" x14ac:dyDescent="0.5">
      <c r="A28" s="60"/>
      <c r="B28" s="43">
        <v>12</v>
      </c>
      <c r="C28" s="42" t="s">
        <v>1375</v>
      </c>
      <c r="D28" s="47">
        <v>45422</v>
      </c>
      <c r="E28" s="42" t="s">
        <v>1539</v>
      </c>
      <c r="F28" s="42" t="s">
        <v>1540</v>
      </c>
      <c r="G28" s="48">
        <v>31145010783385</v>
      </c>
      <c r="H28" s="42" t="s">
        <v>1381</v>
      </c>
      <c r="I28" s="49">
        <v>45052</v>
      </c>
      <c r="J28" s="44">
        <v>12</v>
      </c>
    </row>
    <row r="29" spans="1:10" ht="102" x14ac:dyDescent="0.5">
      <c r="A29" s="42" t="s">
        <v>438</v>
      </c>
      <c r="B29" s="43">
        <v>14</v>
      </c>
      <c r="C29" s="42" t="s">
        <v>1375</v>
      </c>
      <c r="D29" s="47">
        <v>45471</v>
      </c>
      <c r="E29" s="42" t="s">
        <v>1825</v>
      </c>
      <c r="F29" s="42" t="s">
        <v>1826</v>
      </c>
      <c r="G29" s="48">
        <v>31145010216295</v>
      </c>
      <c r="H29" s="42" t="s">
        <v>1381</v>
      </c>
      <c r="I29" s="49">
        <v>45100</v>
      </c>
      <c r="J29" s="44">
        <v>14</v>
      </c>
    </row>
    <row r="30" spans="1:10" ht="91.8" x14ac:dyDescent="0.5">
      <c r="A30" s="42" t="s">
        <v>1036</v>
      </c>
      <c r="B30" s="43">
        <v>15</v>
      </c>
      <c r="C30" s="42" t="s">
        <v>1375</v>
      </c>
      <c r="D30" s="47">
        <v>45471</v>
      </c>
      <c r="E30" s="42" t="s">
        <v>1926</v>
      </c>
      <c r="F30" s="42" t="s">
        <v>1927</v>
      </c>
      <c r="G30" s="48">
        <v>31145004665341</v>
      </c>
      <c r="H30" s="42" t="s">
        <v>1381</v>
      </c>
      <c r="I30" s="49">
        <v>45106</v>
      </c>
      <c r="J30" s="44">
        <v>15</v>
      </c>
    </row>
    <row r="31" spans="1:10" ht="81.599999999999994" x14ac:dyDescent="0.5">
      <c r="A31" s="42" t="s">
        <v>319</v>
      </c>
      <c r="B31" s="43">
        <v>15</v>
      </c>
      <c r="C31" s="42" t="s">
        <v>1375</v>
      </c>
      <c r="D31" s="47">
        <v>45422</v>
      </c>
      <c r="E31" s="42" t="s">
        <v>2277</v>
      </c>
      <c r="F31" s="42" t="s">
        <v>2278</v>
      </c>
      <c r="G31" s="48">
        <v>31145010770770</v>
      </c>
      <c r="H31" s="42" t="s">
        <v>1381</v>
      </c>
      <c r="I31" s="49">
        <v>45056</v>
      </c>
      <c r="J31" s="44">
        <v>15</v>
      </c>
    </row>
    <row r="32" spans="1:10" ht="91.8" x14ac:dyDescent="0.5">
      <c r="A32" s="42" t="s">
        <v>264</v>
      </c>
      <c r="B32" s="43">
        <v>17</v>
      </c>
      <c r="C32" s="42" t="s">
        <v>1375</v>
      </c>
      <c r="D32" s="47">
        <v>45450</v>
      </c>
      <c r="E32" s="42" t="s">
        <v>2618</v>
      </c>
      <c r="F32" s="42" t="s">
        <v>2619</v>
      </c>
      <c r="G32" s="48">
        <v>31145010880314</v>
      </c>
      <c r="H32" s="42" t="s">
        <v>1381</v>
      </c>
      <c r="I32" s="49">
        <v>45082</v>
      </c>
      <c r="J32" s="44">
        <v>17</v>
      </c>
    </row>
    <row r="33" spans="1:10" ht="91.8" x14ac:dyDescent="0.5">
      <c r="A33" s="42" t="s">
        <v>511</v>
      </c>
      <c r="B33" s="43">
        <v>9.99</v>
      </c>
      <c r="C33" s="42" t="s">
        <v>1375</v>
      </c>
      <c r="D33" s="47">
        <v>45450</v>
      </c>
      <c r="E33" s="42" t="s">
        <v>2918</v>
      </c>
      <c r="F33" s="42" t="s">
        <v>2919</v>
      </c>
      <c r="G33" s="48">
        <v>31145010549307</v>
      </c>
      <c r="H33" s="42" t="s">
        <v>1381</v>
      </c>
      <c r="I33" s="49">
        <v>45084</v>
      </c>
      <c r="J33" s="44">
        <v>9.99</v>
      </c>
    </row>
    <row r="34" spans="1:10" ht="122.4" x14ac:dyDescent="0.5">
      <c r="A34" s="42" t="s">
        <v>3548</v>
      </c>
      <c r="B34" s="43">
        <v>58</v>
      </c>
      <c r="C34" s="42" t="s">
        <v>1375</v>
      </c>
      <c r="D34" s="47">
        <v>45422</v>
      </c>
      <c r="E34" s="42" t="s">
        <v>3109</v>
      </c>
      <c r="F34" s="42" t="s">
        <v>3110</v>
      </c>
      <c r="G34" s="48">
        <v>31145010081806</v>
      </c>
      <c r="H34" s="42" t="s">
        <v>1381</v>
      </c>
      <c r="I34" s="49">
        <v>45055</v>
      </c>
      <c r="J34" s="44">
        <v>58</v>
      </c>
    </row>
    <row r="35" spans="1:10" x14ac:dyDescent="0.5">
      <c r="A35" s="45" t="s">
        <v>271</v>
      </c>
      <c r="B35" s="45"/>
      <c r="C35" s="45"/>
      <c r="D35" s="45"/>
      <c r="E35" s="45"/>
      <c r="F35" s="45"/>
      <c r="G35" s="45"/>
      <c r="H35" s="45"/>
      <c r="I35" s="45"/>
      <c r="J35" s="46">
        <v>190.99</v>
      </c>
    </row>
    <row r="39" spans="1:10" ht="10.5" customHeight="1" x14ac:dyDescent="0.5">
      <c r="A39" s="58" t="s">
        <v>237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0.5" customHeight="1" x14ac:dyDescent="0.5">
      <c r="A40" s="59" t="s">
        <v>3930</v>
      </c>
      <c r="B40" s="59"/>
      <c r="C40" s="59"/>
      <c r="D40" s="59"/>
      <c r="E40" s="59"/>
      <c r="F40" s="59"/>
      <c r="G40" s="59"/>
      <c r="H40" s="59"/>
      <c r="I40" s="59"/>
      <c r="J40" s="59"/>
    </row>
    <row r="42" spans="1:10" ht="30.6" x14ac:dyDescent="0.5">
      <c r="A42" s="40" t="s">
        <v>3128</v>
      </c>
      <c r="B42" s="40" t="s">
        <v>1368</v>
      </c>
      <c r="C42" s="40" t="s">
        <v>241</v>
      </c>
      <c r="D42" s="40" t="s">
        <v>1369</v>
      </c>
      <c r="E42" s="40" t="s">
        <v>1370</v>
      </c>
      <c r="F42" s="40" t="s">
        <v>1371</v>
      </c>
      <c r="G42" s="40" t="s">
        <v>240</v>
      </c>
      <c r="H42" s="40" t="s">
        <v>1372</v>
      </c>
      <c r="I42" s="40" t="s">
        <v>1373</v>
      </c>
      <c r="J42" s="41" t="s">
        <v>1374</v>
      </c>
    </row>
    <row r="43" spans="1:10" ht="81.599999999999994" x14ac:dyDescent="0.5">
      <c r="A43" s="42" t="s">
        <v>376</v>
      </c>
      <c r="B43" s="43">
        <v>20</v>
      </c>
      <c r="C43" s="42" t="s">
        <v>1375</v>
      </c>
      <c r="D43" s="47">
        <v>45471</v>
      </c>
      <c r="E43" s="42" t="s">
        <v>1853</v>
      </c>
      <c r="F43" s="42" t="s">
        <v>1415</v>
      </c>
      <c r="G43" s="48">
        <v>31531003558969</v>
      </c>
      <c r="H43" s="42" t="s">
        <v>1381</v>
      </c>
      <c r="I43" s="49">
        <v>45105</v>
      </c>
      <c r="J43" s="44">
        <v>20</v>
      </c>
    </row>
    <row r="44" spans="1:10" ht="142.80000000000001" x14ac:dyDescent="0.5">
      <c r="A44" s="60" t="s">
        <v>3827</v>
      </c>
      <c r="B44" s="61">
        <v>5.99</v>
      </c>
      <c r="C44" s="60" t="s">
        <v>1375</v>
      </c>
      <c r="D44" s="62">
        <v>45471</v>
      </c>
      <c r="E44" s="42" t="s">
        <v>1996</v>
      </c>
      <c r="F44" s="42" t="s">
        <v>1997</v>
      </c>
      <c r="G44" s="48">
        <v>31531004840994</v>
      </c>
      <c r="H44" s="42" t="s">
        <v>1381</v>
      </c>
      <c r="I44" s="49">
        <v>45104</v>
      </c>
      <c r="J44" s="44">
        <v>5.99</v>
      </c>
    </row>
    <row r="45" spans="1:10" ht="153" x14ac:dyDescent="0.5">
      <c r="A45" s="60"/>
      <c r="B45" s="61"/>
      <c r="C45" s="60"/>
      <c r="D45" s="62"/>
      <c r="E45" s="42" t="s">
        <v>1998</v>
      </c>
      <c r="F45" s="42" t="s">
        <v>1999</v>
      </c>
      <c r="G45" s="48">
        <v>31531004867260</v>
      </c>
      <c r="H45" s="42" t="s">
        <v>1381</v>
      </c>
      <c r="I45" s="49">
        <v>45104</v>
      </c>
      <c r="J45" s="44">
        <v>5.99</v>
      </c>
    </row>
    <row r="46" spans="1:10" ht="122.4" x14ac:dyDescent="0.5">
      <c r="A46" s="60"/>
      <c r="B46" s="61"/>
      <c r="C46" s="60"/>
      <c r="D46" s="62"/>
      <c r="E46" s="42" t="s">
        <v>2000</v>
      </c>
      <c r="F46" s="42" t="s">
        <v>2001</v>
      </c>
      <c r="G46" s="48">
        <v>31531004945801</v>
      </c>
      <c r="H46" s="42" t="s">
        <v>1381</v>
      </c>
      <c r="I46" s="49">
        <v>45104</v>
      </c>
      <c r="J46" s="44">
        <v>5.99</v>
      </c>
    </row>
    <row r="47" spans="1:10" ht="132.6" x14ac:dyDescent="0.5">
      <c r="A47" s="60"/>
      <c r="B47" s="61"/>
      <c r="C47" s="60"/>
      <c r="D47" s="62"/>
      <c r="E47" s="42" t="s">
        <v>2002</v>
      </c>
      <c r="F47" s="42" t="s">
        <v>2003</v>
      </c>
      <c r="G47" s="48">
        <v>31531004950942</v>
      </c>
      <c r="H47" s="42" t="s">
        <v>1610</v>
      </c>
      <c r="I47" s="49">
        <v>45104</v>
      </c>
      <c r="J47" s="44">
        <v>5.99</v>
      </c>
    </row>
    <row r="48" spans="1:10" ht="122.4" x14ac:dyDescent="0.5">
      <c r="A48" s="60"/>
      <c r="B48" s="61"/>
      <c r="C48" s="60"/>
      <c r="D48" s="62"/>
      <c r="E48" s="42" t="s">
        <v>2004</v>
      </c>
      <c r="F48" s="42" t="s">
        <v>2005</v>
      </c>
      <c r="G48" s="48">
        <v>31531004987654</v>
      </c>
      <c r="H48" s="42" t="s">
        <v>1381</v>
      </c>
      <c r="I48" s="49">
        <v>45104</v>
      </c>
      <c r="J48" s="44">
        <v>5.99</v>
      </c>
    </row>
    <row r="49" spans="1:10" ht="132.6" x14ac:dyDescent="0.5">
      <c r="A49" s="60"/>
      <c r="B49" s="61"/>
      <c r="C49" s="60"/>
      <c r="D49" s="62"/>
      <c r="E49" s="42" t="s">
        <v>2006</v>
      </c>
      <c r="F49" s="42" t="s">
        <v>2007</v>
      </c>
      <c r="G49" s="48">
        <v>31531005027583</v>
      </c>
      <c r="H49" s="42" t="s">
        <v>1381</v>
      </c>
      <c r="I49" s="49">
        <v>45104</v>
      </c>
      <c r="J49" s="44">
        <v>5.99</v>
      </c>
    </row>
    <row r="50" spans="1:10" ht="122.4" x14ac:dyDescent="0.5">
      <c r="A50" s="60"/>
      <c r="B50" s="61"/>
      <c r="C50" s="60"/>
      <c r="D50" s="62"/>
      <c r="E50" s="42" t="s">
        <v>2008</v>
      </c>
      <c r="F50" s="42" t="s">
        <v>2009</v>
      </c>
      <c r="G50" s="48">
        <v>31531005073678</v>
      </c>
      <c r="H50" s="42" t="s">
        <v>1381</v>
      </c>
      <c r="I50" s="49">
        <v>45104</v>
      </c>
      <c r="J50" s="44">
        <v>5.99</v>
      </c>
    </row>
    <row r="51" spans="1:10" ht="122.4" x14ac:dyDescent="0.5">
      <c r="A51" s="60"/>
      <c r="B51" s="61">
        <v>6.49</v>
      </c>
      <c r="C51" s="60" t="s">
        <v>1375</v>
      </c>
      <c r="D51" s="62">
        <v>45471</v>
      </c>
      <c r="E51" s="42" t="s">
        <v>2010</v>
      </c>
      <c r="F51" s="42" t="s">
        <v>2011</v>
      </c>
      <c r="G51" s="48">
        <v>31531005097339</v>
      </c>
      <c r="H51" s="42" t="s">
        <v>1381</v>
      </c>
      <c r="I51" s="49">
        <v>45104</v>
      </c>
      <c r="J51" s="44">
        <v>6.49</v>
      </c>
    </row>
    <row r="52" spans="1:10" ht="112.2" x14ac:dyDescent="0.5">
      <c r="A52" s="60"/>
      <c r="B52" s="61"/>
      <c r="C52" s="60"/>
      <c r="D52" s="62"/>
      <c r="E52" s="42" t="s">
        <v>2012</v>
      </c>
      <c r="F52" s="42" t="s">
        <v>2013</v>
      </c>
      <c r="G52" s="48">
        <v>31531005154718</v>
      </c>
      <c r="H52" s="42" t="s">
        <v>1381</v>
      </c>
      <c r="I52" s="49">
        <v>45104</v>
      </c>
      <c r="J52" s="44">
        <v>6.49</v>
      </c>
    </row>
    <row r="53" spans="1:10" ht="112.2" x14ac:dyDescent="0.5">
      <c r="A53" s="42" t="s">
        <v>3228</v>
      </c>
      <c r="B53" s="43">
        <v>22.7</v>
      </c>
      <c r="C53" s="42" t="s">
        <v>1375</v>
      </c>
      <c r="D53" s="47">
        <v>45415</v>
      </c>
      <c r="E53" s="42" t="s">
        <v>2110</v>
      </c>
      <c r="F53" s="42" t="s">
        <v>2111</v>
      </c>
      <c r="G53" s="48">
        <v>31531004280985</v>
      </c>
      <c r="H53" s="42" t="s">
        <v>1381</v>
      </c>
      <c r="I53" s="49">
        <v>45049</v>
      </c>
      <c r="J53" s="44">
        <v>22.7</v>
      </c>
    </row>
    <row r="54" spans="1:10" ht="122.4" x14ac:dyDescent="0.5">
      <c r="A54" s="60" t="s">
        <v>937</v>
      </c>
      <c r="B54" s="43">
        <v>33.9</v>
      </c>
      <c r="C54" s="42" t="s">
        <v>1375</v>
      </c>
      <c r="D54" s="47">
        <v>45464</v>
      </c>
      <c r="E54" s="42" t="s">
        <v>2134</v>
      </c>
      <c r="F54" s="42" t="s">
        <v>2135</v>
      </c>
      <c r="G54" s="48">
        <v>31531005149296</v>
      </c>
      <c r="H54" s="42" t="s">
        <v>1381</v>
      </c>
      <c r="I54" s="49">
        <v>45097</v>
      </c>
      <c r="J54" s="44">
        <v>33.9</v>
      </c>
    </row>
    <row r="55" spans="1:10" ht="91.8" x14ac:dyDescent="0.5">
      <c r="A55" s="60"/>
      <c r="B55" s="43">
        <v>5.62</v>
      </c>
      <c r="C55" s="42" t="s">
        <v>1375</v>
      </c>
      <c r="D55" s="47">
        <v>45408</v>
      </c>
      <c r="E55" s="42" t="s">
        <v>2136</v>
      </c>
      <c r="F55" s="42" t="s">
        <v>2137</v>
      </c>
      <c r="G55" s="48">
        <v>31531005031619</v>
      </c>
      <c r="H55" s="42" t="s">
        <v>1381</v>
      </c>
      <c r="I55" s="49">
        <v>45043</v>
      </c>
      <c r="J55" s="44">
        <v>5.62</v>
      </c>
    </row>
    <row r="56" spans="1:10" ht="91.8" x14ac:dyDescent="0.5">
      <c r="A56" s="42" t="s">
        <v>692</v>
      </c>
      <c r="B56" s="43">
        <v>5.99</v>
      </c>
      <c r="C56" s="42" t="s">
        <v>1375</v>
      </c>
      <c r="D56" s="47">
        <v>45471</v>
      </c>
      <c r="E56" s="42" t="s">
        <v>2574</v>
      </c>
      <c r="F56" s="42" t="s">
        <v>2575</v>
      </c>
      <c r="G56" s="48">
        <v>31531004427065</v>
      </c>
      <c r="H56" s="42" t="s">
        <v>1381</v>
      </c>
      <c r="I56" s="49">
        <v>45105</v>
      </c>
      <c r="J56" s="44">
        <v>5.99</v>
      </c>
    </row>
    <row r="57" spans="1:10" ht="102" x14ac:dyDescent="0.5">
      <c r="A57" s="42" t="s">
        <v>783</v>
      </c>
      <c r="B57" s="43">
        <v>10</v>
      </c>
      <c r="C57" s="42" t="s">
        <v>1375</v>
      </c>
      <c r="D57" s="47">
        <v>45408</v>
      </c>
      <c r="E57" s="42" t="s">
        <v>2627</v>
      </c>
      <c r="F57" s="42" t="s">
        <v>2164</v>
      </c>
      <c r="G57" s="48">
        <v>31531003229421</v>
      </c>
      <c r="H57" s="42" t="s">
        <v>1381</v>
      </c>
      <c r="I57" s="49">
        <v>45043</v>
      </c>
      <c r="J57" s="44">
        <v>10</v>
      </c>
    </row>
    <row r="58" spans="1:10" ht="91.8" x14ac:dyDescent="0.5">
      <c r="A58" s="60" t="s">
        <v>1002</v>
      </c>
      <c r="B58" s="43">
        <v>10</v>
      </c>
      <c r="C58" s="42" t="s">
        <v>1375</v>
      </c>
      <c r="D58" s="47">
        <v>45471</v>
      </c>
      <c r="E58" s="42" t="s">
        <v>2921</v>
      </c>
      <c r="F58" s="42" t="s">
        <v>2922</v>
      </c>
      <c r="G58" s="48">
        <v>31531003870141</v>
      </c>
      <c r="H58" s="42" t="s">
        <v>1661</v>
      </c>
      <c r="I58" s="49">
        <v>45101</v>
      </c>
      <c r="J58" s="44">
        <v>10</v>
      </c>
    </row>
    <row r="59" spans="1:10" ht="91.8" x14ac:dyDescent="0.5">
      <c r="A59" s="60"/>
      <c r="B59" s="43">
        <v>11.5</v>
      </c>
      <c r="C59" s="42" t="s">
        <v>1375</v>
      </c>
      <c r="D59" s="47">
        <v>45471</v>
      </c>
      <c r="E59" s="42" t="s">
        <v>2923</v>
      </c>
      <c r="F59" s="42" t="s">
        <v>2924</v>
      </c>
      <c r="G59" s="48">
        <v>31531002154075</v>
      </c>
      <c r="H59" s="42" t="s">
        <v>1661</v>
      </c>
      <c r="I59" s="49">
        <v>45101</v>
      </c>
      <c r="J59" s="44">
        <v>11.5</v>
      </c>
    </row>
    <row r="60" spans="1:10" ht="81.599999999999994" x14ac:dyDescent="0.5">
      <c r="A60" s="60"/>
      <c r="B60" s="43">
        <v>13.99</v>
      </c>
      <c r="C60" s="42" t="s">
        <v>1375</v>
      </c>
      <c r="D60" s="47">
        <v>45471</v>
      </c>
      <c r="E60" s="42" t="s">
        <v>2925</v>
      </c>
      <c r="F60" s="42" t="s">
        <v>2926</v>
      </c>
      <c r="G60" s="48">
        <v>31531005161317</v>
      </c>
      <c r="H60" s="42" t="s">
        <v>1661</v>
      </c>
      <c r="I60" s="49">
        <v>45101</v>
      </c>
      <c r="J60" s="44">
        <v>13.99</v>
      </c>
    </row>
    <row r="61" spans="1:10" ht="91.8" x14ac:dyDescent="0.5">
      <c r="A61" s="60"/>
      <c r="B61" s="43">
        <v>4.2</v>
      </c>
      <c r="C61" s="42" t="s">
        <v>1375</v>
      </c>
      <c r="D61" s="47">
        <v>45457</v>
      </c>
      <c r="E61" s="42" t="s">
        <v>2927</v>
      </c>
      <c r="F61" s="42" t="s">
        <v>2928</v>
      </c>
      <c r="G61" s="48">
        <v>31531004158355</v>
      </c>
      <c r="H61" s="42" t="s">
        <v>1381</v>
      </c>
      <c r="I61" s="49">
        <v>45090</v>
      </c>
      <c r="J61" s="44">
        <v>4.2</v>
      </c>
    </row>
    <row r="62" spans="1:10" ht="102" x14ac:dyDescent="0.5">
      <c r="A62" s="60"/>
      <c r="B62" s="43">
        <v>10.199999999999999</v>
      </c>
      <c r="C62" s="42" t="s">
        <v>1375</v>
      </c>
      <c r="D62" s="47">
        <v>45457</v>
      </c>
      <c r="E62" s="42" t="s">
        <v>2929</v>
      </c>
      <c r="F62" s="42" t="s">
        <v>2930</v>
      </c>
      <c r="G62" s="48">
        <v>31531004523335</v>
      </c>
      <c r="H62" s="42" t="s">
        <v>1381</v>
      </c>
      <c r="I62" s="49">
        <v>45090</v>
      </c>
      <c r="J62" s="44">
        <v>10.199999999999999</v>
      </c>
    </row>
    <row r="63" spans="1:10" ht="91.8" x14ac:dyDescent="0.5">
      <c r="A63" s="60"/>
      <c r="B63" s="43">
        <v>18</v>
      </c>
      <c r="C63" s="42" t="s">
        <v>1375</v>
      </c>
      <c r="D63" s="47">
        <v>45457</v>
      </c>
      <c r="E63" s="42" t="s">
        <v>2931</v>
      </c>
      <c r="F63" s="42" t="s">
        <v>2932</v>
      </c>
      <c r="G63" s="48">
        <v>31531001989042</v>
      </c>
      <c r="H63" s="42" t="s">
        <v>1381</v>
      </c>
      <c r="I63" s="49">
        <v>45090</v>
      </c>
      <c r="J63" s="44">
        <v>18</v>
      </c>
    </row>
    <row r="64" spans="1:10" ht="112.2" x14ac:dyDescent="0.5">
      <c r="A64" s="42" t="s">
        <v>366</v>
      </c>
      <c r="B64" s="43">
        <v>25</v>
      </c>
      <c r="C64" s="42" t="s">
        <v>1375</v>
      </c>
      <c r="D64" s="47">
        <v>45464</v>
      </c>
      <c r="E64" s="42" t="s">
        <v>3060</v>
      </c>
      <c r="F64" s="42" t="s">
        <v>3061</v>
      </c>
      <c r="G64" s="48">
        <v>31531003218895</v>
      </c>
      <c r="H64" s="42" t="s">
        <v>1381</v>
      </c>
      <c r="I64" s="49">
        <v>45094</v>
      </c>
      <c r="J64" s="44">
        <v>25</v>
      </c>
    </row>
    <row r="65" spans="1:10" x14ac:dyDescent="0.5">
      <c r="A65" s="45" t="s">
        <v>271</v>
      </c>
      <c r="B65" s="45"/>
      <c r="C65" s="45"/>
      <c r="D65" s="45"/>
      <c r="E65" s="45"/>
      <c r="F65" s="45"/>
      <c r="G65" s="45"/>
      <c r="H65" s="45"/>
      <c r="I65" s="45"/>
      <c r="J65" s="46">
        <v>246.01</v>
      </c>
    </row>
    <row r="69" spans="1:10" ht="10.5" customHeight="1" x14ac:dyDescent="0.5">
      <c r="A69" s="58" t="s">
        <v>237</v>
      </c>
      <c r="B69" s="58"/>
      <c r="C69" s="58"/>
      <c r="D69" s="58"/>
      <c r="E69" s="58"/>
      <c r="F69" s="58"/>
      <c r="G69" s="58"/>
      <c r="H69" s="58"/>
      <c r="I69" s="58"/>
      <c r="J69" s="58"/>
    </row>
    <row r="70" spans="1:10" ht="10.5" customHeight="1" x14ac:dyDescent="0.5">
      <c r="A70" s="59" t="s">
        <v>3931</v>
      </c>
      <c r="B70" s="59"/>
      <c r="C70" s="59"/>
      <c r="D70" s="59"/>
      <c r="E70" s="59"/>
      <c r="F70" s="59"/>
      <c r="G70" s="59"/>
      <c r="H70" s="59"/>
      <c r="I70" s="59"/>
      <c r="J70" s="59"/>
    </row>
    <row r="72" spans="1:10" ht="30.6" x14ac:dyDescent="0.5">
      <c r="A72" s="40" t="s">
        <v>3128</v>
      </c>
      <c r="B72" s="40" t="s">
        <v>1368</v>
      </c>
      <c r="C72" s="40" t="s">
        <v>241</v>
      </c>
      <c r="D72" s="40" t="s">
        <v>1369</v>
      </c>
      <c r="E72" s="40" t="s">
        <v>1370</v>
      </c>
      <c r="F72" s="40" t="s">
        <v>1371</v>
      </c>
      <c r="G72" s="40" t="s">
        <v>240</v>
      </c>
      <c r="H72" s="40" t="s">
        <v>1372</v>
      </c>
      <c r="I72" s="40" t="s">
        <v>1373</v>
      </c>
      <c r="J72" s="41" t="s">
        <v>1374</v>
      </c>
    </row>
    <row r="73" spans="1:10" ht="102" x14ac:dyDescent="0.5">
      <c r="A73" s="60" t="s">
        <v>481</v>
      </c>
      <c r="B73" s="43">
        <v>6</v>
      </c>
      <c r="C73" s="42" t="s">
        <v>1375</v>
      </c>
      <c r="D73" s="47">
        <v>45394</v>
      </c>
      <c r="E73" s="42" t="s">
        <v>1490</v>
      </c>
      <c r="F73" s="42" t="s">
        <v>1491</v>
      </c>
      <c r="G73" s="48">
        <v>30056002692024</v>
      </c>
      <c r="H73" s="42" t="s">
        <v>1381</v>
      </c>
      <c r="I73" s="49">
        <v>45023</v>
      </c>
      <c r="J73" s="44">
        <v>6</v>
      </c>
    </row>
    <row r="74" spans="1:10" ht="81.599999999999994" x14ac:dyDescent="0.5">
      <c r="A74" s="60"/>
      <c r="B74" s="43">
        <v>8</v>
      </c>
      <c r="C74" s="42" t="s">
        <v>1375</v>
      </c>
      <c r="D74" s="47">
        <v>45394</v>
      </c>
      <c r="E74" s="42" t="s">
        <v>1492</v>
      </c>
      <c r="F74" s="42" t="s">
        <v>1493</v>
      </c>
      <c r="G74" s="48">
        <v>30056003213846</v>
      </c>
      <c r="H74" s="42" t="s">
        <v>1381</v>
      </c>
      <c r="I74" s="49">
        <v>45023</v>
      </c>
      <c r="J74" s="44">
        <v>8</v>
      </c>
    </row>
    <row r="75" spans="1:10" ht="91.8" x14ac:dyDescent="0.5">
      <c r="A75" s="60"/>
      <c r="B75" s="43">
        <v>10</v>
      </c>
      <c r="C75" s="42" t="s">
        <v>1375</v>
      </c>
      <c r="D75" s="47">
        <v>45394</v>
      </c>
      <c r="E75" s="42" t="s">
        <v>1494</v>
      </c>
      <c r="F75" s="42" t="s">
        <v>1495</v>
      </c>
      <c r="G75" s="48">
        <v>30056002760029</v>
      </c>
      <c r="H75" s="42" t="s">
        <v>1381</v>
      </c>
      <c r="I75" s="49">
        <v>45023</v>
      </c>
      <c r="J75" s="44">
        <v>10</v>
      </c>
    </row>
    <row r="76" spans="1:10" ht="81.599999999999994" x14ac:dyDescent="0.5">
      <c r="A76" s="60"/>
      <c r="B76" s="61">
        <v>15</v>
      </c>
      <c r="C76" s="60" t="s">
        <v>1375</v>
      </c>
      <c r="D76" s="62">
        <v>45394</v>
      </c>
      <c r="E76" s="42" t="s">
        <v>1496</v>
      </c>
      <c r="F76" s="42" t="s">
        <v>1497</v>
      </c>
      <c r="G76" s="48">
        <v>30056002840417</v>
      </c>
      <c r="H76" s="42" t="s">
        <v>1381</v>
      </c>
      <c r="I76" s="49">
        <v>45023</v>
      </c>
      <c r="J76" s="44">
        <v>15</v>
      </c>
    </row>
    <row r="77" spans="1:10" ht="91.8" x14ac:dyDescent="0.5">
      <c r="A77" s="60"/>
      <c r="B77" s="61"/>
      <c r="C77" s="60"/>
      <c r="D77" s="62"/>
      <c r="E77" s="42" t="s">
        <v>1498</v>
      </c>
      <c r="F77" s="42" t="s">
        <v>1499</v>
      </c>
      <c r="G77" s="48">
        <v>30056002743496</v>
      </c>
      <c r="H77" s="42" t="s">
        <v>1381</v>
      </c>
      <c r="I77" s="49">
        <v>45023</v>
      </c>
      <c r="J77" s="44">
        <v>15</v>
      </c>
    </row>
    <row r="78" spans="1:10" ht="91.8" x14ac:dyDescent="0.5">
      <c r="A78" s="60"/>
      <c r="B78" s="43">
        <v>12</v>
      </c>
      <c r="C78" s="42" t="s">
        <v>1375</v>
      </c>
      <c r="D78" s="47">
        <v>45457</v>
      </c>
      <c r="E78" s="42" t="s">
        <v>1500</v>
      </c>
      <c r="F78" s="42" t="s">
        <v>1501</v>
      </c>
      <c r="G78" s="48">
        <v>30056001716675</v>
      </c>
      <c r="H78" s="42" t="s">
        <v>1381</v>
      </c>
      <c r="I78" s="49">
        <v>45089</v>
      </c>
      <c r="J78" s="44">
        <v>12</v>
      </c>
    </row>
    <row r="79" spans="1:10" ht="102" x14ac:dyDescent="0.5">
      <c r="A79" s="42" t="s">
        <v>3821</v>
      </c>
      <c r="B79" s="43">
        <v>13</v>
      </c>
      <c r="C79" s="42" t="s">
        <v>1375</v>
      </c>
      <c r="D79" s="47">
        <v>45401</v>
      </c>
      <c r="E79" s="42" t="s">
        <v>2272</v>
      </c>
      <c r="F79" s="42" t="s">
        <v>2273</v>
      </c>
      <c r="G79" s="48">
        <v>30056003014152</v>
      </c>
      <c r="H79" s="42" t="s">
        <v>1381</v>
      </c>
      <c r="I79" s="49">
        <v>45033</v>
      </c>
      <c r="J79" s="44">
        <v>13</v>
      </c>
    </row>
    <row r="80" spans="1:10" ht="163.19999999999999" x14ac:dyDescent="0.5">
      <c r="A80" s="42" t="s">
        <v>284</v>
      </c>
      <c r="B80" s="43">
        <v>14</v>
      </c>
      <c r="C80" s="42" t="s">
        <v>1375</v>
      </c>
      <c r="D80" s="47">
        <v>45415</v>
      </c>
      <c r="E80" s="42" t="s">
        <v>2368</v>
      </c>
      <c r="F80" s="42" t="s">
        <v>2369</v>
      </c>
      <c r="G80" s="48">
        <v>30056002823819</v>
      </c>
      <c r="H80" s="42" t="s">
        <v>1381</v>
      </c>
      <c r="I80" s="49">
        <v>45048</v>
      </c>
      <c r="J80" s="44">
        <v>14</v>
      </c>
    </row>
    <row r="81" spans="1:10" ht="81.599999999999994" x14ac:dyDescent="0.5">
      <c r="A81" s="42" t="s">
        <v>363</v>
      </c>
      <c r="B81" s="43">
        <v>35</v>
      </c>
      <c r="C81" s="42" t="s">
        <v>1375</v>
      </c>
      <c r="D81" s="47">
        <v>45471</v>
      </c>
      <c r="E81" s="42" t="s">
        <v>2815</v>
      </c>
      <c r="F81" s="42" t="s">
        <v>2816</v>
      </c>
      <c r="G81" s="48">
        <v>30056003151558</v>
      </c>
      <c r="H81" s="42" t="s">
        <v>1381</v>
      </c>
      <c r="I81" s="49">
        <v>45103</v>
      </c>
      <c r="J81" s="44">
        <v>35</v>
      </c>
    </row>
    <row r="82" spans="1:10" ht="112.2" x14ac:dyDescent="0.5">
      <c r="A82" s="42" t="s">
        <v>366</v>
      </c>
      <c r="B82" s="43">
        <v>43</v>
      </c>
      <c r="C82" s="42" t="s">
        <v>1375</v>
      </c>
      <c r="D82" s="47">
        <v>45429</v>
      </c>
      <c r="E82" s="42" t="s">
        <v>3062</v>
      </c>
      <c r="F82" s="42" t="s">
        <v>3063</v>
      </c>
      <c r="G82" s="48">
        <v>30056003249758</v>
      </c>
      <c r="H82" s="42" t="s">
        <v>1610</v>
      </c>
      <c r="I82" s="49">
        <v>45059</v>
      </c>
      <c r="J82" s="44">
        <v>43</v>
      </c>
    </row>
    <row r="83" spans="1:10" x14ac:dyDescent="0.5">
      <c r="A83" s="45" t="s">
        <v>271</v>
      </c>
      <c r="B83" s="45"/>
      <c r="C83" s="45"/>
      <c r="D83" s="45"/>
      <c r="E83" s="45"/>
      <c r="F83" s="45"/>
      <c r="G83" s="45"/>
      <c r="H83" s="45"/>
      <c r="I83" s="45"/>
      <c r="J83" s="46">
        <v>171</v>
      </c>
    </row>
    <row r="87" spans="1:10" ht="10.5" customHeight="1" x14ac:dyDescent="0.5">
      <c r="A87" s="58" t="s">
        <v>237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0" ht="10.5" customHeight="1" x14ac:dyDescent="0.5">
      <c r="A88" s="59" t="s">
        <v>3932</v>
      </c>
      <c r="B88" s="59"/>
      <c r="C88" s="59"/>
      <c r="D88" s="59"/>
      <c r="E88" s="59"/>
      <c r="F88" s="59"/>
      <c r="G88" s="59"/>
      <c r="H88" s="59"/>
      <c r="I88" s="59"/>
      <c r="J88" s="59"/>
    </row>
    <row r="90" spans="1:10" ht="30.6" x14ac:dyDescent="0.5">
      <c r="A90" s="40" t="s">
        <v>3128</v>
      </c>
      <c r="B90" s="40" t="s">
        <v>1368</v>
      </c>
      <c r="C90" s="40" t="s">
        <v>241</v>
      </c>
      <c r="D90" s="40" t="s">
        <v>1369</v>
      </c>
      <c r="E90" s="40" t="s">
        <v>1370</v>
      </c>
      <c r="F90" s="40" t="s">
        <v>1371</v>
      </c>
      <c r="G90" s="40" t="s">
        <v>240</v>
      </c>
      <c r="H90" s="40" t="s">
        <v>1372</v>
      </c>
      <c r="I90" s="40" t="s">
        <v>1373</v>
      </c>
      <c r="J90" s="41" t="s">
        <v>1374</v>
      </c>
    </row>
    <row r="91" spans="1:10" ht="112.2" x14ac:dyDescent="0.5">
      <c r="A91" s="42" t="s">
        <v>390</v>
      </c>
      <c r="B91" s="43">
        <v>18</v>
      </c>
      <c r="C91" s="42" t="s">
        <v>1375</v>
      </c>
      <c r="D91" s="47">
        <v>45471</v>
      </c>
      <c r="E91" s="42" t="s">
        <v>1794</v>
      </c>
      <c r="F91" s="42" t="s">
        <v>1795</v>
      </c>
      <c r="G91" s="48">
        <v>31237003633147</v>
      </c>
      <c r="H91" s="42" t="s">
        <v>1381</v>
      </c>
      <c r="I91" s="49">
        <v>45103</v>
      </c>
      <c r="J91" s="44">
        <v>18</v>
      </c>
    </row>
    <row r="92" spans="1:10" x14ac:dyDescent="0.5">
      <c r="A92" s="45" t="s">
        <v>271</v>
      </c>
      <c r="B92" s="45"/>
      <c r="C92" s="45"/>
      <c r="D92" s="45"/>
      <c r="E92" s="45"/>
      <c r="F92" s="45"/>
      <c r="G92" s="45"/>
      <c r="H92" s="45"/>
      <c r="I92" s="45"/>
      <c r="J92" s="46">
        <v>18</v>
      </c>
    </row>
    <row r="96" spans="1:10" ht="10.5" customHeight="1" x14ac:dyDescent="0.5">
      <c r="A96" s="58" t="s">
        <v>237</v>
      </c>
      <c r="B96" s="58"/>
      <c r="C96" s="58"/>
      <c r="D96" s="58"/>
      <c r="E96" s="58"/>
      <c r="F96" s="58"/>
      <c r="G96" s="58"/>
      <c r="H96" s="58"/>
      <c r="I96" s="58"/>
      <c r="J96" s="58"/>
    </row>
    <row r="97" spans="1:10" ht="10.5" customHeight="1" x14ac:dyDescent="0.5">
      <c r="A97" s="59" t="s">
        <v>3933</v>
      </c>
      <c r="B97" s="59"/>
      <c r="C97" s="59"/>
      <c r="D97" s="59"/>
      <c r="E97" s="59"/>
      <c r="F97" s="59"/>
      <c r="G97" s="59"/>
      <c r="H97" s="59"/>
      <c r="I97" s="59"/>
      <c r="J97" s="59"/>
    </row>
    <row r="99" spans="1:10" ht="30.6" x14ac:dyDescent="0.5">
      <c r="A99" s="40" t="s">
        <v>3128</v>
      </c>
      <c r="B99" s="40" t="s">
        <v>1368</v>
      </c>
      <c r="C99" s="40" t="s">
        <v>241</v>
      </c>
      <c r="D99" s="40" t="s">
        <v>1369</v>
      </c>
      <c r="E99" s="40" t="s">
        <v>1370</v>
      </c>
      <c r="F99" s="40" t="s">
        <v>1371</v>
      </c>
      <c r="G99" s="40" t="s">
        <v>240</v>
      </c>
      <c r="H99" s="40" t="s">
        <v>1372</v>
      </c>
      <c r="I99" s="40" t="s">
        <v>1373</v>
      </c>
      <c r="J99" s="41" t="s">
        <v>1374</v>
      </c>
    </row>
    <row r="100" spans="1:10" ht="81.599999999999994" x14ac:dyDescent="0.5">
      <c r="A100" s="42" t="s">
        <v>350</v>
      </c>
      <c r="B100" s="43">
        <v>30</v>
      </c>
      <c r="C100" s="42" t="s">
        <v>1375</v>
      </c>
      <c r="D100" s="47">
        <v>45443</v>
      </c>
      <c r="E100" s="42" t="s">
        <v>1699</v>
      </c>
      <c r="F100" s="42" t="s">
        <v>1700</v>
      </c>
      <c r="G100" s="48">
        <v>31993001091049</v>
      </c>
      <c r="H100" s="42" t="s">
        <v>1381</v>
      </c>
      <c r="I100" s="49">
        <v>45073</v>
      </c>
      <c r="J100" s="44">
        <v>30</v>
      </c>
    </row>
    <row r="101" spans="1:10" ht="122.4" x14ac:dyDescent="0.5">
      <c r="A101" s="42" t="s">
        <v>630</v>
      </c>
      <c r="B101" s="43">
        <v>10</v>
      </c>
      <c r="C101" s="42" t="s">
        <v>1375</v>
      </c>
      <c r="D101" s="47">
        <v>45464</v>
      </c>
      <c r="E101" s="42" t="s">
        <v>1977</v>
      </c>
      <c r="F101" s="42" t="s">
        <v>1978</v>
      </c>
      <c r="G101" s="48">
        <v>31993000988518</v>
      </c>
      <c r="H101" s="42" t="s">
        <v>1381</v>
      </c>
      <c r="I101" s="49">
        <v>45098</v>
      </c>
      <c r="J101" s="44">
        <v>10</v>
      </c>
    </row>
    <row r="102" spans="1:10" x14ac:dyDescent="0.5">
      <c r="A102" s="45" t="s">
        <v>271</v>
      </c>
      <c r="B102" s="45"/>
      <c r="C102" s="45"/>
      <c r="D102" s="45"/>
      <c r="E102" s="45"/>
      <c r="F102" s="45"/>
      <c r="G102" s="45"/>
      <c r="H102" s="45"/>
      <c r="I102" s="45"/>
      <c r="J102" s="46">
        <v>40</v>
      </c>
    </row>
    <row r="106" spans="1:10" ht="10.5" customHeight="1" x14ac:dyDescent="0.5">
      <c r="A106" s="58" t="s">
        <v>237</v>
      </c>
      <c r="B106" s="58"/>
      <c r="C106" s="58"/>
      <c r="D106" s="58"/>
      <c r="E106" s="58"/>
      <c r="F106" s="58"/>
      <c r="G106" s="58"/>
      <c r="H106" s="58"/>
      <c r="I106" s="58"/>
      <c r="J106" s="58"/>
    </row>
    <row r="107" spans="1:10" ht="10.5" customHeight="1" x14ac:dyDescent="0.5">
      <c r="A107" s="59" t="s">
        <v>3934</v>
      </c>
      <c r="B107" s="59"/>
      <c r="C107" s="59"/>
      <c r="D107" s="59"/>
      <c r="E107" s="59"/>
      <c r="F107" s="59"/>
      <c r="G107" s="59"/>
      <c r="H107" s="59"/>
      <c r="I107" s="59"/>
      <c r="J107" s="59"/>
    </row>
    <row r="109" spans="1:10" ht="30.6" x14ac:dyDescent="0.5">
      <c r="A109" s="40" t="s">
        <v>3128</v>
      </c>
      <c r="B109" s="40" t="s">
        <v>1368</v>
      </c>
      <c r="C109" s="40" t="s">
        <v>241</v>
      </c>
      <c r="D109" s="40" t="s">
        <v>1369</v>
      </c>
      <c r="E109" s="40" t="s">
        <v>1370</v>
      </c>
      <c r="F109" s="40" t="s">
        <v>1371</v>
      </c>
      <c r="G109" s="40" t="s">
        <v>240</v>
      </c>
      <c r="H109" s="40" t="s">
        <v>1372</v>
      </c>
      <c r="I109" s="40" t="s">
        <v>1373</v>
      </c>
      <c r="J109" s="41" t="s">
        <v>1374</v>
      </c>
    </row>
    <row r="110" spans="1:10" ht="102" x14ac:dyDescent="0.5">
      <c r="A110" s="42" t="s">
        <v>797</v>
      </c>
      <c r="B110" s="43">
        <v>14.69</v>
      </c>
      <c r="C110" s="42" t="s">
        <v>1375</v>
      </c>
      <c r="D110" s="47">
        <v>45422</v>
      </c>
      <c r="E110" s="42" t="s">
        <v>1617</v>
      </c>
      <c r="F110" s="42" t="s">
        <v>1618</v>
      </c>
      <c r="G110" s="48">
        <v>36173005459428</v>
      </c>
      <c r="H110" s="42" t="s">
        <v>1381</v>
      </c>
      <c r="I110" s="49">
        <v>45055</v>
      </c>
      <c r="J110" s="44">
        <v>14.69</v>
      </c>
    </row>
    <row r="111" spans="1:10" ht="102" x14ac:dyDescent="0.5">
      <c r="A111" s="42" t="s">
        <v>3349</v>
      </c>
      <c r="B111" s="43">
        <v>25</v>
      </c>
      <c r="C111" s="42" t="s">
        <v>1375</v>
      </c>
      <c r="D111" s="47">
        <v>45450</v>
      </c>
      <c r="E111" s="42" t="s">
        <v>1745</v>
      </c>
      <c r="F111" s="42" t="s">
        <v>1746</v>
      </c>
      <c r="G111" s="48">
        <v>36173005070167</v>
      </c>
      <c r="H111" s="42" t="s">
        <v>1381</v>
      </c>
      <c r="I111" s="49">
        <v>45079</v>
      </c>
      <c r="J111" s="44">
        <v>25</v>
      </c>
    </row>
    <row r="112" spans="1:10" ht="112.2" x14ac:dyDescent="0.5">
      <c r="A112" s="60" t="s">
        <v>301</v>
      </c>
      <c r="B112" s="43">
        <v>5</v>
      </c>
      <c r="C112" s="42" t="s">
        <v>1375</v>
      </c>
      <c r="D112" s="47">
        <v>45415</v>
      </c>
      <c r="E112" s="42" t="s">
        <v>1830</v>
      </c>
      <c r="F112" s="42" t="s">
        <v>1831</v>
      </c>
      <c r="G112" s="48">
        <v>36173004323211</v>
      </c>
      <c r="H112" s="42" t="s">
        <v>1381</v>
      </c>
      <c r="I112" s="49">
        <v>45047</v>
      </c>
      <c r="J112" s="44">
        <v>5</v>
      </c>
    </row>
    <row r="113" spans="1:10" ht="81.599999999999994" x14ac:dyDescent="0.5">
      <c r="A113" s="60"/>
      <c r="B113" s="43">
        <v>4.41</v>
      </c>
      <c r="C113" s="42" t="s">
        <v>1375</v>
      </c>
      <c r="D113" s="47">
        <v>45422</v>
      </c>
      <c r="E113" s="42" t="s">
        <v>1832</v>
      </c>
      <c r="F113" s="42" t="s">
        <v>1833</v>
      </c>
      <c r="G113" s="48">
        <v>36173004723956</v>
      </c>
      <c r="H113" s="42" t="s">
        <v>1538</v>
      </c>
      <c r="I113" s="49">
        <v>45053</v>
      </c>
      <c r="J113" s="44">
        <v>4.41</v>
      </c>
    </row>
    <row r="114" spans="1:10" ht="91.8" x14ac:dyDescent="0.5">
      <c r="A114" s="42" t="s">
        <v>465</v>
      </c>
      <c r="B114" s="43">
        <v>10.16</v>
      </c>
      <c r="C114" s="42" t="s">
        <v>1375</v>
      </c>
      <c r="D114" s="47">
        <v>45401</v>
      </c>
      <c r="E114" s="42" t="s">
        <v>1984</v>
      </c>
      <c r="F114" s="42" t="s">
        <v>1985</v>
      </c>
      <c r="G114" s="48">
        <v>36173004635838</v>
      </c>
      <c r="H114" s="42" t="s">
        <v>1381</v>
      </c>
      <c r="I114" s="49">
        <v>44347</v>
      </c>
      <c r="J114" s="44">
        <v>10.16</v>
      </c>
    </row>
    <row r="115" spans="1:10" ht="91.8" x14ac:dyDescent="0.5">
      <c r="A115" s="42" t="s">
        <v>773</v>
      </c>
      <c r="B115" s="43">
        <v>18</v>
      </c>
      <c r="C115" s="42" t="s">
        <v>1375</v>
      </c>
      <c r="D115" s="47">
        <v>45450</v>
      </c>
      <c r="E115" s="42" t="s">
        <v>2161</v>
      </c>
      <c r="F115" s="42" t="s">
        <v>2162</v>
      </c>
      <c r="G115" s="48">
        <v>36173005527729</v>
      </c>
      <c r="H115" s="42" t="s">
        <v>1610</v>
      </c>
      <c r="I115" s="49">
        <v>45079</v>
      </c>
      <c r="J115" s="44">
        <v>18</v>
      </c>
    </row>
    <row r="116" spans="1:10" ht="112.2" x14ac:dyDescent="0.5">
      <c r="A116" s="42" t="s">
        <v>942</v>
      </c>
      <c r="B116" s="43">
        <v>23.99</v>
      </c>
      <c r="C116" s="42" t="s">
        <v>1375</v>
      </c>
      <c r="D116" s="47">
        <v>45457</v>
      </c>
      <c r="E116" s="42" t="s">
        <v>2244</v>
      </c>
      <c r="F116" s="42" t="s">
        <v>2245</v>
      </c>
      <c r="G116" s="48">
        <v>36173005379824</v>
      </c>
      <c r="H116" s="42" t="s">
        <v>1381</v>
      </c>
      <c r="I116" s="49">
        <v>45092</v>
      </c>
      <c r="J116" s="44">
        <v>23.99</v>
      </c>
    </row>
    <row r="117" spans="1:10" ht="102" x14ac:dyDescent="0.5">
      <c r="A117" s="42" t="s">
        <v>305</v>
      </c>
      <c r="B117" s="43">
        <v>13.79</v>
      </c>
      <c r="C117" s="42" t="s">
        <v>1375</v>
      </c>
      <c r="D117" s="47">
        <v>45457</v>
      </c>
      <c r="E117" s="42" t="s">
        <v>2255</v>
      </c>
      <c r="F117" s="42" t="s">
        <v>2256</v>
      </c>
      <c r="G117" s="48">
        <v>36173005266658</v>
      </c>
      <c r="H117" s="42" t="s">
        <v>1381</v>
      </c>
      <c r="I117" s="49">
        <v>45090</v>
      </c>
      <c r="J117" s="44">
        <v>13.79</v>
      </c>
    </row>
    <row r="118" spans="1:10" ht="91.8" x14ac:dyDescent="0.5">
      <c r="A118" s="42" t="s">
        <v>888</v>
      </c>
      <c r="B118" s="43">
        <v>4.5</v>
      </c>
      <c r="C118" s="42" t="s">
        <v>1375</v>
      </c>
      <c r="D118" s="47">
        <v>45415</v>
      </c>
      <c r="E118" s="42" t="s">
        <v>2505</v>
      </c>
      <c r="F118" s="42" t="s">
        <v>2506</v>
      </c>
      <c r="G118" s="48">
        <v>36173002024092</v>
      </c>
      <c r="H118" s="42" t="s">
        <v>1381</v>
      </c>
      <c r="I118" s="49">
        <v>45044</v>
      </c>
      <c r="J118" s="44">
        <v>4.5</v>
      </c>
    </row>
    <row r="119" spans="1:10" ht="91.8" x14ac:dyDescent="0.5">
      <c r="A119" s="42" t="s">
        <v>268</v>
      </c>
      <c r="B119" s="43">
        <v>14.24</v>
      </c>
      <c r="C119" s="42" t="s">
        <v>1375</v>
      </c>
      <c r="D119" s="47">
        <v>45422</v>
      </c>
      <c r="E119" s="42" t="s">
        <v>2788</v>
      </c>
      <c r="F119" s="42" t="s">
        <v>2789</v>
      </c>
      <c r="G119" s="48">
        <v>36173004770239</v>
      </c>
      <c r="H119" s="42" t="s">
        <v>1381</v>
      </c>
      <c r="I119" s="49">
        <v>45056</v>
      </c>
      <c r="J119" s="44">
        <v>14.24</v>
      </c>
    </row>
    <row r="120" spans="1:10" ht="91.8" x14ac:dyDescent="0.5">
      <c r="A120" s="42" t="s">
        <v>363</v>
      </c>
      <c r="B120" s="43">
        <v>5.38</v>
      </c>
      <c r="C120" s="42" t="s">
        <v>1375</v>
      </c>
      <c r="D120" s="47">
        <v>45443</v>
      </c>
      <c r="E120" s="42" t="s">
        <v>2817</v>
      </c>
      <c r="F120" s="42" t="s">
        <v>2818</v>
      </c>
      <c r="G120" s="48">
        <v>36173004332683</v>
      </c>
      <c r="H120" s="42" t="s">
        <v>1381</v>
      </c>
      <c r="I120" s="49">
        <v>45077</v>
      </c>
      <c r="J120" s="44">
        <v>5.38</v>
      </c>
    </row>
    <row r="121" spans="1:10" ht="91.8" x14ac:dyDescent="0.5">
      <c r="A121" s="42" t="s">
        <v>291</v>
      </c>
      <c r="B121" s="43">
        <v>22</v>
      </c>
      <c r="C121" s="42" t="s">
        <v>1375</v>
      </c>
      <c r="D121" s="47">
        <v>45464</v>
      </c>
      <c r="E121" s="42" t="s">
        <v>2901</v>
      </c>
      <c r="F121" s="42" t="s">
        <v>2902</v>
      </c>
      <c r="G121" s="48">
        <v>36173003183962</v>
      </c>
      <c r="H121" s="42" t="s">
        <v>1381</v>
      </c>
      <c r="I121" s="49">
        <v>45097</v>
      </c>
      <c r="J121" s="44">
        <v>22</v>
      </c>
    </row>
    <row r="122" spans="1:10" ht="81.599999999999994" x14ac:dyDescent="0.5">
      <c r="A122" s="60" t="s">
        <v>1002</v>
      </c>
      <c r="B122" s="43">
        <v>15.98</v>
      </c>
      <c r="C122" s="42" t="s">
        <v>1375</v>
      </c>
      <c r="D122" s="47">
        <v>45471</v>
      </c>
      <c r="E122" s="42" t="s">
        <v>2933</v>
      </c>
      <c r="F122" s="42" t="s">
        <v>2934</v>
      </c>
      <c r="G122" s="48">
        <v>36173003518936</v>
      </c>
      <c r="H122" s="42" t="s">
        <v>2062</v>
      </c>
      <c r="I122" s="49">
        <v>45101</v>
      </c>
      <c r="J122" s="44">
        <v>15.98</v>
      </c>
    </row>
    <row r="123" spans="1:10" ht="81.599999999999994" x14ac:dyDescent="0.5">
      <c r="A123" s="60"/>
      <c r="B123" s="43">
        <v>17.98</v>
      </c>
      <c r="C123" s="42" t="s">
        <v>1375</v>
      </c>
      <c r="D123" s="47">
        <v>45471</v>
      </c>
      <c r="E123" s="42" t="s">
        <v>2935</v>
      </c>
      <c r="F123" s="42" t="s">
        <v>2936</v>
      </c>
      <c r="G123" s="48">
        <v>36173001631897</v>
      </c>
      <c r="H123" s="42" t="s">
        <v>2062</v>
      </c>
      <c r="I123" s="49">
        <v>45101</v>
      </c>
      <c r="J123" s="44">
        <v>17.98</v>
      </c>
    </row>
    <row r="124" spans="1:10" x14ac:dyDescent="0.5">
      <c r="A124" s="45" t="s">
        <v>271</v>
      </c>
      <c r="B124" s="45"/>
      <c r="C124" s="45"/>
      <c r="D124" s="45"/>
      <c r="E124" s="45"/>
      <c r="F124" s="45"/>
      <c r="G124" s="45"/>
      <c r="H124" s="45"/>
      <c r="I124" s="45"/>
      <c r="J124" s="46">
        <v>195.12</v>
      </c>
    </row>
    <row r="128" spans="1:10" ht="10.5" customHeight="1" x14ac:dyDescent="0.5">
      <c r="A128" s="58" t="s">
        <v>237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0" ht="10.5" customHeight="1" x14ac:dyDescent="0.5">
      <c r="A129" s="59" t="s">
        <v>3935</v>
      </c>
      <c r="B129" s="59"/>
      <c r="C129" s="59"/>
      <c r="D129" s="59"/>
      <c r="E129" s="59"/>
      <c r="F129" s="59"/>
      <c r="G129" s="59"/>
      <c r="H129" s="59"/>
      <c r="I129" s="59"/>
      <c r="J129" s="59"/>
    </row>
    <row r="131" spans="1:10" ht="30.6" x14ac:dyDescent="0.5">
      <c r="A131" s="40" t="s">
        <v>3128</v>
      </c>
      <c r="B131" s="40" t="s">
        <v>1368</v>
      </c>
      <c r="C131" s="40" t="s">
        <v>241</v>
      </c>
      <c r="D131" s="40" t="s">
        <v>1369</v>
      </c>
      <c r="E131" s="40" t="s">
        <v>1370</v>
      </c>
      <c r="F131" s="40" t="s">
        <v>1371</v>
      </c>
      <c r="G131" s="40" t="s">
        <v>240</v>
      </c>
      <c r="H131" s="40" t="s">
        <v>1372</v>
      </c>
      <c r="I131" s="40" t="s">
        <v>1373</v>
      </c>
      <c r="J131" s="41" t="s">
        <v>1374</v>
      </c>
    </row>
    <row r="132" spans="1:10" ht="102" x14ac:dyDescent="0.5">
      <c r="A132" s="60" t="s">
        <v>3330</v>
      </c>
      <c r="B132" s="43">
        <v>6</v>
      </c>
      <c r="C132" s="42" t="s">
        <v>1375</v>
      </c>
      <c r="D132" s="47">
        <v>45401</v>
      </c>
      <c r="E132" s="42" t="s">
        <v>2834</v>
      </c>
      <c r="F132" s="42" t="s">
        <v>2835</v>
      </c>
      <c r="G132" s="48">
        <v>31381001870283</v>
      </c>
      <c r="H132" s="42" t="s">
        <v>1381</v>
      </c>
      <c r="I132" s="49">
        <v>45034</v>
      </c>
      <c r="J132" s="44">
        <v>6</v>
      </c>
    </row>
    <row r="133" spans="1:10" ht="102" x14ac:dyDescent="0.5">
      <c r="A133" s="60"/>
      <c r="B133" s="43">
        <v>7</v>
      </c>
      <c r="C133" s="42" t="s">
        <v>1375</v>
      </c>
      <c r="D133" s="47">
        <v>45401</v>
      </c>
      <c r="E133" s="42" t="s">
        <v>2836</v>
      </c>
      <c r="F133" s="42" t="s">
        <v>2837</v>
      </c>
      <c r="G133" s="48">
        <v>31381001862355</v>
      </c>
      <c r="H133" s="42" t="s">
        <v>1381</v>
      </c>
      <c r="I133" s="49">
        <v>45034</v>
      </c>
      <c r="J133" s="44">
        <v>7</v>
      </c>
    </row>
    <row r="134" spans="1:10" ht="102" x14ac:dyDescent="0.5">
      <c r="A134" s="60"/>
      <c r="B134" s="43">
        <v>20</v>
      </c>
      <c r="C134" s="42" t="s">
        <v>1375</v>
      </c>
      <c r="D134" s="47">
        <v>45394</v>
      </c>
      <c r="E134" s="42" t="s">
        <v>2838</v>
      </c>
      <c r="F134" s="42" t="s">
        <v>2839</v>
      </c>
      <c r="G134" s="48">
        <v>31381001782447</v>
      </c>
      <c r="H134" s="42" t="s">
        <v>1538</v>
      </c>
      <c r="I134" s="49">
        <v>45027</v>
      </c>
      <c r="J134" s="44">
        <v>20</v>
      </c>
    </row>
    <row r="135" spans="1:10" ht="102" x14ac:dyDescent="0.5">
      <c r="A135" s="60"/>
      <c r="B135" s="43">
        <v>30</v>
      </c>
      <c r="C135" s="42" t="s">
        <v>1375</v>
      </c>
      <c r="D135" s="47">
        <v>45401</v>
      </c>
      <c r="E135" s="42" t="s">
        <v>2840</v>
      </c>
      <c r="F135" s="42" t="s">
        <v>2841</v>
      </c>
      <c r="G135" s="48">
        <v>31381001873766</v>
      </c>
      <c r="H135" s="42" t="s">
        <v>1381</v>
      </c>
      <c r="I135" s="49">
        <v>45034</v>
      </c>
      <c r="J135" s="44">
        <v>30</v>
      </c>
    </row>
    <row r="136" spans="1:10" ht="102" x14ac:dyDescent="0.5">
      <c r="A136" s="60"/>
      <c r="B136" s="43">
        <v>4</v>
      </c>
      <c r="C136" s="42" t="s">
        <v>1375</v>
      </c>
      <c r="D136" s="47">
        <v>45443</v>
      </c>
      <c r="E136" s="42" t="s">
        <v>2842</v>
      </c>
      <c r="F136" s="42" t="s">
        <v>2843</v>
      </c>
      <c r="G136" s="48">
        <v>31381001865382</v>
      </c>
      <c r="H136" s="42" t="s">
        <v>1381</v>
      </c>
      <c r="I136" s="49">
        <v>45076</v>
      </c>
      <c r="J136" s="44">
        <v>4</v>
      </c>
    </row>
    <row r="137" spans="1:10" ht="91.8" x14ac:dyDescent="0.5">
      <c r="A137" s="60"/>
      <c r="B137" s="43">
        <v>10</v>
      </c>
      <c r="C137" s="42" t="s">
        <v>1375</v>
      </c>
      <c r="D137" s="47">
        <v>45443</v>
      </c>
      <c r="E137" s="42" t="s">
        <v>2844</v>
      </c>
      <c r="F137" s="42" t="s">
        <v>2845</v>
      </c>
      <c r="G137" s="48">
        <v>31381001806105</v>
      </c>
      <c r="H137" s="42" t="s">
        <v>1381</v>
      </c>
      <c r="I137" s="49">
        <v>45076</v>
      </c>
      <c r="J137" s="44">
        <v>10</v>
      </c>
    </row>
    <row r="138" spans="1:10" ht="91.8" x14ac:dyDescent="0.5">
      <c r="A138" s="60"/>
      <c r="B138" s="61">
        <v>18</v>
      </c>
      <c r="C138" s="60" t="s">
        <v>1375</v>
      </c>
      <c r="D138" s="62">
        <v>45443</v>
      </c>
      <c r="E138" s="42" t="s">
        <v>2846</v>
      </c>
      <c r="F138" s="42" t="s">
        <v>2847</v>
      </c>
      <c r="G138" s="48">
        <v>31381001883807</v>
      </c>
      <c r="H138" s="42" t="s">
        <v>1381</v>
      </c>
      <c r="I138" s="49">
        <v>45076</v>
      </c>
      <c r="J138" s="44">
        <v>18</v>
      </c>
    </row>
    <row r="139" spans="1:10" ht="102" x14ac:dyDescent="0.5">
      <c r="A139" s="60"/>
      <c r="B139" s="61"/>
      <c r="C139" s="60"/>
      <c r="D139" s="62"/>
      <c r="E139" s="42" t="s">
        <v>2848</v>
      </c>
      <c r="F139" s="42" t="s">
        <v>2849</v>
      </c>
      <c r="G139" s="48">
        <v>31381001877742</v>
      </c>
      <c r="H139" s="42" t="s">
        <v>1381</v>
      </c>
      <c r="I139" s="49">
        <v>45076</v>
      </c>
      <c r="J139" s="44">
        <v>18</v>
      </c>
    </row>
    <row r="140" spans="1:10" x14ac:dyDescent="0.5">
      <c r="A140" s="45" t="s">
        <v>271</v>
      </c>
      <c r="B140" s="45"/>
      <c r="C140" s="45"/>
      <c r="D140" s="45"/>
      <c r="E140" s="45"/>
      <c r="F140" s="45"/>
      <c r="G140" s="45"/>
      <c r="H140" s="45"/>
      <c r="I140" s="45"/>
      <c r="J140" s="46">
        <v>113</v>
      </c>
    </row>
    <row r="144" spans="1:10" ht="10.5" customHeight="1" x14ac:dyDescent="0.5">
      <c r="A144" s="58" t="s">
        <v>237</v>
      </c>
      <c r="B144" s="58"/>
      <c r="C144" s="58"/>
      <c r="D144" s="58"/>
      <c r="E144" s="58"/>
      <c r="F144" s="58"/>
      <c r="G144" s="58"/>
      <c r="H144" s="58"/>
      <c r="I144" s="58"/>
      <c r="J144" s="58"/>
    </row>
    <row r="145" spans="1:10" ht="10.5" customHeight="1" x14ac:dyDescent="0.5">
      <c r="A145" s="59" t="s">
        <v>3936</v>
      </c>
      <c r="B145" s="59"/>
      <c r="C145" s="59"/>
      <c r="D145" s="59"/>
      <c r="E145" s="59"/>
      <c r="F145" s="59"/>
      <c r="G145" s="59"/>
      <c r="H145" s="59"/>
      <c r="I145" s="59"/>
      <c r="J145" s="59"/>
    </row>
    <row r="147" spans="1:10" ht="30.6" x14ac:dyDescent="0.5">
      <c r="A147" s="40" t="s">
        <v>3128</v>
      </c>
      <c r="B147" s="40" t="s">
        <v>1368</v>
      </c>
      <c r="C147" s="40" t="s">
        <v>241</v>
      </c>
      <c r="D147" s="40" t="s">
        <v>1369</v>
      </c>
      <c r="E147" s="40" t="s">
        <v>1370</v>
      </c>
      <c r="F147" s="40" t="s">
        <v>1371</v>
      </c>
      <c r="G147" s="40" t="s">
        <v>240</v>
      </c>
      <c r="H147" s="40" t="s">
        <v>1372</v>
      </c>
      <c r="I147" s="40" t="s">
        <v>1373</v>
      </c>
      <c r="J147" s="41" t="s">
        <v>1374</v>
      </c>
    </row>
    <row r="148" spans="1:10" ht="91.8" x14ac:dyDescent="0.5">
      <c r="A148" s="42" t="s">
        <v>315</v>
      </c>
      <c r="B148" s="43">
        <v>25</v>
      </c>
      <c r="C148" s="42" t="s">
        <v>1375</v>
      </c>
      <c r="D148" s="47">
        <v>45457</v>
      </c>
      <c r="E148" s="42" t="s">
        <v>1390</v>
      </c>
      <c r="F148" s="42" t="s">
        <v>1391</v>
      </c>
      <c r="G148" s="48">
        <v>31314002567632</v>
      </c>
      <c r="H148" s="42" t="s">
        <v>1378</v>
      </c>
      <c r="I148" s="49">
        <v>45092</v>
      </c>
      <c r="J148" s="44">
        <v>25</v>
      </c>
    </row>
    <row r="149" spans="1:10" ht="81.599999999999994" x14ac:dyDescent="0.5">
      <c r="A149" s="42" t="s">
        <v>731</v>
      </c>
      <c r="B149" s="43">
        <v>15</v>
      </c>
      <c r="C149" s="42" t="s">
        <v>1375</v>
      </c>
      <c r="D149" s="47">
        <v>45436</v>
      </c>
      <c r="E149" s="42" t="s">
        <v>2510</v>
      </c>
      <c r="F149" s="42" t="s">
        <v>2511</v>
      </c>
      <c r="G149" s="48">
        <v>31314002334959</v>
      </c>
      <c r="H149" s="42" t="s">
        <v>1378</v>
      </c>
      <c r="I149" s="49">
        <v>45069</v>
      </c>
      <c r="J149" s="44">
        <v>15</v>
      </c>
    </row>
    <row r="150" spans="1:10" ht="81.599999999999994" x14ac:dyDescent="0.5">
      <c r="A150" s="42" t="s">
        <v>287</v>
      </c>
      <c r="B150" s="43">
        <v>27</v>
      </c>
      <c r="C150" s="42" t="s">
        <v>1375</v>
      </c>
      <c r="D150" s="47">
        <v>45450</v>
      </c>
      <c r="E150" s="42" t="s">
        <v>2877</v>
      </c>
      <c r="F150" s="42" t="s">
        <v>2878</v>
      </c>
      <c r="G150" s="48">
        <v>31314002588620</v>
      </c>
      <c r="H150" s="42" t="s">
        <v>1381</v>
      </c>
      <c r="I150" s="49">
        <v>45082</v>
      </c>
      <c r="J150" s="44">
        <v>27</v>
      </c>
    </row>
    <row r="151" spans="1:10" ht="102" x14ac:dyDescent="0.5">
      <c r="A151" s="42" t="s">
        <v>1002</v>
      </c>
      <c r="B151" s="43">
        <v>10</v>
      </c>
      <c r="C151" s="42" t="s">
        <v>1375</v>
      </c>
      <c r="D151" s="47">
        <v>45471</v>
      </c>
      <c r="E151" s="42" t="s">
        <v>2937</v>
      </c>
      <c r="F151" s="42" t="s">
        <v>2938</v>
      </c>
      <c r="G151" s="48">
        <v>31314001851953</v>
      </c>
      <c r="H151" s="42" t="s">
        <v>1661</v>
      </c>
      <c r="I151" s="49">
        <v>45101</v>
      </c>
      <c r="J151" s="44">
        <v>10</v>
      </c>
    </row>
    <row r="152" spans="1:10" x14ac:dyDescent="0.5">
      <c r="A152" s="45" t="s">
        <v>271</v>
      </c>
      <c r="B152" s="45"/>
      <c r="C152" s="45"/>
      <c r="D152" s="45"/>
      <c r="E152" s="45"/>
      <c r="F152" s="45"/>
      <c r="G152" s="45"/>
      <c r="H152" s="45"/>
      <c r="I152" s="45"/>
      <c r="J152" s="46">
        <v>77</v>
      </c>
    </row>
    <row r="156" spans="1:10" ht="10.5" customHeight="1" x14ac:dyDescent="0.5">
      <c r="A156" s="58" t="s">
        <v>237</v>
      </c>
      <c r="B156" s="58"/>
      <c r="C156" s="58"/>
      <c r="D156" s="58"/>
      <c r="E156" s="58"/>
      <c r="F156" s="58"/>
      <c r="G156" s="58"/>
      <c r="H156" s="58"/>
      <c r="I156" s="58"/>
      <c r="J156" s="58"/>
    </row>
    <row r="157" spans="1:10" ht="10.5" customHeight="1" x14ac:dyDescent="0.5">
      <c r="A157" s="59" t="s">
        <v>3937</v>
      </c>
      <c r="B157" s="59"/>
      <c r="C157" s="59"/>
      <c r="D157" s="59"/>
      <c r="E157" s="59"/>
      <c r="F157" s="59"/>
      <c r="G157" s="59"/>
      <c r="H157" s="59"/>
      <c r="I157" s="59"/>
      <c r="J157" s="59"/>
    </row>
    <row r="159" spans="1:10" ht="30.6" x14ac:dyDescent="0.5">
      <c r="A159" s="40" t="s">
        <v>3128</v>
      </c>
      <c r="B159" s="40" t="s">
        <v>1368</v>
      </c>
      <c r="C159" s="40" t="s">
        <v>241</v>
      </c>
      <c r="D159" s="40" t="s">
        <v>1369</v>
      </c>
      <c r="E159" s="40" t="s">
        <v>1370</v>
      </c>
      <c r="F159" s="40" t="s">
        <v>1371</v>
      </c>
      <c r="G159" s="40" t="s">
        <v>240</v>
      </c>
      <c r="H159" s="40" t="s">
        <v>1372</v>
      </c>
      <c r="I159" s="40" t="s">
        <v>1373</v>
      </c>
      <c r="J159" s="41" t="s">
        <v>1374</v>
      </c>
    </row>
    <row r="160" spans="1:10" ht="81.599999999999994" x14ac:dyDescent="0.5">
      <c r="A160" s="42" t="s">
        <v>376</v>
      </c>
      <c r="B160" s="43">
        <v>15.99</v>
      </c>
      <c r="C160" s="42" t="s">
        <v>1375</v>
      </c>
      <c r="D160" s="47">
        <v>45457</v>
      </c>
      <c r="E160" s="42" t="s">
        <v>1854</v>
      </c>
      <c r="F160" s="42" t="s">
        <v>1855</v>
      </c>
      <c r="G160" s="48">
        <v>31437005266736</v>
      </c>
      <c r="H160" s="42" t="s">
        <v>1381</v>
      </c>
      <c r="I160" s="49">
        <v>45091</v>
      </c>
      <c r="J160" s="44">
        <v>15.99</v>
      </c>
    </row>
    <row r="161" spans="1:10" ht="91.8" x14ac:dyDescent="0.5">
      <c r="A161" s="42" t="s">
        <v>425</v>
      </c>
      <c r="B161" s="43">
        <v>12.99</v>
      </c>
      <c r="C161" s="42" t="s">
        <v>1375</v>
      </c>
      <c r="D161" s="47">
        <v>45457</v>
      </c>
      <c r="E161" s="42" t="s">
        <v>2830</v>
      </c>
      <c r="F161" s="42" t="s">
        <v>2831</v>
      </c>
      <c r="G161" s="48">
        <v>31437005812257</v>
      </c>
      <c r="H161" s="42" t="s">
        <v>1381</v>
      </c>
      <c r="I161" s="49">
        <v>45087</v>
      </c>
      <c r="J161" s="44">
        <v>12.99</v>
      </c>
    </row>
    <row r="162" spans="1:10" ht="102" x14ac:dyDescent="0.5">
      <c r="A162" s="42" t="s">
        <v>291</v>
      </c>
      <c r="B162" s="43">
        <v>28</v>
      </c>
      <c r="C162" s="42" t="s">
        <v>1375</v>
      </c>
      <c r="D162" s="47">
        <v>45415</v>
      </c>
      <c r="E162" s="42" t="s">
        <v>2903</v>
      </c>
      <c r="F162" s="42" t="s">
        <v>2904</v>
      </c>
      <c r="G162" s="48">
        <v>31437005842650</v>
      </c>
      <c r="H162" s="42" t="s">
        <v>1381</v>
      </c>
      <c r="I162" s="49">
        <v>45050</v>
      </c>
      <c r="J162" s="44">
        <v>28</v>
      </c>
    </row>
    <row r="163" spans="1:10" x14ac:dyDescent="0.5">
      <c r="A163" s="45" t="s">
        <v>271</v>
      </c>
      <c r="B163" s="45"/>
      <c r="C163" s="45"/>
      <c r="D163" s="45"/>
      <c r="E163" s="45"/>
      <c r="F163" s="45"/>
      <c r="G163" s="45"/>
      <c r="H163" s="45"/>
      <c r="I163" s="45"/>
      <c r="J163" s="46">
        <v>56.98</v>
      </c>
    </row>
    <row r="167" spans="1:10" ht="10.5" customHeight="1" x14ac:dyDescent="0.5">
      <c r="A167" s="58" t="s">
        <v>237</v>
      </c>
      <c r="B167" s="58"/>
      <c r="C167" s="58"/>
      <c r="D167" s="58"/>
      <c r="E167" s="58"/>
      <c r="F167" s="58"/>
      <c r="G167" s="58"/>
      <c r="H167" s="58"/>
      <c r="I167" s="58"/>
      <c r="J167" s="58"/>
    </row>
    <row r="168" spans="1:10" ht="10.5" customHeight="1" x14ac:dyDescent="0.5">
      <c r="A168" s="59" t="s">
        <v>3938</v>
      </c>
      <c r="B168" s="59"/>
      <c r="C168" s="59"/>
      <c r="D168" s="59"/>
      <c r="E168" s="59"/>
      <c r="F168" s="59"/>
      <c r="G168" s="59"/>
      <c r="H168" s="59"/>
      <c r="I168" s="59"/>
      <c r="J168" s="59"/>
    </row>
    <row r="170" spans="1:10" ht="30.6" x14ac:dyDescent="0.5">
      <c r="A170" s="40" t="s">
        <v>3128</v>
      </c>
      <c r="B170" s="40" t="s">
        <v>1368</v>
      </c>
      <c r="C170" s="40" t="s">
        <v>241</v>
      </c>
      <c r="D170" s="40" t="s">
        <v>1369</v>
      </c>
      <c r="E170" s="40" t="s">
        <v>1370</v>
      </c>
      <c r="F170" s="40" t="s">
        <v>1371</v>
      </c>
      <c r="G170" s="40" t="s">
        <v>240</v>
      </c>
      <c r="H170" s="40" t="s">
        <v>1372</v>
      </c>
      <c r="I170" s="40" t="s">
        <v>1373</v>
      </c>
      <c r="J170" s="41" t="s">
        <v>1374</v>
      </c>
    </row>
    <row r="171" spans="1:10" ht="81.599999999999994" x14ac:dyDescent="0.5">
      <c r="A171" s="42" t="s">
        <v>315</v>
      </c>
      <c r="B171" s="43">
        <v>10</v>
      </c>
      <c r="C171" s="42" t="s">
        <v>1375</v>
      </c>
      <c r="D171" s="47">
        <v>45401</v>
      </c>
      <c r="E171" s="42" t="s">
        <v>1392</v>
      </c>
      <c r="F171" s="42" t="s">
        <v>1393</v>
      </c>
      <c r="G171" s="48">
        <v>32081002447219</v>
      </c>
      <c r="H171" s="42" t="s">
        <v>1381</v>
      </c>
      <c r="I171" s="49">
        <v>45034</v>
      </c>
      <c r="J171" s="44">
        <v>10</v>
      </c>
    </row>
    <row r="172" spans="1:10" ht="91.8" x14ac:dyDescent="0.5">
      <c r="A172" s="42" t="s">
        <v>3349</v>
      </c>
      <c r="B172" s="43">
        <v>10.99</v>
      </c>
      <c r="C172" s="42" t="s">
        <v>1375</v>
      </c>
      <c r="D172" s="47">
        <v>45401</v>
      </c>
      <c r="E172" s="42" t="s">
        <v>1747</v>
      </c>
      <c r="F172" s="42" t="s">
        <v>1748</v>
      </c>
      <c r="G172" s="48">
        <v>32081002545012</v>
      </c>
      <c r="H172" s="42" t="s">
        <v>1381</v>
      </c>
      <c r="I172" s="49">
        <v>45032</v>
      </c>
      <c r="J172" s="44">
        <v>10.99</v>
      </c>
    </row>
    <row r="173" spans="1:10" ht="112.2" x14ac:dyDescent="0.5">
      <c r="A173" s="42" t="s">
        <v>937</v>
      </c>
      <c r="B173" s="43">
        <v>16.989999999999998</v>
      </c>
      <c r="C173" s="42" t="s">
        <v>1375</v>
      </c>
      <c r="D173" s="47">
        <v>45457</v>
      </c>
      <c r="E173" s="42" t="s">
        <v>2138</v>
      </c>
      <c r="F173" s="42" t="s">
        <v>2139</v>
      </c>
      <c r="G173" s="48">
        <v>32081002580035</v>
      </c>
      <c r="H173" s="42" t="s">
        <v>1381</v>
      </c>
      <c r="I173" s="49">
        <v>45089</v>
      </c>
      <c r="J173" s="44">
        <v>16.989999999999998</v>
      </c>
    </row>
    <row r="174" spans="1:10" ht="102" x14ac:dyDescent="0.5">
      <c r="A174" s="42" t="s">
        <v>319</v>
      </c>
      <c r="B174" s="43">
        <v>20.95</v>
      </c>
      <c r="C174" s="42" t="s">
        <v>1375</v>
      </c>
      <c r="D174" s="47">
        <v>45387</v>
      </c>
      <c r="E174" s="42" t="s">
        <v>2279</v>
      </c>
      <c r="F174" s="42" t="s">
        <v>2280</v>
      </c>
      <c r="G174" s="48">
        <v>32081001060724</v>
      </c>
      <c r="H174" s="42" t="s">
        <v>1381</v>
      </c>
      <c r="I174" s="49">
        <v>45021</v>
      </c>
      <c r="J174" s="44">
        <v>20.95</v>
      </c>
    </row>
    <row r="175" spans="1:10" ht="102" x14ac:dyDescent="0.5">
      <c r="A175" s="42" t="s">
        <v>3548</v>
      </c>
      <c r="B175" s="43">
        <v>23.99</v>
      </c>
      <c r="C175" s="42" t="s">
        <v>1375</v>
      </c>
      <c r="D175" s="47">
        <v>45436</v>
      </c>
      <c r="E175" s="42" t="s">
        <v>3111</v>
      </c>
      <c r="F175" s="42" t="s">
        <v>3112</v>
      </c>
      <c r="G175" s="48">
        <v>32081002580175</v>
      </c>
      <c r="H175" s="42" t="s">
        <v>1381</v>
      </c>
      <c r="I175" s="49">
        <v>45065</v>
      </c>
      <c r="J175" s="44">
        <v>23.99</v>
      </c>
    </row>
    <row r="176" spans="1:10" x14ac:dyDescent="0.5">
      <c r="A176" s="45" t="s">
        <v>271</v>
      </c>
      <c r="B176" s="45"/>
      <c r="C176" s="45"/>
      <c r="D176" s="45"/>
      <c r="E176" s="45"/>
      <c r="F176" s="45"/>
      <c r="G176" s="45"/>
      <c r="H176" s="45"/>
      <c r="I176" s="45"/>
      <c r="J176" s="46">
        <v>82.92</v>
      </c>
    </row>
    <row r="180" spans="1:10" ht="10.5" customHeight="1" x14ac:dyDescent="0.5">
      <c r="A180" s="58" t="s">
        <v>237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ht="10.5" customHeight="1" x14ac:dyDescent="0.5">
      <c r="A181" s="59" t="s">
        <v>3939</v>
      </c>
      <c r="B181" s="59"/>
      <c r="C181" s="59"/>
      <c r="D181" s="59"/>
      <c r="E181" s="59"/>
      <c r="F181" s="59"/>
      <c r="G181" s="59"/>
      <c r="H181" s="59"/>
      <c r="I181" s="59"/>
      <c r="J181" s="59"/>
    </row>
    <row r="183" spans="1:10" ht="30.6" x14ac:dyDescent="0.5">
      <c r="A183" s="40" t="s">
        <v>3128</v>
      </c>
      <c r="B183" s="40" t="s">
        <v>1368</v>
      </c>
      <c r="C183" s="40" t="s">
        <v>241</v>
      </c>
      <c r="D183" s="40" t="s">
        <v>1369</v>
      </c>
      <c r="E183" s="40" t="s">
        <v>1370</v>
      </c>
      <c r="F183" s="40" t="s">
        <v>1371</v>
      </c>
      <c r="G183" s="40" t="s">
        <v>240</v>
      </c>
      <c r="H183" s="40" t="s">
        <v>1372</v>
      </c>
      <c r="I183" s="40" t="s">
        <v>1373</v>
      </c>
      <c r="J183" s="41" t="s">
        <v>1374</v>
      </c>
    </row>
    <row r="184" spans="1:10" ht="112.2" x14ac:dyDescent="0.5">
      <c r="A184" s="42" t="s">
        <v>611</v>
      </c>
      <c r="B184" s="43">
        <v>35</v>
      </c>
      <c r="C184" s="42" t="s">
        <v>1375</v>
      </c>
      <c r="D184" s="47">
        <v>45464</v>
      </c>
      <c r="E184" s="42" t="s">
        <v>1474</v>
      </c>
      <c r="F184" s="42" t="s">
        <v>1475</v>
      </c>
      <c r="G184" s="48">
        <v>31731002250192</v>
      </c>
      <c r="H184" s="42" t="s">
        <v>1381</v>
      </c>
      <c r="I184" s="49">
        <v>45094</v>
      </c>
      <c r="J184" s="44">
        <v>35</v>
      </c>
    </row>
    <row r="185" spans="1:10" ht="102" x14ac:dyDescent="0.5">
      <c r="A185" s="42" t="s">
        <v>481</v>
      </c>
      <c r="B185" s="43">
        <v>22</v>
      </c>
      <c r="C185" s="42" t="s">
        <v>1375</v>
      </c>
      <c r="D185" s="47">
        <v>45429</v>
      </c>
      <c r="E185" s="42" t="s">
        <v>1502</v>
      </c>
      <c r="F185" s="42" t="s">
        <v>1503</v>
      </c>
      <c r="G185" s="48">
        <v>31731002300468</v>
      </c>
      <c r="H185" s="42" t="s">
        <v>1381</v>
      </c>
      <c r="I185" s="49">
        <v>45061</v>
      </c>
      <c r="J185" s="44">
        <v>22</v>
      </c>
    </row>
    <row r="186" spans="1:10" ht="112.2" x14ac:dyDescent="0.5">
      <c r="A186" s="42" t="s">
        <v>284</v>
      </c>
      <c r="B186" s="43">
        <v>30</v>
      </c>
      <c r="C186" s="42" t="s">
        <v>1375</v>
      </c>
      <c r="D186" s="47">
        <v>45387</v>
      </c>
      <c r="E186" s="42" t="s">
        <v>2370</v>
      </c>
      <c r="F186" s="42" t="s">
        <v>2371</v>
      </c>
      <c r="G186" s="48">
        <v>31731002127044</v>
      </c>
      <c r="H186" s="42" t="s">
        <v>1381</v>
      </c>
      <c r="I186" s="49">
        <v>45017</v>
      </c>
      <c r="J186" s="44">
        <v>30</v>
      </c>
    </row>
    <row r="187" spans="1:10" x14ac:dyDescent="0.5">
      <c r="A187" s="45" t="s">
        <v>271</v>
      </c>
      <c r="B187" s="45"/>
      <c r="C187" s="45"/>
      <c r="D187" s="45"/>
      <c r="E187" s="45"/>
      <c r="F187" s="45"/>
      <c r="G187" s="45"/>
      <c r="H187" s="45"/>
      <c r="I187" s="45"/>
      <c r="J187" s="46">
        <v>87</v>
      </c>
    </row>
    <row r="191" spans="1:10" ht="10.5" customHeight="1" x14ac:dyDescent="0.5">
      <c r="A191" s="58" t="s">
        <v>237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10.5" customHeight="1" x14ac:dyDescent="0.5">
      <c r="A192" s="59" t="s">
        <v>3940</v>
      </c>
      <c r="B192" s="59"/>
      <c r="C192" s="59"/>
      <c r="D192" s="59"/>
      <c r="E192" s="59"/>
      <c r="F192" s="59"/>
      <c r="G192" s="59"/>
      <c r="H192" s="59"/>
      <c r="I192" s="59"/>
      <c r="J192" s="59"/>
    </row>
    <row r="194" spans="1:10" ht="30.6" x14ac:dyDescent="0.5">
      <c r="A194" s="40" t="s">
        <v>3128</v>
      </c>
      <c r="B194" s="40" t="s">
        <v>1368</v>
      </c>
      <c r="C194" s="40" t="s">
        <v>241</v>
      </c>
      <c r="D194" s="40" t="s">
        <v>1369</v>
      </c>
      <c r="E194" s="40" t="s">
        <v>1370</v>
      </c>
      <c r="F194" s="40" t="s">
        <v>1371</v>
      </c>
      <c r="G194" s="40" t="s">
        <v>240</v>
      </c>
      <c r="H194" s="40" t="s">
        <v>1372</v>
      </c>
      <c r="I194" s="40" t="s">
        <v>1373</v>
      </c>
      <c r="J194" s="41" t="s">
        <v>1374</v>
      </c>
    </row>
    <row r="195" spans="1:10" ht="91.8" x14ac:dyDescent="0.5">
      <c r="A195" s="60" t="s">
        <v>925</v>
      </c>
      <c r="B195" s="43">
        <v>18</v>
      </c>
      <c r="C195" s="42" t="s">
        <v>1375</v>
      </c>
      <c r="D195" s="47">
        <v>45436</v>
      </c>
      <c r="E195" s="42" t="s">
        <v>1646</v>
      </c>
      <c r="F195" s="42" t="s">
        <v>1647</v>
      </c>
      <c r="G195" s="48">
        <v>32957005176907</v>
      </c>
      <c r="H195" s="42" t="s">
        <v>1381</v>
      </c>
      <c r="I195" s="49">
        <v>45069</v>
      </c>
      <c r="J195" s="44">
        <v>18</v>
      </c>
    </row>
    <row r="196" spans="1:10" ht="91.8" x14ac:dyDescent="0.5">
      <c r="A196" s="60"/>
      <c r="B196" s="43">
        <v>11</v>
      </c>
      <c r="C196" s="42" t="s">
        <v>1375</v>
      </c>
      <c r="D196" s="47">
        <v>45387</v>
      </c>
      <c r="E196" s="42" t="s">
        <v>1648</v>
      </c>
      <c r="F196" s="42" t="s">
        <v>1649</v>
      </c>
      <c r="G196" s="48">
        <v>32957005453306</v>
      </c>
      <c r="H196" s="42" t="s">
        <v>1378</v>
      </c>
      <c r="I196" s="49">
        <v>45021</v>
      </c>
      <c r="J196" s="44">
        <v>11</v>
      </c>
    </row>
    <row r="197" spans="1:10" ht="91.8" x14ac:dyDescent="0.5">
      <c r="A197" s="42" t="s">
        <v>350</v>
      </c>
      <c r="B197" s="43">
        <v>28</v>
      </c>
      <c r="C197" s="42" t="s">
        <v>1375</v>
      </c>
      <c r="D197" s="47">
        <v>45415</v>
      </c>
      <c r="E197" s="42" t="s">
        <v>1701</v>
      </c>
      <c r="F197" s="42" t="s">
        <v>1702</v>
      </c>
      <c r="G197" s="48">
        <v>32957005617298</v>
      </c>
      <c r="H197" s="42" t="s">
        <v>1381</v>
      </c>
      <c r="I197" s="49">
        <v>45044</v>
      </c>
      <c r="J197" s="44">
        <v>28</v>
      </c>
    </row>
    <row r="198" spans="1:10" ht="91.8" x14ac:dyDescent="0.5">
      <c r="A198" s="42" t="s">
        <v>301</v>
      </c>
      <c r="B198" s="43">
        <v>20</v>
      </c>
      <c r="C198" s="42" t="s">
        <v>1375</v>
      </c>
      <c r="D198" s="47">
        <v>45387</v>
      </c>
      <c r="E198" s="42" t="s">
        <v>1834</v>
      </c>
      <c r="F198" s="42" t="s">
        <v>1835</v>
      </c>
      <c r="G198" s="48">
        <v>32957005124931</v>
      </c>
      <c r="H198" s="42" t="s">
        <v>1378</v>
      </c>
      <c r="I198" s="49">
        <v>45021</v>
      </c>
      <c r="J198" s="44">
        <v>20</v>
      </c>
    </row>
    <row r="199" spans="1:10" ht="132.6" x14ac:dyDescent="0.5">
      <c r="A199" s="60" t="s">
        <v>3414</v>
      </c>
      <c r="B199" s="61">
        <v>10</v>
      </c>
      <c r="C199" s="60" t="s">
        <v>1375</v>
      </c>
      <c r="D199" s="62">
        <v>45471</v>
      </c>
      <c r="E199" s="42" t="s">
        <v>2171</v>
      </c>
      <c r="F199" s="42" t="s">
        <v>2172</v>
      </c>
      <c r="G199" s="48">
        <v>32957005674687</v>
      </c>
      <c r="H199" s="42" t="s">
        <v>1378</v>
      </c>
      <c r="I199" s="49">
        <v>45101</v>
      </c>
      <c r="J199" s="44">
        <v>10</v>
      </c>
    </row>
    <row r="200" spans="1:10" ht="122.4" x14ac:dyDescent="0.5">
      <c r="A200" s="60"/>
      <c r="B200" s="61"/>
      <c r="C200" s="60"/>
      <c r="D200" s="62"/>
      <c r="E200" s="42" t="s">
        <v>2173</v>
      </c>
      <c r="F200" s="42" t="s">
        <v>2174</v>
      </c>
      <c r="G200" s="48">
        <v>32957005704641</v>
      </c>
      <c r="H200" s="42" t="s">
        <v>1378</v>
      </c>
      <c r="I200" s="49">
        <v>45101</v>
      </c>
      <c r="J200" s="44">
        <v>10</v>
      </c>
    </row>
    <row r="201" spans="1:10" ht="102" x14ac:dyDescent="0.5">
      <c r="A201" s="60"/>
      <c r="B201" s="43">
        <v>50</v>
      </c>
      <c r="C201" s="42" t="s">
        <v>1375</v>
      </c>
      <c r="D201" s="47">
        <v>45457</v>
      </c>
      <c r="E201" s="42" t="s">
        <v>2175</v>
      </c>
      <c r="F201" s="42" t="s">
        <v>2176</v>
      </c>
      <c r="G201" s="48">
        <v>32957005251288</v>
      </c>
      <c r="H201" s="42" t="s">
        <v>1534</v>
      </c>
      <c r="I201" s="49">
        <v>45089</v>
      </c>
      <c r="J201" s="44">
        <v>50</v>
      </c>
    </row>
    <row r="202" spans="1:10" ht="102" x14ac:dyDescent="0.5">
      <c r="A202" s="60"/>
      <c r="B202" s="43">
        <v>60</v>
      </c>
      <c r="C202" s="42" t="s">
        <v>1375</v>
      </c>
      <c r="D202" s="47">
        <v>45457</v>
      </c>
      <c r="E202" s="42" t="s">
        <v>2177</v>
      </c>
      <c r="F202" s="42" t="s">
        <v>2178</v>
      </c>
      <c r="G202" s="48">
        <v>32957005622173</v>
      </c>
      <c r="H202" s="42" t="s">
        <v>1534</v>
      </c>
      <c r="I202" s="49">
        <v>45089</v>
      </c>
      <c r="J202" s="44">
        <v>60</v>
      </c>
    </row>
    <row r="203" spans="1:10" ht="91.8" x14ac:dyDescent="0.5">
      <c r="A203" s="60" t="s">
        <v>284</v>
      </c>
      <c r="B203" s="43">
        <v>19</v>
      </c>
      <c r="C203" s="42" t="s">
        <v>1375</v>
      </c>
      <c r="D203" s="47">
        <v>45401</v>
      </c>
      <c r="E203" s="42" t="s">
        <v>2372</v>
      </c>
      <c r="F203" s="42" t="s">
        <v>2373</v>
      </c>
      <c r="G203" s="48">
        <v>32957005704864</v>
      </c>
      <c r="H203" s="42" t="s">
        <v>1381</v>
      </c>
      <c r="I203" s="49">
        <v>45034</v>
      </c>
      <c r="J203" s="44">
        <v>19</v>
      </c>
    </row>
    <row r="204" spans="1:10" ht="91.8" x14ac:dyDescent="0.5">
      <c r="A204" s="60"/>
      <c r="B204" s="43">
        <v>20</v>
      </c>
      <c r="C204" s="42" t="s">
        <v>1375</v>
      </c>
      <c r="D204" s="47">
        <v>45401</v>
      </c>
      <c r="E204" s="42" t="s">
        <v>2374</v>
      </c>
      <c r="F204" s="42" t="s">
        <v>2375</v>
      </c>
      <c r="G204" s="48">
        <v>32957005533826</v>
      </c>
      <c r="H204" s="42" t="s">
        <v>1381</v>
      </c>
      <c r="I204" s="49">
        <v>45034</v>
      </c>
      <c r="J204" s="44">
        <v>20</v>
      </c>
    </row>
    <row r="205" spans="1:10" ht="102" x14ac:dyDescent="0.5">
      <c r="A205" s="60"/>
      <c r="B205" s="43">
        <v>15</v>
      </c>
      <c r="C205" s="42" t="s">
        <v>1375</v>
      </c>
      <c r="D205" s="47">
        <v>45450</v>
      </c>
      <c r="E205" s="42" t="s">
        <v>2376</v>
      </c>
      <c r="F205" s="42" t="s">
        <v>2377</v>
      </c>
      <c r="G205" s="48">
        <v>32957003739896</v>
      </c>
      <c r="H205" s="42" t="s">
        <v>1378</v>
      </c>
      <c r="I205" s="49">
        <v>45083</v>
      </c>
      <c r="J205" s="44">
        <v>15</v>
      </c>
    </row>
    <row r="206" spans="1:10" ht="81.599999999999994" x14ac:dyDescent="0.5">
      <c r="A206" s="42" t="s">
        <v>692</v>
      </c>
      <c r="B206" s="43">
        <v>19</v>
      </c>
      <c r="C206" s="42" t="s">
        <v>1375</v>
      </c>
      <c r="D206" s="47">
        <v>45401</v>
      </c>
      <c r="E206" s="42" t="s">
        <v>2576</v>
      </c>
      <c r="F206" s="42" t="s">
        <v>2577</v>
      </c>
      <c r="G206" s="48">
        <v>32957005413151</v>
      </c>
      <c r="H206" s="42" t="s">
        <v>1378</v>
      </c>
      <c r="I206" s="49">
        <v>45035</v>
      </c>
      <c r="J206" s="44">
        <v>19</v>
      </c>
    </row>
    <row r="207" spans="1:10" ht="91.8" x14ac:dyDescent="0.5">
      <c r="A207" s="60" t="s">
        <v>363</v>
      </c>
      <c r="B207" s="43">
        <v>16</v>
      </c>
      <c r="C207" s="42" t="s">
        <v>1375</v>
      </c>
      <c r="D207" s="47">
        <v>45450</v>
      </c>
      <c r="E207" s="42" t="s">
        <v>2819</v>
      </c>
      <c r="F207" s="42" t="s">
        <v>2820</v>
      </c>
      <c r="G207" s="48">
        <v>32957004144047</v>
      </c>
      <c r="H207" s="42" t="s">
        <v>1381</v>
      </c>
      <c r="I207" s="49">
        <v>45084</v>
      </c>
      <c r="J207" s="44">
        <v>16</v>
      </c>
    </row>
    <row r="208" spans="1:10" ht="102" x14ac:dyDescent="0.5">
      <c r="A208" s="60"/>
      <c r="B208" s="43">
        <v>17</v>
      </c>
      <c r="C208" s="42" t="s">
        <v>1375</v>
      </c>
      <c r="D208" s="47">
        <v>45450</v>
      </c>
      <c r="E208" s="42" t="s">
        <v>2821</v>
      </c>
      <c r="F208" s="42" t="s">
        <v>2822</v>
      </c>
      <c r="G208" s="48">
        <v>32957005507267</v>
      </c>
      <c r="H208" s="42" t="s">
        <v>1381</v>
      </c>
      <c r="I208" s="49">
        <v>45084</v>
      </c>
      <c r="J208" s="44">
        <v>17</v>
      </c>
    </row>
    <row r="209" spans="1:10" ht="112.2" x14ac:dyDescent="0.5">
      <c r="A209" s="60"/>
      <c r="B209" s="43">
        <v>25</v>
      </c>
      <c r="C209" s="42" t="s">
        <v>1375</v>
      </c>
      <c r="D209" s="47">
        <v>45450</v>
      </c>
      <c r="E209" s="42" t="s">
        <v>2823</v>
      </c>
      <c r="F209" s="42" t="s">
        <v>2824</v>
      </c>
      <c r="G209" s="48">
        <v>32957005075018</v>
      </c>
      <c r="H209" s="42" t="s">
        <v>1381</v>
      </c>
      <c r="I209" s="49">
        <v>45084</v>
      </c>
      <c r="J209" s="44">
        <v>25</v>
      </c>
    </row>
    <row r="210" spans="1:10" ht="102" x14ac:dyDescent="0.5">
      <c r="A210" s="60" t="s">
        <v>1002</v>
      </c>
      <c r="B210" s="43">
        <v>6</v>
      </c>
      <c r="C210" s="42" t="s">
        <v>1375</v>
      </c>
      <c r="D210" s="47">
        <v>45464</v>
      </c>
      <c r="E210" s="42" t="s">
        <v>2939</v>
      </c>
      <c r="F210" s="42" t="s">
        <v>2940</v>
      </c>
      <c r="G210" s="48">
        <v>32957003888529</v>
      </c>
      <c r="H210" s="42" t="s">
        <v>1661</v>
      </c>
      <c r="I210" s="49">
        <v>45097</v>
      </c>
      <c r="J210" s="44">
        <v>6</v>
      </c>
    </row>
    <row r="211" spans="1:10" ht="91.8" x14ac:dyDescent="0.5">
      <c r="A211" s="60"/>
      <c r="B211" s="43">
        <v>7</v>
      </c>
      <c r="C211" s="42" t="s">
        <v>1375</v>
      </c>
      <c r="D211" s="47">
        <v>45471</v>
      </c>
      <c r="E211" s="42" t="s">
        <v>2941</v>
      </c>
      <c r="F211" s="42" t="s">
        <v>2942</v>
      </c>
      <c r="G211" s="48">
        <v>32957003976175</v>
      </c>
      <c r="H211" s="42" t="s">
        <v>1661</v>
      </c>
      <c r="I211" s="49">
        <v>45101</v>
      </c>
      <c r="J211" s="44">
        <v>7</v>
      </c>
    </row>
    <row r="212" spans="1:10" ht="112.2" x14ac:dyDescent="0.5">
      <c r="A212" s="60"/>
      <c r="B212" s="43">
        <v>8</v>
      </c>
      <c r="C212" s="42" t="s">
        <v>1375</v>
      </c>
      <c r="D212" s="47">
        <v>45464</v>
      </c>
      <c r="E212" s="42" t="s">
        <v>2943</v>
      </c>
      <c r="F212" s="42" t="s">
        <v>2944</v>
      </c>
      <c r="G212" s="48">
        <v>32957003022160</v>
      </c>
      <c r="H212" s="42" t="s">
        <v>1661</v>
      </c>
      <c r="I212" s="49">
        <v>45097</v>
      </c>
      <c r="J212" s="44">
        <v>8</v>
      </c>
    </row>
    <row r="213" spans="1:10" ht="91.8" x14ac:dyDescent="0.5">
      <c r="A213" s="60"/>
      <c r="B213" s="43">
        <v>10</v>
      </c>
      <c r="C213" s="42" t="s">
        <v>1375</v>
      </c>
      <c r="D213" s="47">
        <v>45471</v>
      </c>
      <c r="E213" s="42" t="s">
        <v>2945</v>
      </c>
      <c r="F213" s="42" t="s">
        <v>2946</v>
      </c>
      <c r="G213" s="48">
        <v>32957003002675</v>
      </c>
      <c r="H213" s="42" t="s">
        <v>1661</v>
      </c>
      <c r="I213" s="49">
        <v>45101</v>
      </c>
      <c r="J213" s="44">
        <v>10</v>
      </c>
    </row>
    <row r="214" spans="1:10" ht="91.8" x14ac:dyDescent="0.5">
      <c r="A214" s="60"/>
      <c r="B214" s="43">
        <v>14</v>
      </c>
      <c r="C214" s="42" t="s">
        <v>1375</v>
      </c>
      <c r="D214" s="47">
        <v>45464</v>
      </c>
      <c r="E214" s="42" t="s">
        <v>2947</v>
      </c>
      <c r="F214" s="42" t="s">
        <v>2948</v>
      </c>
      <c r="G214" s="48">
        <v>32957003258129</v>
      </c>
      <c r="H214" s="42" t="s">
        <v>1661</v>
      </c>
      <c r="I214" s="49">
        <v>45097</v>
      </c>
      <c r="J214" s="44">
        <v>14</v>
      </c>
    </row>
    <row r="215" spans="1:10" x14ac:dyDescent="0.5">
      <c r="A215" s="45" t="s">
        <v>271</v>
      </c>
      <c r="B215" s="45"/>
      <c r="C215" s="45"/>
      <c r="D215" s="45"/>
      <c r="E215" s="45"/>
      <c r="F215" s="45"/>
      <c r="G215" s="45"/>
      <c r="H215" s="45"/>
      <c r="I215" s="45"/>
      <c r="J215" s="46">
        <v>383</v>
      </c>
    </row>
    <row r="219" spans="1:10" ht="10.5" customHeight="1" x14ac:dyDescent="0.5">
      <c r="A219" s="58" t="s">
        <v>237</v>
      </c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ht="10.5" customHeight="1" x14ac:dyDescent="0.5">
      <c r="A220" s="59" t="s">
        <v>3941</v>
      </c>
      <c r="B220" s="59"/>
      <c r="C220" s="59"/>
      <c r="D220" s="59"/>
      <c r="E220" s="59"/>
      <c r="F220" s="59"/>
      <c r="G220" s="59"/>
      <c r="H220" s="59"/>
      <c r="I220" s="59"/>
      <c r="J220" s="59"/>
    </row>
    <row r="222" spans="1:10" ht="30.6" x14ac:dyDescent="0.5">
      <c r="A222" s="40" t="s">
        <v>3128</v>
      </c>
      <c r="B222" s="40" t="s">
        <v>1368</v>
      </c>
      <c r="C222" s="40" t="s">
        <v>241</v>
      </c>
      <c r="D222" s="40" t="s">
        <v>1369</v>
      </c>
      <c r="E222" s="40" t="s">
        <v>1370</v>
      </c>
      <c r="F222" s="40" t="s">
        <v>1371</v>
      </c>
      <c r="G222" s="40" t="s">
        <v>240</v>
      </c>
      <c r="H222" s="40" t="s">
        <v>1372</v>
      </c>
      <c r="I222" s="40" t="s">
        <v>1373</v>
      </c>
      <c r="J222" s="41" t="s">
        <v>1374</v>
      </c>
    </row>
    <row r="223" spans="1:10" ht="91.8" x14ac:dyDescent="0.5">
      <c r="A223" s="42" t="s">
        <v>376</v>
      </c>
      <c r="B223" s="43">
        <v>25</v>
      </c>
      <c r="C223" s="42" t="s">
        <v>1375</v>
      </c>
      <c r="D223" s="47">
        <v>45436</v>
      </c>
      <c r="E223" s="42" t="s">
        <v>1856</v>
      </c>
      <c r="F223" s="42" t="s">
        <v>1857</v>
      </c>
      <c r="G223" s="48">
        <v>31613005292332</v>
      </c>
      <c r="H223" s="42" t="s">
        <v>1378</v>
      </c>
      <c r="I223" s="49">
        <v>45066</v>
      </c>
      <c r="J223" s="44">
        <v>25</v>
      </c>
    </row>
    <row r="224" spans="1:10" ht="91.8" x14ac:dyDescent="0.5">
      <c r="A224" s="42" t="s">
        <v>284</v>
      </c>
      <c r="B224" s="43">
        <v>10.99</v>
      </c>
      <c r="C224" s="42" t="s">
        <v>1375</v>
      </c>
      <c r="D224" s="47">
        <v>45464</v>
      </c>
      <c r="E224" s="42" t="s">
        <v>2378</v>
      </c>
      <c r="F224" s="42" t="s">
        <v>2379</v>
      </c>
      <c r="G224" s="48"/>
      <c r="H224" s="42" t="s">
        <v>1413</v>
      </c>
      <c r="I224" s="49">
        <v>45099</v>
      </c>
      <c r="J224" s="44">
        <v>10.99</v>
      </c>
    </row>
    <row r="225" spans="1:10" x14ac:dyDescent="0.5">
      <c r="A225" s="45" t="s">
        <v>271</v>
      </c>
      <c r="B225" s="45"/>
      <c r="C225" s="45"/>
      <c r="D225" s="45"/>
      <c r="E225" s="45"/>
      <c r="F225" s="45"/>
      <c r="G225" s="45"/>
      <c r="H225" s="45"/>
      <c r="I225" s="45"/>
      <c r="J225" s="46">
        <v>35.99</v>
      </c>
    </row>
    <row r="229" spans="1:10" ht="10.5" customHeight="1" x14ac:dyDescent="0.5">
      <c r="A229" s="58" t="s">
        <v>237</v>
      </c>
      <c r="B229" s="58"/>
      <c r="C229" s="58"/>
      <c r="D229" s="58"/>
      <c r="E229" s="58"/>
      <c r="F229" s="58"/>
      <c r="G229" s="58"/>
      <c r="H229" s="58"/>
      <c r="I229" s="58"/>
      <c r="J229" s="58"/>
    </row>
    <row r="230" spans="1:10" ht="10.5" customHeight="1" x14ac:dyDescent="0.5">
      <c r="A230" s="59" t="s">
        <v>3942</v>
      </c>
      <c r="B230" s="59"/>
      <c r="C230" s="59"/>
      <c r="D230" s="59"/>
      <c r="E230" s="59"/>
      <c r="F230" s="59"/>
      <c r="G230" s="59"/>
      <c r="H230" s="59"/>
      <c r="I230" s="59"/>
      <c r="J230" s="59"/>
    </row>
    <row r="232" spans="1:10" ht="30.6" x14ac:dyDescent="0.5">
      <c r="A232" s="40" t="s">
        <v>3128</v>
      </c>
      <c r="B232" s="40" t="s">
        <v>1368</v>
      </c>
      <c r="C232" s="40" t="s">
        <v>241</v>
      </c>
      <c r="D232" s="40" t="s">
        <v>1369</v>
      </c>
      <c r="E232" s="40" t="s">
        <v>1370</v>
      </c>
      <c r="F232" s="40" t="s">
        <v>1371</v>
      </c>
      <c r="G232" s="40" t="s">
        <v>240</v>
      </c>
      <c r="H232" s="40" t="s">
        <v>1372</v>
      </c>
      <c r="I232" s="40" t="s">
        <v>1373</v>
      </c>
      <c r="J232" s="41" t="s">
        <v>1374</v>
      </c>
    </row>
    <row r="233" spans="1:10" ht="91.8" x14ac:dyDescent="0.5">
      <c r="A233" s="42" t="s">
        <v>970</v>
      </c>
      <c r="B233" s="43">
        <v>15</v>
      </c>
      <c r="C233" s="42" t="s">
        <v>1375</v>
      </c>
      <c r="D233" s="47">
        <v>45387</v>
      </c>
      <c r="E233" s="42" t="s">
        <v>2238</v>
      </c>
      <c r="F233" s="42" t="s">
        <v>2239</v>
      </c>
      <c r="G233" s="48">
        <v>31539002642221</v>
      </c>
      <c r="H233" s="42" t="s">
        <v>1381</v>
      </c>
      <c r="I233" s="49">
        <v>45022</v>
      </c>
      <c r="J233" s="44">
        <v>15</v>
      </c>
    </row>
    <row r="234" spans="1:10" ht="81.599999999999994" x14ac:dyDescent="0.5">
      <c r="A234" s="42" t="s">
        <v>281</v>
      </c>
      <c r="B234" s="43">
        <v>25</v>
      </c>
      <c r="C234" s="42" t="s">
        <v>1375</v>
      </c>
      <c r="D234" s="47">
        <v>45401</v>
      </c>
      <c r="E234" s="42" t="s">
        <v>2299</v>
      </c>
      <c r="F234" s="42" t="s">
        <v>2300</v>
      </c>
      <c r="G234" s="48">
        <v>31539002077121</v>
      </c>
      <c r="H234" s="42" t="s">
        <v>1381</v>
      </c>
      <c r="I234" s="49">
        <v>45033</v>
      </c>
      <c r="J234" s="44">
        <v>25</v>
      </c>
    </row>
    <row r="235" spans="1:10" x14ac:dyDescent="0.5">
      <c r="A235" s="45" t="s">
        <v>271</v>
      </c>
      <c r="B235" s="45"/>
      <c r="C235" s="45"/>
      <c r="D235" s="45"/>
      <c r="E235" s="45"/>
      <c r="F235" s="45"/>
      <c r="G235" s="45"/>
      <c r="H235" s="45"/>
      <c r="I235" s="45"/>
      <c r="J235" s="46">
        <v>40</v>
      </c>
    </row>
    <row r="239" spans="1:10" ht="10.5" customHeight="1" x14ac:dyDescent="0.5">
      <c r="A239" s="58" t="s">
        <v>237</v>
      </c>
      <c r="B239" s="58"/>
      <c r="C239" s="58"/>
      <c r="D239" s="58"/>
      <c r="E239" s="58"/>
      <c r="F239" s="58"/>
      <c r="G239" s="58"/>
      <c r="H239" s="58"/>
      <c r="I239" s="58"/>
      <c r="J239" s="58"/>
    </row>
    <row r="240" spans="1:10" ht="10.5" customHeight="1" x14ac:dyDescent="0.5">
      <c r="A240" s="59" t="s">
        <v>3943</v>
      </c>
      <c r="B240" s="59"/>
      <c r="C240" s="59"/>
      <c r="D240" s="59"/>
      <c r="E240" s="59"/>
      <c r="F240" s="59"/>
      <c r="G240" s="59"/>
      <c r="H240" s="59"/>
      <c r="I240" s="59"/>
      <c r="J240" s="59"/>
    </row>
    <row r="242" spans="1:10" ht="30.6" x14ac:dyDescent="0.5">
      <c r="A242" s="40" t="s">
        <v>3128</v>
      </c>
      <c r="B242" s="40" t="s">
        <v>1368</v>
      </c>
      <c r="C242" s="40" t="s">
        <v>241</v>
      </c>
      <c r="D242" s="40" t="s">
        <v>1369</v>
      </c>
      <c r="E242" s="40" t="s">
        <v>1370</v>
      </c>
      <c r="F242" s="40" t="s">
        <v>1371</v>
      </c>
      <c r="G242" s="40" t="s">
        <v>240</v>
      </c>
      <c r="H242" s="40" t="s">
        <v>1372</v>
      </c>
      <c r="I242" s="40" t="s">
        <v>1373</v>
      </c>
      <c r="J242" s="41" t="s">
        <v>1374</v>
      </c>
    </row>
    <row r="243" spans="1:10" ht="102" x14ac:dyDescent="0.5">
      <c r="A243" s="42" t="s">
        <v>611</v>
      </c>
      <c r="B243" s="43">
        <v>40</v>
      </c>
      <c r="C243" s="42" t="s">
        <v>1375</v>
      </c>
      <c r="D243" s="47">
        <v>45464</v>
      </c>
      <c r="E243" s="42" t="s">
        <v>1476</v>
      </c>
      <c r="F243" s="42" t="s">
        <v>1477</v>
      </c>
      <c r="G243" s="48">
        <v>31942004166589</v>
      </c>
      <c r="H243" s="42" t="s">
        <v>1381</v>
      </c>
      <c r="I243" s="49">
        <v>45094</v>
      </c>
      <c r="J243" s="44">
        <v>40</v>
      </c>
    </row>
    <row r="244" spans="1:10" ht="112.2" x14ac:dyDescent="0.5">
      <c r="A244" s="42" t="s">
        <v>481</v>
      </c>
      <c r="B244" s="43">
        <v>9</v>
      </c>
      <c r="C244" s="42" t="s">
        <v>1375</v>
      </c>
      <c r="D244" s="47">
        <v>45457</v>
      </c>
      <c r="E244" s="42" t="s">
        <v>1504</v>
      </c>
      <c r="F244" s="42" t="s">
        <v>1505</v>
      </c>
      <c r="G244" s="48">
        <v>31942000233904</v>
      </c>
      <c r="H244" s="42" t="s">
        <v>1381</v>
      </c>
      <c r="I244" s="49">
        <v>45087</v>
      </c>
      <c r="J244" s="44">
        <v>9</v>
      </c>
    </row>
    <row r="245" spans="1:10" ht="122.4" x14ac:dyDescent="0.5">
      <c r="A245" s="42" t="s">
        <v>301</v>
      </c>
      <c r="B245" s="43">
        <v>36</v>
      </c>
      <c r="C245" s="42" t="s">
        <v>1375</v>
      </c>
      <c r="D245" s="47">
        <v>45387</v>
      </c>
      <c r="E245" s="42" t="s">
        <v>1836</v>
      </c>
      <c r="F245" s="42" t="s">
        <v>1837</v>
      </c>
      <c r="G245" s="48">
        <v>31942003964612</v>
      </c>
      <c r="H245" s="42" t="s">
        <v>1381</v>
      </c>
      <c r="I245" s="49">
        <v>45021</v>
      </c>
      <c r="J245" s="44">
        <v>36</v>
      </c>
    </row>
    <row r="246" spans="1:10" ht="122.4" x14ac:dyDescent="0.5">
      <c r="A246" s="42" t="s">
        <v>465</v>
      </c>
      <c r="B246" s="43">
        <v>114</v>
      </c>
      <c r="C246" s="42" t="s">
        <v>1375</v>
      </c>
      <c r="D246" s="47">
        <v>45387</v>
      </c>
      <c r="E246" s="42" t="s">
        <v>1986</v>
      </c>
      <c r="F246" s="42" t="s">
        <v>1987</v>
      </c>
      <c r="G246" s="48">
        <v>31942004242877</v>
      </c>
      <c r="H246" s="42" t="s">
        <v>1381</v>
      </c>
      <c r="I246" s="49">
        <v>45022</v>
      </c>
      <c r="J246" s="44">
        <v>114</v>
      </c>
    </row>
    <row r="247" spans="1:10" ht="102" x14ac:dyDescent="0.5">
      <c r="A247" s="42" t="s">
        <v>773</v>
      </c>
      <c r="B247" s="43">
        <v>13</v>
      </c>
      <c r="C247" s="42" t="s">
        <v>1375</v>
      </c>
      <c r="D247" s="47">
        <v>45422</v>
      </c>
      <c r="E247" s="42" t="s">
        <v>2163</v>
      </c>
      <c r="F247" s="42" t="s">
        <v>2164</v>
      </c>
      <c r="G247" s="48">
        <v>31942004403099</v>
      </c>
      <c r="H247" s="42" t="s">
        <v>1381</v>
      </c>
      <c r="I247" s="49">
        <v>45057</v>
      </c>
      <c r="J247" s="44">
        <v>13</v>
      </c>
    </row>
    <row r="248" spans="1:10" ht="91.8" x14ac:dyDescent="0.5">
      <c r="A248" s="60" t="s">
        <v>284</v>
      </c>
      <c r="B248" s="43">
        <v>18</v>
      </c>
      <c r="C248" s="42" t="s">
        <v>1375</v>
      </c>
      <c r="D248" s="47">
        <v>45457</v>
      </c>
      <c r="E248" s="42" t="s">
        <v>2380</v>
      </c>
      <c r="F248" s="42" t="s">
        <v>2381</v>
      </c>
      <c r="G248" s="48">
        <v>31942004364713</v>
      </c>
      <c r="H248" s="42" t="s">
        <v>1381</v>
      </c>
      <c r="I248" s="49">
        <v>45089</v>
      </c>
      <c r="J248" s="44">
        <v>18</v>
      </c>
    </row>
    <row r="249" spans="1:10" ht="102" x14ac:dyDescent="0.5">
      <c r="A249" s="60"/>
      <c r="B249" s="43">
        <v>22</v>
      </c>
      <c r="C249" s="42" t="s">
        <v>1375</v>
      </c>
      <c r="D249" s="47">
        <v>45457</v>
      </c>
      <c r="E249" s="42" t="s">
        <v>2382</v>
      </c>
      <c r="F249" s="42" t="s">
        <v>2383</v>
      </c>
      <c r="G249" s="48">
        <v>31942002339105</v>
      </c>
      <c r="H249" s="42" t="s">
        <v>1381</v>
      </c>
      <c r="I249" s="49">
        <v>45092</v>
      </c>
      <c r="J249" s="44">
        <v>22</v>
      </c>
    </row>
    <row r="250" spans="1:10" ht="91.8" x14ac:dyDescent="0.5">
      <c r="A250" s="42" t="s">
        <v>515</v>
      </c>
      <c r="B250" s="43">
        <v>20</v>
      </c>
      <c r="C250" s="42" t="s">
        <v>1375</v>
      </c>
      <c r="D250" s="47">
        <v>45422</v>
      </c>
      <c r="E250" s="42" t="s">
        <v>3092</v>
      </c>
      <c r="F250" s="42" t="s">
        <v>3093</v>
      </c>
      <c r="G250" s="48">
        <v>31942004490575</v>
      </c>
      <c r="H250" s="42" t="s">
        <v>1610</v>
      </c>
      <c r="I250" s="49">
        <v>45051</v>
      </c>
      <c r="J250" s="44">
        <v>20</v>
      </c>
    </row>
    <row r="251" spans="1:10" x14ac:dyDescent="0.5">
      <c r="A251" s="45" t="s">
        <v>271</v>
      </c>
      <c r="B251" s="45"/>
      <c r="C251" s="45"/>
      <c r="D251" s="45"/>
      <c r="E251" s="45"/>
      <c r="F251" s="45"/>
      <c r="G251" s="45"/>
      <c r="H251" s="45"/>
      <c r="I251" s="45"/>
      <c r="J251" s="46">
        <v>272</v>
      </c>
    </row>
    <row r="255" spans="1:10" ht="10.5" customHeight="1" x14ac:dyDescent="0.5">
      <c r="A255" s="58" t="s">
        <v>237</v>
      </c>
      <c r="B255" s="58"/>
      <c r="C255" s="58"/>
      <c r="D255" s="58"/>
      <c r="E255" s="58"/>
      <c r="F255" s="58"/>
      <c r="G255" s="58"/>
      <c r="H255" s="58"/>
      <c r="I255" s="58"/>
      <c r="J255" s="58"/>
    </row>
    <row r="256" spans="1:10" ht="10.5" customHeight="1" x14ac:dyDescent="0.5">
      <c r="A256" s="59" t="s">
        <v>3944</v>
      </c>
      <c r="B256" s="59"/>
      <c r="C256" s="59"/>
      <c r="D256" s="59"/>
      <c r="E256" s="59"/>
      <c r="F256" s="59"/>
      <c r="G256" s="59"/>
      <c r="H256" s="59"/>
      <c r="I256" s="59"/>
      <c r="J256" s="59"/>
    </row>
    <row r="258" spans="1:10" ht="30.6" x14ac:dyDescent="0.5">
      <c r="A258" s="40" t="s">
        <v>3128</v>
      </c>
      <c r="B258" s="40" t="s">
        <v>1368</v>
      </c>
      <c r="C258" s="40" t="s">
        <v>241</v>
      </c>
      <c r="D258" s="40" t="s">
        <v>1369</v>
      </c>
      <c r="E258" s="40" t="s">
        <v>1370</v>
      </c>
      <c r="F258" s="40" t="s">
        <v>1371</v>
      </c>
      <c r="G258" s="40" t="s">
        <v>240</v>
      </c>
      <c r="H258" s="40" t="s">
        <v>1372</v>
      </c>
      <c r="I258" s="40" t="s">
        <v>1373</v>
      </c>
      <c r="J258" s="41" t="s">
        <v>1374</v>
      </c>
    </row>
    <row r="259" spans="1:10" ht="91.8" x14ac:dyDescent="0.5">
      <c r="A259" s="42" t="s">
        <v>692</v>
      </c>
      <c r="B259" s="43">
        <v>16</v>
      </c>
      <c r="C259" s="42" t="s">
        <v>1375</v>
      </c>
      <c r="D259" s="47">
        <v>45387</v>
      </c>
      <c r="E259" s="42" t="s">
        <v>2578</v>
      </c>
      <c r="F259" s="42" t="s">
        <v>2579</v>
      </c>
      <c r="G259" s="48">
        <v>31737001823616</v>
      </c>
      <c r="H259" s="42" t="s">
        <v>1381</v>
      </c>
      <c r="I259" s="49">
        <v>45019</v>
      </c>
      <c r="J259" s="44">
        <v>16</v>
      </c>
    </row>
    <row r="260" spans="1:10" ht="81.599999999999994" x14ac:dyDescent="0.5">
      <c r="A260" s="42" t="s">
        <v>515</v>
      </c>
      <c r="B260" s="43">
        <v>13</v>
      </c>
      <c r="C260" s="42" t="s">
        <v>1375</v>
      </c>
      <c r="D260" s="47">
        <v>45464</v>
      </c>
      <c r="E260" s="42" t="s">
        <v>3094</v>
      </c>
      <c r="F260" s="42" t="s">
        <v>3095</v>
      </c>
      <c r="G260" s="48">
        <v>31737000556480</v>
      </c>
      <c r="H260" s="42" t="s">
        <v>1381</v>
      </c>
      <c r="I260" s="49">
        <v>45097</v>
      </c>
      <c r="J260" s="44">
        <v>13</v>
      </c>
    </row>
    <row r="261" spans="1:10" x14ac:dyDescent="0.5">
      <c r="A261" s="45" t="s">
        <v>271</v>
      </c>
      <c r="B261" s="45"/>
      <c r="C261" s="45"/>
      <c r="D261" s="45"/>
      <c r="E261" s="45"/>
      <c r="F261" s="45"/>
      <c r="G261" s="45"/>
      <c r="H261" s="45"/>
      <c r="I261" s="45"/>
      <c r="J261" s="46">
        <v>29</v>
      </c>
    </row>
    <row r="265" spans="1:10" ht="10.5" customHeight="1" x14ac:dyDescent="0.5">
      <c r="A265" s="58" t="s">
        <v>237</v>
      </c>
      <c r="B265" s="58"/>
      <c r="C265" s="58"/>
      <c r="D265" s="58"/>
      <c r="E265" s="58"/>
      <c r="F265" s="58"/>
      <c r="G265" s="58"/>
      <c r="H265" s="58"/>
      <c r="I265" s="58"/>
      <c r="J265" s="58"/>
    </row>
    <row r="266" spans="1:10" ht="10.5" customHeight="1" x14ac:dyDescent="0.5">
      <c r="A266" s="59" t="s">
        <v>3945</v>
      </c>
      <c r="B266" s="59"/>
      <c r="C266" s="59"/>
      <c r="D266" s="59"/>
      <c r="E266" s="59"/>
      <c r="F266" s="59"/>
      <c r="G266" s="59"/>
      <c r="H266" s="59"/>
      <c r="I266" s="59"/>
      <c r="J266" s="59"/>
    </row>
    <row r="268" spans="1:10" ht="30.6" x14ac:dyDescent="0.5">
      <c r="A268" s="40" t="s">
        <v>3128</v>
      </c>
      <c r="B268" s="40" t="s">
        <v>1368</v>
      </c>
      <c r="C268" s="40" t="s">
        <v>241</v>
      </c>
      <c r="D268" s="40" t="s">
        <v>1369</v>
      </c>
      <c r="E268" s="40" t="s">
        <v>1370</v>
      </c>
      <c r="F268" s="40" t="s">
        <v>1371</v>
      </c>
      <c r="G268" s="40" t="s">
        <v>240</v>
      </c>
      <c r="H268" s="40" t="s">
        <v>1372</v>
      </c>
      <c r="I268" s="40" t="s">
        <v>1373</v>
      </c>
      <c r="J268" s="41" t="s">
        <v>1374</v>
      </c>
    </row>
    <row r="269" spans="1:10" ht="112.2" x14ac:dyDescent="0.5">
      <c r="A269" s="42" t="s">
        <v>611</v>
      </c>
      <c r="B269" s="43">
        <v>33</v>
      </c>
      <c r="C269" s="42" t="s">
        <v>1375</v>
      </c>
      <c r="D269" s="47">
        <v>45464</v>
      </c>
      <c r="E269" s="42" t="s">
        <v>1478</v>
      </c>
      <c r="F269" s="42" t="s">
        <v>1479</v>
      </c>
      <c r="G269" s="48">
        <v>31011002578581</v>
      </c>
      <c r="H269" s="42" t="s">
        <v>1381</v>
      </c>
      <c r="I269" s="49">
        <v>45094</v>
      </c>
      <c r="J269" s="44">
        <v>33</v>
      </c>
    </row>
    <row r="270" spans="1:10" ht="91.8" x14ac:dyDescent="0.5">
      <c r="A270" s="42" t="s">
        <v>937</v>
      </c>
      <c r="B270" s="43">
        <v>17</v>
      </c>
      <c r="C270" s="42" t="s">
        <v>1375</v>
      </c>
      <c r="D270" s="47">
        <v>45394</v>
      </c>
      <c r="E270" s="42" t="s">
        <v>2140</v>
      </c>
      <c r="F270" s="42" t="s">
        <v>2141</v>
      </c>
      <c r="G270" s="48">
        <v>31011002608529</v>
      </c>
      <c r="H270" s="42" t="s">
        <v>1381</v>
      </c>
      <c r="I270" s="49">
        <v>45029</v>
      </c>
      <c r="J270" s="44">
        <v>17</v>
      </c>
    </row>
    <row r="271" spans="1:10" ht="102" x14ac:dyDescent="0.5">
      <c r="A271" s="60" t="s">
        <v>281</v>
      </c>
      <c r="B271" s="43">
        <v>17</v>
      </c>
      <c r="C271" s="42" t="s">
        <v>1375</v>
      </c>
      <c r="D271" s="47">
        <v>45415</v>
      </c>
      <c r="E271" s="42" t="s">
        <v>2301</v>
      </c>
      <c r="F271" s="42" t="s">
        <v>2302</v>
      </c>
      <c r="G271" s="48">
        <v>31011002081529</v>
      </c>
      <c r="H271" s="42" t="s">
        <v>1381</v>
      </c>
      <c r="I271" s="49">
        <v>45045</v>
      </c>
      <c r="J271" s="44">
        <v>17</v>
      </c>
    </row>
    <row r="272" spans="1:10" ht="112.2" x14ac:dyDescent="0.5">
      <c r="A272" s="60"/>
      <c r="B272" s="61">
        <v>30</v>
      </c>
      <c r="C272" s="60" t="s">
        <v>1375</v>
      </c>
      <c r="D272" s="62">
        <v>45415</v>
      </c>
      <c r="E272" s="42" t="s">
        <v>2303</v>
      </c>
      <c r="F272" s="42" t="s">
        <v>2304</v>
      </c>
      <c r="G272" s="48">
        <v>31011002547107</v>
      </c>
      <c r="H272" s="42" t="s">
        <v>1381</v>
      </c>
      <c r="I272" s="49">
        <v>45045</v>
      </c>
      <c r="J272" s="44">
        <v>30</v>
      </c>
    </row>
    <row r="273" spans="1:10" ht="102" x14ac:dyDescent="0.5">
      <c r="A273" s="60"/>
      <c r="B273" s="61"/>
      <c r="C273" s="60"/>
      <c r="D273" s="62"/>
      <c r="E273" s="42" t="s">
        <v>2305</v>
      </c>
      <c r="F273" s="42" t="s">
        <v>2306</v>
      </c>
      <c r="G273" s="48">
        <v>31011002541431</v>
      </c>
      <c r="H273" s="42" t="s">
        <v>1381</v>
      </c>
      <c r="I273" s="49">
        <v>45045</v>
      </c>
      <c r="J273" s="44">
        <v>30</v>
      </c>
    </row>
    <row r="274" spans="1:10" ht="112.2" x14ac:dyDescent="0.5">
      <c r="A274" s="60" t="s">
        <v>3548</v>
      </c>
      <c r="B274" s="43">
        <v>22</v>
      </c>
      <c r="C274" s="42" t="s">
        <v>1375</v>
      </c>
      <c r="D274" s="47">
        <v>45415</v>
      </c>
      <c r="E274" s="42" t="s">
        <v>3113</v>
      </c>
      <c r="F274" s="42" t="s">
        <v>3114</v>
      </c>
      <c r="G274" s="48">
        <v>31011001492354</v>
      </c>
      <c r="H274" s="42" t="s">
        <v>1381</v>
      </c>
      <c r="I274" s="49">
        <v>45048</v>
      </c>
      <c r="J274" s="44">
        <v>22</v>
      </c>
    </row>
    <row r="275" spans="1:10" ht="81.599999999999994" x14ac:dyDescent="0.5">
      <c r="A275" s="60"/>
      <c r="B275" s="43">
        <v>16</v>
      </c>
      <c r="C275" s="42" t="s">
        <v>1375</v>
      </c>
      <c r="D275" s="47">
        <v>45457</v>
      </c>
      <c r="E275" s="42" t="s">
        <v>3115</v>
      </c>
      <c r="F275" s="42" t="s">
        <v>3116</v>
      </c>
      <c r="G275" s="48">
        <v>31011002320455</v>
      </c>
      <c r="H275" s="42" t="s">
        <v>1381</v>
      </c>
      <c r="I275" s="49">
        <v>45092</v>
      </c>
      <c r="J275" s="44">
        <v>16</v>
      </c>
    </row>
    <row r="276" spans="1:10" ht="81.599999999999994" x14ac:dyDescent="0.5">
      <c r="A276" s="60"/>
      <c r="B276" s="43">
        <v>19</v>
      </c>
      <c r="C276" s="42" t="s">
        <v>1375</v>
      </c>
      <c r="D276" s="47">
        <v>45457</v>
      </c>
      <c r="E276" s="42" t="s">
        <v>3117</v>
      </c>
      <c r="F276" s="42" t="s">
        <v>3118</v>
      </c>
      <c r="G276" s="48">
        <v>31011002567360</v>
      </c>
      <c r="H276" s="42" t="s">
        <v>1381</v>
      </c>
      <c r="I276" s="49">
        <v>45092</v>
      </c>
      <c r="J276" s="44">
        <v>19</v>
      </c>
    </row>
    <row r="277" spans="1:10" x14ac:dyDescent="0.5">
      <c r="A277" s="45" t="s">
        <v>271</v>
      </c>
      <c r="B277" s="45"/>
      <c r="C277" s="45"/>
      <c r="D277" s="45"/>
      <c r="E277" s="45"/>
      <c r="F277" s="45"/>
      <c r="G277" s="45"/>
      <c r="H277" s="45"/>
      <c r="I277" s="45"/>
      <c r="J277" s="46">
        <v>184</v>
      </c>
    </row>
    <row r="281" spans="1:10" ht="10.5" customHeight="1" x14ac:dyDescent="0.5">
      <c r="A281" s="58" t="s">
        <v>237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10.5" customHeight="1" x14ac:dyDescent="0.5">
      <c r="A282" s="59" t="s">
        <v>3946</v>
      </c>
      <c r="B282" s="59"/>
      <c r="C282" s="59"/>
      <c r="D282" s="59"/>
      <c r="E282" s="59"/>
      <c r="F282" s="59"/>
      <c r="G282" s="59"/>
      <c r="H282" s="59"/>
      <c r="I282" s="59"/>
      <c r="J282" s="59"/>
    </row>
    <row r="284" spans="1:10" ht="30.6" x14ac:dyDescent="0.5">
      <c r="A284" s="40" t="s">
        <v>3128</v>
      </c>
      <c r="B284" s="40" t="s">
        <v>1368</v>
      </c>
      <c r="C284" s="40" t="s">
        <v>241</v>
      </c>
      <c r="D284" s="40" t="s">
        <v>1369</v>
      </c>
      <c r="E284" s="40" t="s">
        <v>1370</v>
      </c>
      <c r="F284" s="40" t="s">
        <v>1371</v>
      </c>
      <c r="G284" s="40" t="s">
        <v>240</v>
      </c>
      <c r="H284" s="40" t="s">
        <v>1372</v>
      </c>
      <c r="I284" s="40" t="s">
        <v>1373</v>
      </c>
      <c r="J284" s="41" t="s">
        <v>1374</v>
      </c>
    </row>
    <row r="285" spans="1:10" ht="122.4" x14ac:dyDescent="0.5">
      <c r="A285" s="42" t="s">
        <v>914</v>
      </c>
      <c r="B285" s="43">
        <v>76</v>
      </c>
      <c r="C285" s="42" t="s">
        <v>1375</v>
      </c>
      <c r="D285" s="47">
        <v>45436</v>
      </c>
      <c r="E285" s="42" t="s">
        <v>1554</v>
      </c>
      <c r="F285" s="42" t="s">
        <v>1555</v>
      </c>
      <c r="G285" s="48">
        <v>31319005994352</v>
      </c>
      <c r="H285" s="42" t="s">
        <v>1381</v>
      </c>
      <c r="I285" s="49">
        <v>45066</v>
      </c>
      <c r="J285" s="44">
        <v>76</v>
      </c>
    </row>
    <row r="286" spans="1:10" ht="91.8" x14ac:dyDescent="0.5">
      <c r="A286" s="60" t="s">
        <v>3827</v>
      </c>
      <c r="B286" s="43">
        <v>14.12</v>
      </c>
      <c r="C286" s="42" t="s">
        <v>1375</v>
      </c>
      <c r="D286" s="47">
        <v>45471</v>
      </c>
      <c r="E286" s="42" t="s">
        <v>2014</v>
      </c>
      <c r="F286" s="42" t="s">
        <v>2015</v>
      </c>
      <c r="G286" s="48">
        <v>31319004730831</v>
      </c>
      <c r="H286" s="42" t="s">
        <v>1381</v>
      </c>
      <c r="I286" s="49">
        <v>45103</v>
      </c>
      <c r="J286" s="44">
        <v>14.12</v>
      </c>
    </row>
    <row r="287" spans="1:10" ht="102" x14ac:dyDescent="0.5">
      <c r="A287" s="60"/>
      <c r="B287" s="43">
        <v>15.2</v>
      </c>
      <c r="C287" s="42" t="s">
        <v>1375</v>
      </c>
      <c r="D287" s="47">
        <v>45471</v>
      </c>
      <c r="E287" s="42" t="s">
        <v>2016</v>
      </c>
      <c r="F287" s="42" t="s">
        <v>2017</v>
      </c>
      <c r="G287" s="48">
        <v>31319005403586</v>
      </c>
      <c r="H287" s="42" t="s">
        <v>1381</v>
      </c>
      <c r="I287" s="49">
        <v>45103</v>
      </c>
      <c r="J287" s="44">
        <v>15.2</v>
      </c>
    </row>
    <row r="288" spans="1:10" ht="122.4" x14ac:dyDescent="0.5">
      <c r="A288" s="60"/>
      <c r="B288" s="61">
        <v>17.95</v>
      </c>
      <c r="C288" s="60" t="s">
        <v>1375</v>
      </c>
      <c r="D288" s="62">
        <v>45408</v>
      </c>
      <c r="E288" s="42" t="s">
        <v>2018</v>
      </c>
      <c r="F288" s="42" t="s">
        <v>2019</v>
      </c>
      <c r="G288" s="48">
        <v>31319002177241</v>
      </c>
      <c r="H288" s="42" t="s">
        <v>1381</v>
      </c>
      <c r="I288" s="49">
        <v>45039</v>
      </c>
      <c r="J288" s="44">
        <v>17.95</v>
      </c>
    </row>
    <row r="289" spans="1:10" ht="122.4" x14ac:dyDescent="0.5">
      <c r="A289" s="60"/>
      <c r="B289" s="61"/>
      <c r="C289" s="60"/>
      <c r="D289" s="62"/>
      <c r="E289" s="42" t="s">
        <v>2020</v>
      </c>
      <c r="F289" s="42" t="s">
        <v>2021</v>
      </c>
      <c r="G289" s="48">
        <v>31319002181383</v>
      </c>
      <c r="H289" s="42" t="s">
        <v>1381</v>
      </c>
      <c r="I289" s="49">
        <v>45039</v>
      </c>
      <c r="J289" s="44">
        <v>17.95</v>
      </c>
    </row>
    <row r="290" spans="1:10" ht="102" x14ac:dyDescent="0.5">
      <c r="A290" s="60"/>
      <c r="B290" s="43">
        <v>18.739999999999998</v>
      </c>
      <c r="C290" s="42" t="s">
        <v>1375</v>
      </c>
      <c r="D290" s="47">
        <v>45401</v>
      </c>
      <c r="E290" s="42" t="s">
        <v>2022</v>
      </c>
      <c r="F290" s="42" t="s">
        <v>2023</v>
      </c>
      <c r="G290" s="48">
        <v>31319003466445</v>
      </c>
      <c r="H290" s="42" t="s">
        <v>1388</v>
      </c>
      <c r="I290" s="49">
        <v>45032</v>
      </c>
      <c r="J290" s="44">
        <v>18.739999999999998</v>
      </c>
    </row>
    <row r="291" spans="1:10" ht="91.8" x14ac:dyDescent="0.5">
      <c r="A291" s="42" t="s">
        <v>3548</v>
      </c>
      <c r="B291" s="43">
        <v>19.989999999999998</v>
      </c>
      <c r="C291" s="42" t="s">
        <v>1375</v>
      </c>
      <c r="D291" s="47">
        <v>45443</v>
      </c>
      <c r="E291" s="42" t="s">
        <v>3119</v>
      </c>
      <c r="F291" s="42" t="s">
        <v>3120</v>
      </c>
      <c r="G291" s="48">
        <v>31319006487208</v>
      </c>
      <c r="H291" s="42" t="s">
        <v>1381</v>
      </c>
      <c r="I291" s="49">
        <v>45072</v>
      </c>
      <c r="J291" s="44">
        <v>19.989999999999998</v>
      </c>
    </row>
    <row r="292" spans="1:10" x14ac:dyDescent="0.5">
      <c r="A292" s="45" t="s">
        <v>271</v>
      </c>
      <c r="B292" s="45"/>
      <c r="C292" s="45"/>
      <c r="D292" s="45"/>
      <c r="E292" s="45"/>
      <c r="F292" s="45"/>
      <c r="G292" s="45"/>
      <c r="H292" s="45"/>
      <c r="I292" s="45"/>
      <c r="J292" s="46">
        <v>179.95</v>
      </c>
    </row>
    <row r="296" spans="1:10" ht="10.5" customHeight="1" x14ac:dyDescent="0.5">
      <c r="A296" s="58" t="s">
        <v>237</v>
      </c>
      <c r="B296" s="58"/>
      <c r="C296" s="58"/>
      <c r="D296" s="58"/>
      <c r="E296" s="58"/>
      <c r="F296" s="58"/>
      <c r="G296" s="58"/>
      <c r="H296" s="58"/>
      <c r="I296" s="58"/>
      <c r="J296" s="58"/>
    </row>
    <row r="297" spans="1:10" ht="10.5" customHeight="1" x14ac:dyDescent="0.5">
      <c r="A297" s="59" t="s">
        <v>3947</v>
      </c>
      <c r="B297" s="59"/>
      <c r="C297" s="59"/>
      <c r="D297" s="59"/>
      <c r="E297" s="59"/>
      <c r="F297" s="59"/>
      <c r="G297" s="59"/>
      <c r="H297" s="59"/>
      <c r="I297" s="59"/>
      <c r="J297" s="59"/>
    </row>
    <row r="299" spans="1:10" ht="30.6" x14ac:dyDescent="0.5">
      <c r="A299" s="40" t="s">
        <v>3128</v>
      </c>
      <c r="B299" s="40" t="s">
        <v>1368</v>
      </c>
      <c r="C299" s="40" t="s">
        <v>241</v>
      </c>
      <c r="D299" s="40" t="s">
        <v>1369</v>
      </c>
      <c r="E299" s="40" t="s">
        <v>1370</v>
      </c>
      <c r="F299" s="40" t="s">
        <v>1371</v>
      </c>
      <c r="G299" s="40" t="s">
        <v>240</v>
      </c>
      <c r="H299" s="40" t="s">
        <v>1372</v>
      </c>
      <c r="I299" s="40" t="s">
        <v>1373</v>
      </c>
      <c r="J299" s="41" t="s">
        <v>1374</v>
      </c>
    </row>
    <row r="300" spans="1:10" ht="102" x14ac:dyDescent="0.5">
      <c r="A300" s="42" t="s">
        <v>284</v>
      </c>
      <c r="B300" s="43">
        <v>16</v>
      </c>
      <c r="C300" s="42" t="s">
        <v>1375</v>
      </c>
      <c r="D300" s="47">
        <v>45408</v>
      </c>
      <c r="E300" s="42" t="s">
        <v>2384</v>
      </c>
      <c r="F300" s="42" t="s">
        <v>2385</v>
      </c>
      <c r="G300" s="48">
        <v>31886002472160</v>
      </c>
      <c r="H300" s="42" t="s">
        <v>1381</v>
      </c>
      <c r="I300" s="49">
        <v>45039</v>
      </c>
      <c r="J300" s="44">
        <v>16</v>
      </c>
    </row>
    <row r="301" spans="1:10" ht="112.2" x14ac:dyDescent="0.5">
      <c r="A301" s="60" t="s">
        <v>731</v>
      </c>
      <c r="B301" s="61">
        <v>8</v>
      </c>
      <c r="C301" s="60" t="s">
        <v>1375</v>
      </c>
      <c r="D301" s="62">
        <v>45471</v>
      </c>
      <c r="E301" s="42" t="s">
        <v>2512</v>
      </c>
      <c r="F301" s="42" t="s">
        <v>2513</v>
      </c>
      <c r="G301" s="48">
        <v>31886002396062</v>
      </c>
      <c r="H301" s="42" t="s">
        <v>1381</v>
      </c>
      <c r="I301" s="49">
        <v>45101</v>
      </c>
      <c r="J301" s="44">
        <v>8</v>
      </c>
    </row>
    <row r="302" spans="1:10" ht="102" x14ac:dyDescent="0.5">
      <c r="A302" s="60"/>
      <c r="B302" s="61"/>
      <c r="C302" s="60"/>
      <c r="D302" s="62"/>
      <c r="E302" s="42" t="s">
        <v>2514</v>
      </c>
      <c r="F302" s="42" t="s">
        <v>2515</v>
      </c>
      <c r="G302" s="48">
        <v>31886002495195</v>
      </c>
      <c r="H302" s="42" t="s">
        <v>1381</v>
      </c>
      <c r="I302" s="49">
        <v>45101</v>
      </c>
      <c r="J302" s="44">
        <v>8</v>
      </c>
    </row>
    <row r="303" spans="1:10" ht="91.8" x14ac:dyDescent="0.5">
      <c r="A303" s="60"/>
      <c r="B303" s="61"/>
      <c r="C303" s="60"/>
      <c r="D303" s="62"/>
      <c r="E303" s="42" t="s">
        <v>2516</v>
      </c>
      <c r="F303" s="42" t="s">
        <v>2517</v>
      </c>
      <c r="G303" s="48">
        <v>31886002484322</v>
      </c>
      <c r="H303" s="42" t="s">
        <v>1381</v>
      </c>
      <c r="I303" s="49">
        <v>45101</v>
      </c>
      <c r="J303" s="44">
        <v>8</v>
      </c>
    </row>
    <row r="304" spans="1:10" ht="81.599999999999994" x14ac:dyDescent="0.5">
      <c r="A304" s="60"/>
      <c r="B304" s="43">
        <v>14</v>
      </c>
      <c r="C304" s="42" t="s">
        <v>1375</v>
      </c>
      <c r="D304" s="47">
        <v>45471</v>
      </c>
      <c r="E304" s="42" t="s">
        <v>2518</v>
      </c>
      <c r="F304" s="42" t="s">
        <v>2519</v>
      </c>
      <c r="G304" s="48">
        <v>31886002475833</v>
      </c>
      <c r="H304" s="42" t="s">
        <v>1381</v>
      </c>
      <c r="I304" s="49">
        <v>45101</v>
      </c>
      <c r="J304" s="44">
        <v>14</v>
      </c>
    </row>
    <row r="305" spans="1:10" ht="102" x14ac:dyDescent="0.5">
      <c r="A305" s="60"/>
      <c r="B305" s="43">
        <v>26</v>
      </c>
      <c r="C305" s="42" t="s">
        <v>1375</v>
      </c>
      <c r="D305" s="47">
        <v>45450</v>
      </c>
      <c r="E305" s="42" t="s">
        <v>2520</v>
      </c>
      <c r="F305" s="42" t="s">
        <v>2521</v>
      </c>
      <c r="G305" s="48">
        <v>31886002344559</v>
      </c>
      <c r="H305" s="42" t="s">
        <v>1534</v>
      </c>
      <c r="I305" s="49">
        <v>45080</v>
      </c>
      <c r="J305" s="44">
        <v>26</v>
      </c>
    </row>
    <row r="306" spans="1:10" ht="102" x14ac:dyDescent="0.5">
      <c r="A306" s="60"/>
      <c r="B306" s="43">
        <v>12</v>
      </c>
      <c r="C306" s="42" t="s">
        <v>1375</v>
      </c>
      <c r="D306" s="47">
        <v>45450</v>
      </c>
      <c r="E306" s="42" t="s">
        <v>2522</v>
      </c>
      <c r="F306" s="42" t="s">
        <v>2523</v>
      </c>
      <c r="G306" s="48">
        <v>31886002001795</v>
      </c>
      <c r="H306" s="42" t="s">
        <v>1381</v>
      </c>
      <c r="I306" s="49">
        <v>45080</v>
      </c>
      <c r="J306" s="44">
        <v>12</v>
      </c>
    </row>
    <row r="307" spans="1:10" ht="102" x14ac:dyDescent="0.5">
      <c r="A307" s="60"/>
      <c r="B307" s="43">
        <v>14</v>
      </c>
      <c r="C307" s="42" t="s">
        <v>1375</v>
      </c>
      <c r="D307" s="47">
        <v>45471</v>
      </c>
      <c r="E307" s="42" t="s">
        <v>2524</v>
      </c>
      <c r="F307" s="42" t="s">
        <v>2525</v>
      </c>
      <c r="G307" s="48">
        <v>31886002530199</v>
      </c>
      <c r="H307" s="42" t="s">
        <v>1381</v>
      </c>
      <c r="I307" s="49">
        <v>45101</v>
      </c>
      <c r="J307" s="44">
        <v>14</v>
      </c>
    </row>
    <row r="308" spans="1:10" ht="112.2" x14ac:dyDescent="0.5">
      <c r="A308" s="60"/>
      <c r="B308" s="43">
        <v>19</v>
      </c>
      <c r="C308" s="42" t="s">
        <v>1375</v>
      </c>
      <c r="D308" s="47">
        <v>45471</v>
      </c>
      <c r="E308" s="42" t="s">
        <v>2526</v>
      </c>
      <c r="F308" s="42" t="s">
        <v>2527</v>
      </c>
      <c r="G308" s="48">
        <v>31886002544844</v>
      </c>
      <c r="H308" s="42" t="s">
        <v>1381</v>
      </c>
      <c r="I308" s="49">
        <v>45101</v>
      </c>
      <c r="J308" s="44">
        <v>19</v>
      </c>
    </row>
    <row r="309" spans="1:10" ht="102" x14ac:dyDescent="0.5">
      <c r="A309" s="42" t="s">
        <v>264</v>
      </c>
      <c r="B309" s="43">
        <v>16</v>
      </c>
      <c r="C309" s="42" t="s">
        <v>1375</v>
      </c>
      <c r="D309" s="47">
        <v>45415</v>
      </c>
      <c r="E309" s="42" t="s">
        <v>2620</v>
      </c>
      <c r="F309" s="42" t="s">
        <v>2621</v>
      </c>
      <c r="G309" s="48">
        <v>31886002410590</v>
      </c>
      <c r="H309" s="42" t="s">
        <v>1381</v>
      </c>
      <c r="I309" s="49">
        <v>45049</v>
      </c>
      <c r="J309" s="44">
        <v>16</v>
      </c>
    </row>
    <row r="310" spans="1:10" ht="122.4" x14ac:dyDescent="0.5">
      <c r="A310" s="42" t="s">
        <v>311</v>
      </c>
      <c r="B310" s="43">
        <v>8</v>
      </c>
      <c r="C310" s="42" t="s">
        <v>1375</v>
      </c>
      <c r="D310" s="47">
        <v>45387</v>
      </c>
      <c r="E310" s="42" t="s">
        <v>2851</v>
      </c>
      <c r="F310" s="42" t="s">
        <v>2852</v>
      </c>
      <c r="G310" s="48">
        <v>31886002149776</v>
      </c>
      <c r="H310" s="42" t="s">
        <v>1381</v>
      </c>
      <c r="I310" s="49">
        <v>45022</v>
      </c>
      <c r="J310" s="44">
        <v>8</v>
      </c>
    </row>
    <row r="311" spans="1:10" ht="102" x14ac:dyDescent="0.5">
      <c r="A311" s="42" t="s">
        <v>3948</v>
      </c>
      <c r="B311" s="43">
        <v>11</v>
      </c>
      <c r="C311" s="42" t="s">
        <v>1375</v>
      </c>
      <c r="D311" s="47">
        <v>45422</v>
      </c>
      <c r="E311" s="42" t="s">
        <v>2894</v>
      </c>
      <c r="F311" s="42" t="s">
        <v>2895</v>
      </c>
      <c r="G311" s="48">
        <v>31886002520083</v>
      </c>
      <c r="H311" s="42" t="s">
        <v>1381</v>
      </c>
      <c r="I311" s="49">
        <v>45052</v>
      </c>
      <c r="J311" s="44">
        <v>11</v>
      </c>
    </row>
    <row r="312" spans="1:10" x14ac:dyDescent="0.5">
      <c r="A312" s="45" t="s">
        <v>271</v>
      </c>
      <c r="B312" s="45"/>
      <c r="C312" s="45"/>
      <c r="D312" s="45"/>
      <c r="E312" s="45"/>
      <c r="F312" s="45"/>
      <c r="G312" s="45"/>
      <c r="H312" s="45"/>
      <c r="I312" s="45"/>
      <c r="J312" s="46">
        <v>160</v>
      </c>
    </row>
    <row r="316" spans="1:10" ht="10.5" customHeight="1" x14ac:dyDescent="0.5">
      <c r="A316" s="58" t="s">
        <v>237</v>
      </c>
      <c r="B316" s="58"/>
      <c r="C316" s="58"/>
      <c r="D316" s="58"/>
      <c r="E316" s="58"/>
      <c r="F316" s="58"/>
      <c r="G316" s="58"/>
      <c r="H316" s="58"/>
      <c r="I316" s="58"/>
      <c r="J316" s="58"/>
    </row>
    <row r="317" spans="1:10" ht="10.5" customHeight="1" x14ac:dyDescent="0.5">
      <c r="A317" s="59" t="s">
        <v>3949</v>
      </c>
      <c r="B317" s="59"/>
      <c r="C317" s="59"/>
      <c r="D317" s="59"/>
      <c r="E317" s="59"/>
      <c r="F317" s="59"/>
      <c r="G317" s="59"/>
      <c r="H317" s="59"/>
      <c r="I317" s="59"/>
      <c r="J317" s="59"/>
    </row>
    <row r="319" spans="1:10" ht="30.6" x14ac:dyDescent="0.5">
      <c r="A319" s="40" t="s">
        <v>3128</v>
      </c>
      <c r="B319" s="40" t="s">
        <v>1368</v>
      </c>
      <c r="C319" s="40" t="s">
        <v>241</v>
      </c>
      <c r="D319" s="40" t="s">
        <v>1369</v>
      </c>
      <c r="E319" s="40" t="s">
        <v>1370</v>
      </c>
      <c r="F319" s="40" t="s">
        <v>1371</v>
      </c>
      <c r="G319" s="40" t="s">
        <v>240</v>
      </c>
      <c r="H319" s="40" t="s">
        <v>1372</v>
      </c>
      <c r="I319" s="40" t="s">
        <v>1373</v>
      </c>
      <c r="J319" s="41" t="s">
        <v>1374</v>
      </c>
    </row>
    <row r="320" spans="1:10" ht="81.599999999999994" x14ac:dyDescent="0.5">
      <c r="A320" s="60" t="s">
        <v>337</v>
      </c>
      <c r="B320" s="43">
        <v>8</v>
      </c>
      <c r="C320" s="42" t="s">
        <v>1375</v>
      </c>
      <c r="D320" s="47">
        <v>45429</v>
      </c>
      <c r="E320" s="42" t="s">
        <v>1376</v>
      </c>
      <c r="F320" s="42" t="s">
        <v>1377</v>
      </c>
      <c r="G320" s="48">
        <v>37651000589645</v>
      </c>
      <c r="H320" s="42" t="s">
        <v>1378</v>
      </c>
      <c r="I320" s="49">
        <v>45061</v>
      </c>
      <c r="J320" s="44">
        <v>8</v>
      </c>
    </row>
    <row r="321" spans="1:10" ht="91.8" x14ac:dyDescent="0.5">
      <c r="A321" s="60"/>
      <c r="B321" s="43">
        <v>16</v>
      </c>
      <c r="C321" s="42" t="s">
        <v>1375</v>
      </c>
      <c r="D321" s="47">
        <v>45429</v>
      </c>
      <c r="E321" s="42" t="s">
        <v>1379</v>
      </c>
      <c r="F321" s="42" t="s">
        <v>1380</v>
      </c>
      <c r="G321" s="48">
        <v>37651000964970</v>
      </c>
      <c r="H321" s="42" t="s">
        <v>1381</v>
      </c>
      <c r="I321" s="49">
        <v>45061</v>
      </c>
      <c r="J321" s="44">
        <v>16</v>
      </c>
    </row>
    <row r="322" spans="1:10" ht="91.8" x14ac:dyDescent="0.5">
      <c r="A322" s="60"/>
      <c r="B322" s="43">
        <v>18</v>
      </c>
      <c r="C322" s="42" t="s">
        <v>1375</v>
      </c>
      <c r="D322" s="47">
        <v>45429</v>
      </c>
      <c r="E322" s="42" t="s">
        <v>1382</v>
      </c>
      <c r="F322" s="42" t="s">
        <v>1383</v>
      </c>
      <c r="G322" s="48">
        <v>37651000804861</v>
      </c>
      <c r="H322" s="42" t="s">
        <v>1381</v>
      </c>
      <c r="I322" s="49">
        <v>45061</v>
      </c>
      <c r="J322" s="44">
        <v>18</v>
      </c>
    </row>
    <row r="323" spans="1:10" ht="102" x14ac:dyDescent="0.5">
      <c r="A323" s="60"/>
      <c r="B323" s="43">
        <v>19</v>
      </c>
      <c r="C323" s="42" t="s">
        <v>1375</v>
      </c>
      <c r="D323" s="47">
        <v>45429</v>
      </c>
      <c r="E323" s="42" t="s">
        <v>1384</v>
      </c>
      <c r="F323" s="42" t="s">
        <v>1385</v>
      </c>
      <c r="G323" s="48">
        <v>37651000909371</v>
      </c>
      <c r="H323" s="42" t="s">
        <v>1381</v>
      </c>
      <c r="I323" s="49">
        <v>45061</v>
      </c>
      <c r="J323" s="44">
        <v>19</v>
      </c>
    </row>
    <row r="324" spans="1:10" ht="81.599999999999994" x14ac:dyDescent="0.5">
      <c r="A324" s="60" t="s">
        <v>372</v>
      </c>
      <c r="B324" s="43">
        <v>5</v>
      </c>
      <c r="C324" s="42" t="s">
        <v>1375</v>
      </c>
      <c r="D324" s="47">
        <v>45415</v>
      </c>
      <c r="E324" s="42" t="s">
        <v>1451</v>
      </c>
      <c r="F324" s="42" t="s">
        <v>1452</v>
      </c>
      <c r="G324" s="48">
        <v>37651000334521</v>
      </c>
      <c r="H324" s="42" t="s">
        <v>1378</v>
      </c>
      <c r="I324" s="49">
        <v>45047</v>
      </c>
      <c r="J324" s="44">
        <v>5</v>
      </c>
    </row>
    <row r="325" spans="1:10" ht="102" x14ac:dyDescent="0.5">
      <c r="A325" s="60"/>
      <c r="B325" s="43">
        <v>25</v>
      </c>
      <c r="C325" s="42" t="s">
        <v>1375</v>
      </c>
      <c r="D325" s="47">
        <v>45408</v>
      </c>
      <c r="E325" s="42" t="s">
        <v>1453</v>
      </c>
      <c r="F325" s="42" t="s">
        <v>1454</v>
      </c>
      <c r="G325" s="48">
        <v>37651000959467</v>
      </c>
      <c r="H325" s="42" t="s">
        <v>1381</v>
      </c>
      <c r="I325" s="49">
        <v>45037</v>
      </c>
      <c r="J325" s="44">
        <v>25</v>
      </c>
    </row>
    <row r="326" spans="1:10" ht="112.2" x14ac:dyDescent="0.5">
      <c r="A326" s="60" t="s">
        <v>1002</v>
      </c>
      <c r="B326" s="43">
        <v>12</v>
      </c>
      <c r="C326" s="42" t="s">
        <v>1375</v>
      </c>
      <c r="D326" s="47">
        <v>45471</v>
      </c>
      <c r="E326" s="42" t="s">
        <v>2949</v>
      </c>
      <c r="F326" s="42" t="s">
        <v>2950</v>
      </c>
      <c r="G326" s="48">
        <v>37651000650967</v>
      </c>
      <c r="H326" s="42" t="s">
        <v>2951</v>
      </c>
      <c r="I326" s="49">
        <v>45101</v>
      </c>
      <c r="J326" s="44">
        <v>12</v>
      </c>
    </row>
    <row r="327" spans="1:10" ht="81.599999999999994" x14ac:dyDescent="0.5">
      <c r="A327" s="60"/>
      <c r="B327" s="43">
        <v>17</v>
      </c>
      <c r="C327" s="42" t="s">
        <v>1375</v>
      </c>
      <c r="D327" s="47">
        <v>45415</v>
      </c>
      <c r="E327" s="42" t="s">
        <v>2952</v>
      </c>
      <c r="F327" s="42" t="s">
        <v>2953</v>
      </c>
      <c r="G327" s="48">
        <v>37651000966959</v>
      </c>
      <c r="H327" s="42" t="s">
        <v>1381</v>
      </c>
      <c r="I327" s="49">
        <v>45044</v>
      </c>
      <c r="J327" s="44">
        <v>17</v>
      </c>
    </row>
    <row r="328" spans="1:10" ht="91.8" x14ac:dyDescent="0.5">
      <c r="A328" s="42" t="s">
        <v>366</v>
      </c>
      <c r="B328" s="43">
        <v>20</v>
      </c>
      <c r="C328" s="42" t="s">
        <v>1375</v>
      </c>
      <c r="D328" s="47">
        <v>45450</v>
      </c>
      <c r="E328" s="42" t="s">
        <v>3064</v>
      </c>
      <c r="F328" s="42" t="s">
        <v>3065</v>
      </c>
      <c r="G328" s="48">
        <v>37651000880861</v>
      </c>
      <c r="H328" s="42" t="s">
        <v>1381</v>
      </c>
      <c r="I328" s="49">
        <v>45080</v>
      </c>
      <c r="J328" s="44">
        <v>20</v>
      </c>
    </row>
    <row r="329" spans="1:10" x14ac:dyDescent="0.5">
      <c r="A329" s="45" t="s">
        <v>271</v>
      </c>
      <c r="B329" s="45"/>
      <c r="C329" s="45"/>
      <c r="D329" s="45"/>
      <c r="E329" s="45"/>
      <c r="F329" s="45"/>
      <c r="G329" s="45"/>
      <c r="H329" s="45"/>
      <c r="I329" s="45"/>
      <c r="J329" s="46">
        <v>140</v>
      </c>
    </row>
    <row r="333" spans="1:10" ht="10.5" customHeight="1" x14ac:dyDescent="0.5">
      <c r="A333" s="58" t="s">
        <v>237</v>
      </c>
      <c r="B333" s="58"/>
      <c r="C333" s="58"/>
      <c r="D333" s="58"/>
      <c r="E333" s="58"/>
      <c r="F333" s="58"/>
      <c r="G333" s="58"/>
      <c r="H333" s="58"/>
      <c r="I333" s="58"/>
      <c r="J333" s="58"/>
    </row>
    <row r="334" spans="1:10" ht="10.5" customHeight="1" x14ac:dyDescent="0.5">
      <c r="A334" s="59" t="s">
        <v>3950</v>
      </c>
      <c r="B334" s="59"/>
      <c r="C334" s="59"/>
      <c r="D334" s="59"/>
      <c r="E334" s="59"/>
      <c r="F334" s="59"/>
      <c r="G334" s="59"/>
      <c r="H334" s="59"/>
      <c r="I334" s="59"/>
      <c r="J334" s="59"/>
    </row>
    <row r="336" spans="1:10" ht="30.6" x14ac:dyDescent="0.5">
      <c r="A336" s="40" t="s">
        <v>3128</v>
      </c>
      <c r="B336" s="40" t="s">
        <v>1368</v>
      </c>
      <c r="C336" s="40" t="s">
        <v>241</v>
      </c>
      <c r="D336" s="40" t="s">
        <v>1369</v>
      </c>
      <c r="E336" s="40" t="s">
        <v>1370</v>
      </c>
      <c r="F336" s="40" t="s">
        <v>1371</v>
      </c>
      <c r="G336" s="40" t="s">
        <v>240</v>
      </c>
      <c r="H336" s="40" t="s">
        <v>1372</v>
      </c>
      <c r="I336" s="40" t="s">
        <v>1373</v>
      </c>
      <c r="J336" s="41" t="s">
        <v>1374</v>
      </c>
    </row>
    <row r="337" spans="1:10" ht="91.8" x14ac:dyDescent="0.5">
      <c r="A337" s="42" t="s">
        <v>557</v>
      </c>
      <c r="B337" s="43">
        <v>6</v>
      </c>
      <c r="C337" s="42" t="s">
        <v>1375</v>
      </c>
      <c r="D337" s="47">
        <v>45450</v>
      </c>
      <c r="E337" s="42" t="s">
        <v>1582</v>
      </c>
      <c r="F337" s="42" t="s">
        <v>1583</v>
      </c>
      <c r="G337" s="48">
        <v>31191012594560</v>
      </c>
      <c r="H337" s="42" t="s">
        <v>1381</v>
      </c>
      <c r="I337" s="49">
        <v>45084</v>
      </c>
      <c r="J337" s="44">
        <v>6</v>
      </c>
    </row>
    <row r="338" spans="1:10" ht="112.2" x14ac:dyDescent="0.5">
      <c r="A338" s="42" t="s">
        <v>3136</v>
      </c>
      <c r="B338" s="43">
        <v>6</v>
      </c>
      <c r="C338" s="42" t="s">
        <v>1375</v>
      </c>
      <c r="D338" s="47">
        <v>45471</v>
      </c>
      <c r="E338" s="42" t="s">
        <v>1606</v>
      </c>
      <c r="F338" s="42" t="s">
        <v>1607</v>
      </c>
      <c r="G338" s="48">
        <v>31191012463360</v>
      </c>
      <c r="H338" s="42" t="s">
        <v>1381</v>
      </c>
      <c r="I338" s="49">
        <v>45105</v>
      </c>
      <c r="J338" s="44">
        <v>6</v>
      </c>
    </row>
    <row r="339" spans="1:10" ht="102" x14ac:dyDescent="0.5">
      <c r="A339" s="60" t="s">
        <v>3349</v>
      </c>
      <c r="B339" s="43">
        <v>11.99</v>
      </c>
      <c r="C339" s="42" t="s">
        <v>1375</v>
      </c>
      <c r="D339" s="47">
        <v>45394</v>
      </c>
      <c r="E339" s="42" t="s">
        <v>1749</v>
      </c>
      <c r="F339" s="42" t="s">
        <v>1750</v>
      </c>
      <c r="G339" s="48">
        <v>31191013259833</v>
      </c>
      <c r="H339" s="42" t="s">
        <v>1381</v>
      </c>
      <c r="I339" s="49">
        <v>45026</v>
      </c>
      <c r="J339" s="44">
        <v>11.99</v>
      </c>
    </row>
    <row r="340" spans="1:10" ht="81.599999999999994" x14ac:dyDescent="0.5">
      <c r="A340" s="60"/>
      <c r="B340" s="43">
        <v>9</v>
      </c>
      <c r="C340" s="42" t="s">
        <v>1375</v>
      </c>
      <c r="D340" s="47">
        <v>45450</v>
      </c>
      <c r="E340" s="42" t="s">
        <v>1751</v>
      </c>
      <c r="F340" s="42" t="s">
        <v>1752</v>
      </c>
      <c r="G340" s="48">
        <v>31191011197480</v>
      </c>
      <c r="H340" s="42" t="s">
        <v>1381</v>
      </c>
      <c r="I340" s="49">
        <v>45081</v>
      </c>
      <c r="J340" s="44">
        <v>9</v>
      </c>
    </row>
    <row r="341" spans="1:10" ht="112.2" x14ac:dyDescent="0.5">
      <c r="A341" s="60" t="s">
        <v>900</v>
      </c>
      <c r="B341" s="43">
        <v>10</v>
      </c>
      <c r="C341" s="42" t="s">
        <v>1375</v>
      </c>
      <c r="D341" s="47">
        <v>45443</v>
      </c>
      <c r="E341" s="42" t="s">
        <v>1805</v>
      </c>
      <c r="F341" s="42" t="s">
        <v>1806</v>
      </c>
      <c r="G341" s="48">
        <v>31191012808457</v>
      </c>
      <c r="H341" s="42" t="s">
        <v>1381</v>
      </c>
      <c r="I341" s="49">
        <v>45072</v>
      </c>
      <c r="J341" s="44">
        <v>10</v>
      </c>
    </row>
    <row r="342" spans="1:10" ht="102" x14ac:dyDescent="0.5">
      <c r="A342" s="60"/>
      <c r="B342" s="43">
        <v>12</v>
      </c>
      <c r="C342" s="42" t="s">
        <v>1375</v>
      </c>
      <c r="D342" s="47">
        <v>45443</v>
      </c>
      <c r="E342" s="42" t="s">
        <v>1807</v>
      </c>
      <c r="F342" s="42" t="s">
        <v>1808</v>
      </c>
      <c r="G342" s="48">
        <v>31191009012816</v>
      </c>
      <c r="H342" s="42" t="s">
        <v>1381</v>
      </c>
      <c r="I342" s="49">
        <v>45073</v>
      </c>
      <c r="J342" s="44">
        <v>12</v>
      </c>
    </row>
    <row r="343" spans="1:10" ht="91.8" x14ac:dyDescent="0.5">
      <c r="A343" s="60" t="s">
        <v>376</v>
      </c>
      <c r="B343" s="61">
        <v>12</v>
      </c>
      <c r="C343" s="60" t="s">
        <v>1375</v>
      </c>
      <c r="D343" s="62">
        <v>45471</v>
      </c>
      <c r="E343" s="42" t="s">
        <v>1858</v>
      </c>
      <c r="F343" s="42" t="s">
        <v>1859</v>
      </c>
      <c r="G343" s="48">
        <v>31191012986345</v>
      </c>
      <c r="H343" s="42" t="s">
        <v>1381</v>
      </c>
      <c r="I343" s="49">
        <v>45100</v>
      </c>
      <c r="J343" s="44">
        <v>12</v>
      </c>
    </row>
    <row r="344" spans="1:10" ht="91.8" x14ac:dyDescent="0.5">
      <c r="A344" s="60"/>
      <c r="B344" s="61"/>
      <c r="C344" s="60"/>
      <c r="D344" s="62"/>
      <c r="E344" s="42" t="s">
        <v>1860</v>
      </c>
      <c r="F344" s="42" t="s">
        <v>1861</v>
      </c>
      <c r="G344" s="48">
        <v>31191013123013</v>
      </c>
      <c r="H344" s="42" t="s">
        <v>1381</v>
      </c>
      <c r="I344" s="49">
        <v>45100</v>
      </c>
      <c r="J344" s="44">
        <v>12</v>
      </c>
    </row>
    <row r="345" spans="1:10" ht="91.8" x14ac:dyDescent="0.5">
      <c r="A345" s="60"/>
      <c r="B345" s="61"/>
      <c r="C345" s="60"/>
      <c r="D345" s="62"/>
      <c r="E345" s="42" t="s">
        <v>1862</v>
      </c>
      <c r="F345" s="42" t="s">
        <v>1863</v>
      </c>
      <c r="G345" s="48">
        <v>31191013056395</v>
      </c>
      <c r="H345" s="42" t="s">
        <v>1381</v>
      </c>
      <c r="I345" s="49">
        <v>45100</v>
      </c>
      <c r="J345" s="44">
        <v>12</v>
      </c>
    </row>
    <row r="346" spans="1:10" ht="91.8" x14ac:dyDescent="0.5">
      <c r="A346" s="60"/>
      <c r="B346" s="61"/>
      <c r="C346" s="60"/>
      <c r="D346" s="62"/>
      <c r="E346" s="42" t="s">
        <v>1864</v>
      </c>
      <c r="F346" s="42" t="s">
        <v>1865</v>
      </c>
      <c r="G346" s="48">
        <v>31191013123054</v>
      </c>
      <c r="H346" s="42" t="s">
        <v>1381</v>
      </c>
      <c r="I346" s="49">
        <v>45100</v>
      </c>
      <c r="J346" s="44">
        <v>12</v>
      </c>
    </row>
    <row r="347" spans="1:10" ht="91.8" x14ac:dyDescent="0.5">
      <c r="A347" s="60"/>
      <c r="B347" s="61"/>
      <c r="C347" s="60"/>
      <c r="D347" s="62"/>
      <c r="E347" s="42" t="s">
        <v>1866</v>
      </c>
      <c r="F347" s="42" t="s">
        <v>1867</v>
      </c>
      <c r="G347" s="48">
        <v>31191013082870</v>
      </c>
      <c r="H347" s="42" t="s">
        <v>1381</v>
      </c>
      <c r="I347" s="49">
        <v>45100</v>
      </c>
      <c r="J347" s="44">
        <v>12</v>
      </c>
    </row>
    <row r="348" spans="1:10" ht="91.8" x14ac:dyDescent="0.5">
      <c r="A348" s="60"/>
      <c r="B348" s="61"/>
      <c r="C348" s="60"/>
      <c r="D348" s="62"/>
      <c r="E348" s="42" t="s">
        <v>1868</v>
      </c>
      <c r="F348" s="42" t="s">
        <v>1869</v>
      </c>
      <c r="G348" s="48">
        <v>31191013056239</v>
      </c>
      <c r="H348" s="42" t="s">
        <v>1381</v>
      </c>
      <c r="I348" s="49">
        <v>45100</v>
      </c>
      <c r="J348" s="44">
        <v>12</v>
      </c>
    </row>
    <row r="349" spans="1:10" ht="91.8" x14ac:dyDescent="0.5">
      <c r="A349" s="60"/>
      <c r="B349" s="61"/>
      <c r="C349" s="60"/>
      <c r="D349" s="62"/>
      <c r="E349" s="42" t="s">
        <v>1870</v>
      </c>
      <c r="F349" s="42" t="s">
        <v>1871</v>
      </c>
      <c r="G349" s="48">
        <v>31191012986337</v>
      </c>
      <c r="H349" s="42" t="s">
        <v>1381</v>
      </c>
      <c r="I349" s="49">
        <v>45100</v>
      </c>
      <c r="J349" s="44">
        <v>12</v>
      </c>
    </row>
    <row r="350" spans="1:10" ht="91.8" x14ac:dyDescent="0.5">
      <c r="A350" s="60"/>
      <c r="B350" s="61"/>
      <c r="C350" s="60"/>
      <c r="D350" s="62"/>
      <c r="E350" s="42" t="s">
        <v>1872</v>
      </c>
      <c r="F350" s="42" t="s">
        <v>1873</v>
      </c>
      <c r="G350" s="48">
        <v>31191013186499</v>
      </c>
      <c r="H350" s="42" t="s">
        <v>1381</v>
      </c>
      <c r="I350" s="49">
        <v>45100</v>
      </c>
      <c r="J350" s="44">
        <v>12</v>
      </c>
    </row>
    <row r="351" spans="1:10" ht="91.8" x14ac:dyDescent="0.5">
      <c r="A351" s="60"/>
      <c r="B351" s="61"/>
      <c r="C351" s="60"/>
      <c r="D351" s="62"/>
      <c r="E351" s="42" t="s">
        <v>1874</v>
      </c>
      <c r="F351" s="42" t="s">
        <v>1875</v>
      </c>
      <c r="G351" s="48">
        <v>31191012986329</v>
      </c>
      <c r="H351" s="42" t="s">
        <v>1381</v>
      </c>
      <c r="I351" s="49">
        <v>45100</v>
      </c>
      <c r="J351" s="44">
        <v>12</v>
      </c>
    </row>
    <row r="352" spans="1:10" ht="91.8" x14ac:dyDescent="0.5">
      <c r="A352" s="60"/>
      <c r="B352" s="43">
        <v>10</v>
      </c>
      <c r="C352" s="42" t="s">
        <v>1375</v>
      </c>
      <c r="D352" s="47">
        <v>45464</v>
      </c>
      <c r="E352" s="42" t="s">
        <v>1876</v>
      </c>
      <c r="F352" s="42" t="s">
        <v>1877</v>
      </c>
      <c r="G352" s="48">
        <v>31191011149390</v>
      </c>
      <c r="H352" s="42" t="s">
        <v>1381</v>
      </c>
      <c r="I352" s="49">
        <v>45097</v>
      </c>
      <c r="J352" s="44">
        <v>10</v>
      </c>
    </row>
    <row r="353" spans="1:10" ht="91.8" x14ac:dyDescent="0.5">
      <c r="A353" s="60" t="s">
        <v>3827</v>
      </c>
      <c r="B353" s="43">
        <v>5</v>
      </c>
      <c r="C353" s="42" t="s">
        <v>1375</v>
      </c>
      <c r="D353" s="47">
        <v>45422</v>
      </c>
      <c r="E353" s="42" t="s">
        <v>2024</v>
      </c>
      <c r="F353" s="42" t="s">
        <v>2025</v>
      </c>
      <c r="G353" s="48">
        <v>31191012220828</v>
      </c>
      <c r="H353" s="42" t="s">
        <v>1381</v>
      </c>
      <c r="I353" s="49">
        <v>45054</v>
      </c>
      <c r="J353" s="44">
        <v>5</v>
      </c>
    </row>
    <row r="354" spans="1:10" ht="81.599999999999994" x14ac:dyDescent="0.5">
      <c r="A354" s="60"/>
      <c r="B354" s="43">
        <v>12.99</v>
      </c>
      <c r="C354" s="42" t="s">
        <v>1375</v>
      </c>
      <c r="D354" s="47">
        <v>45394</v>
      </c>
      <c r="E354" s="42" t="s">
        <v>2026</v>
      </c>
      <c r="F354" s="42" t="s">
        <v>2027</v>
      </c>
      <c r="G354" s="48">
        <v>31191012899449</v>
      </c>
      <c r="H354" s="42" t="s">
        <v>1381</v>
      </c>
      <c r="I354" s="49">
        <v>45029</v>
      </c>
      <c r="J354" s="44">
        <v>12.99</v>
      </c>
    </row>
    <row r="355" spans="1:10" ht="91.8" x14ac:dyDescent="0.5">
      <c r="A355" s="42" t="s">
        <v>319</v>
      </c>
      <c r="B355" s="43">
        <v>6</v>
      </c>
      <c r="C355" s="42" t="s">
        <v>1375</v>
      </c>
      <c r="D355" s="47">
        <v>45408</v>
      </c>
      <c r="E355" s="42" t="s">
        <v>2281</v>
      </c>
      <c r="F355" s="42" t="s">
        <v>2282</v>
      </c>
      <c r="G355" s="48">
        <v>31191013391107</v>
      </c>
      <c r="H355" s="42" t="s">
        <v>1381</v>
      </c>
      <c r="I355" s="49">
        <v>45041</v>
      </c>
      <c r="J355" s="44">
        <v>6</v>
      </c>
    </row>
    <row r="356" spans="1:10" ht="81.599999999999994" x14ac:dyDescent="0.5">
      <c r="A356" s="42" t="s">
        <v>405</v>
      </c>
      <c r="B356" s="43">
        <v>10</v>
      </c>
      <c r="C356" s="42" t="s">
        <v>1375</v>
      </c>
      <c r="D356" s="47">
        <v>45464</v>
      </c>
      <c r="E356" s="42" t="s">
        <v>2642</v>
      </c>
      <c r="F356" s="42" t="s">
        <v>2643</v>
      </c>
      <c r="G356" s="48">
        <v>31191013504345</v>
      </c>
      <c r="H356" s="42" t="s">
        <v>1381</v>
      </c>
      <c r="I356" s="49">
        <v>45097</v>
      </c>
      <c r="J356" s="44">
        <v>10</v>
      </c>
    </row>
    <row r="357" spans="1:10" ht="81.599999999999994" x14ac:dyDescent="0.5">
      <c r="A357" s="42" t="s">
        <v>268</v>
      </c>
      <c r="B357" s="43">
        <v>14</v>
      </c>
      <c r="C357" s="42" t="s">
        <v>1375</v>
      </c>
      <c r="D357" s="47">
        <v>45429</v>
      </c>
      <c r="E357" s="42" t="s">
        <v>2790</v>
      </c>
      <c r="F357" s="42" t="s">
        <v>2791</v>
      </c>
      <c r="G357" s="48">
        <v>31191012843694</v>
      </c>
      <c r="H357" s="42" t="s">
        <v>1381</v>
      </c>
      <c r="I357" s="49">
        <v>45062</v>
      </c>
      <c r="J357" s="44">
        <v>14</v>
      </c>
    </row>
    <row r="358" spans="1:10" ht="91.8" x14ac:dyDescent="0.5">
      <c r="A358" s="42" t="s">
        <v>311</v>
      </c>
      <c r="B358" s="43">
        <v>4.99</v>
      </c>
      <c r="C358" s="42" t="s">
        <v>1375</v>
      </c>
      <c r="D358" s="47">
        <v>45394</v>
      </c>
      <c r="E358" s="42" t="s">
        <v>2853</v>
      </c>
      <c r="F358" s="42" t="s">
        <v>2854</v>
      </c>
      <c r="G358" s="48">
        <v>31191013362850</v>
      </c>
      <c r="H358" s="42" t="s">
        <v>1381</v>
      </c>
      <c r="I358" s="49">
        <v>45023</v>
      </c>
      <c r="J358" s="44">
        <v>4.99</v>
      </c>
    </row>
    <row r="359" spans="1:10" ht="91.8" x14ac:dyDescent="0.5">
      <c r="A359" s="42" t="s">
        <v>1002</v>
      </c>
      <c r="B359" s="43">
        <v>15</v>
      </c>
      <c r="C359" s="42" t="s">
        <v>1375</v>
      </c>
      <c r="D359" s="47">
        <v>45471</v>
      </c>
      <c r="E359" s="42" t="s">
        <v>2954</v>
      </c>
      <c r="F359" s="42" t="s">
        <v>2955</v>
      </c>
      <c r="G359" s="48">
        <v>31191006178420</v>
      </c>
      <c r="H359" s="42" t="s">
        <v>1661</v>
      </c>
      <c r="I359" s="49">
        <v>45101</v>
      </c>
      <c r="J359" s="44">
        <v>15</v>
      </c>
    </row>
    <row r="360" spans="1:10" ht="102" x14ac:dyDescent="0.5">
      <c r="A360" s="60" t="s">
        <v>366</v>
      </c>
      <c r="B360" s="43">
        <v>5</v>
      </c>
      <c r="C360" s="42" t="s">
        <v>1375</v>
      </c>
      <c r="D360" s="47">
        <v>45408</v>
      </c>
      <c r="E360" s="42" t="s">
        <v>3066</v>
      </c>
      <c r="F360" s="42" t="s">
        <v>3067</v>
      </c>
      <c r="G360" s="48">
        <v>31191011811031</v>
      </c>
      <c r="H360" s="42" t="s">
        <v>3068</v>
      </c>
      <c r="I360" s="49">
        <v>45043</v>
      </c>
      <c r="J360" s="44">
        <v>5</v>
      </c>
    </row>
    <row r="361" spans="1:10" ht="112.2" x14ac:dyDescent="0.5">
      <c r="A361" s="60"/>
      <c r="B361" s="61">
        <v>16</v>
      </c>
      <c r="C361" s="60" t="s">
        <v>1375</v>
      </c>
      <c r="D361" s="47">
        <v>45464</v>
      </c>
      <c r="E361" s="42" t="s">
        <v>3069</v>
      </c>
      <c r="F361" s="42" t="s">
        <v>2267</v>
      </c>
      <c r="G361" s="48">
        <v>31191012942926</v>
      </c>
      <c r="H361" s="42" t="s">
        <v>1381</v>
      </c>
      <c r="I361" s="49">
        <v>45099</v>
      </c>
      <c r="J361" s="44">
        <v>16</v>
      </c>
    </row>
    <row r="362" spans="1:10" ht="91.8" x14ac:dyDescent="0.5">
      <c r="A362" s="60"/>
      <c r="B362" s="61"/>
      <c r="C362" s="60"/>
      <c r="D362" s="47">
        <v>45471</v>
      </c>
      <c r="E362" s="42" t="s">
        <v>3070</v>
      </c>
      <c r="F362" s="42" t="s">
        <v>3071</v>
      </c>
      <c r="G362" s="48">
        <v>31191013512637</v>
      </c>
      <c r="H362" s="42" t="s">
        <v>3072</v>
      </c>
      <c r="I362" s="49">
        <v>45102</v>
      </c>
      <c r="J362" s="44">
        <v>16</v>
      </c>
    </row>
    <row r="363" spans="1:10" ht="112.2" x14ac:dyDescent="0.5">
      <c r="A363" s="60"/>
      <c r="B363" s="43">
        <v>31</v>
      </c>
      <c r="C363" s="42" t="s">
        <v>1375</v>
      </c>
      <c r="D363" s="47">
        <v>45429</v>
      </c>
      <c r="E363" s="42" t="s">
        <v>3073</v>
      </c>
      <c r="F363" s="42" t="s">
        <v>3074</v>
      </c>
      <c r="G363" s="48">
        <v>31191011295367</v>
      </c>
      <c r="H363" s="42" t="s">
        <v>1534</v>
      </c>
      <c r="I363" s="49">
        <v>45061</v>
      </c>
      <c r="J363" s="44">
        <v>31</v>
      </c>
    </row>
    <row r="364" spans="1:10" ht="81.599999999999994" x14ac:dyDescent="0.5">
      <c r="A364" s="60"/>
      <c r="B364" s="43">
        <v>50</v>
      </c>
      <c r="C364" s="42" t="s">
        <v>1375</v>
      </c>
      <c r="D364" s="47">
        <v>45429</v>
      </c>
      <c r="E364" s="42" t="s">
        <v>3075</v>
      </c>
      <c r="F364" s="42" t="s">
        <v>3076</v>
      </c>
      <c r="G364" s="48">
        <v>31191011294634</v>
      </c>
      <c r="H364" s="42" t="s">
        <v>1534</v>
      </c>
      <c r="I364" s="49">
        <v>45061</v>
      </c>
      <c r="J364" s="44">
        <v>50</v>
      </c>
    </row>
    <row r="365" spans="1:10" ht="102" x14ac:dyDescent="0.5">
      <c r="A365" s="60"/>
      <c r="B365" s="43">
        <v>8</v>
      </c>
      <c r="C365" s="42" t="s">
        <v>1375</v>
      </c>
      <c r="D365" s="47">
        <v>45450</v>
      </c>
      <c r="E365" s="42" t="s">
        <v>3077</v>
      </c>
      <c r="F365" s="42" t="s">
        <v>3078</v>
      </c>
      <c r="G365" s="48">
        <v>31191008712812</v>
      </c>
      <c r="H365" s="42" t="s">
        <v>1381</v>
      </c>
      <c r="I365" s="49">
        <v>45080</v>
      </c>
      <c r="J365" s="44">
        <v>8</v>
      </c>
    </row>
    <row r="366" spans="1:10" ht="91.8" x14ac:dyDescent="0.5">
      <c r="A366" s="60" t="s">
        <v>515</v>
      </c>
      <c r="B366" s="43">
        <v>10</v>
      </c>
      <c r="C366" s="42" t="s">
        <v>1375</v>
      </c>
      <c r="D366" s="47">
        <v>45429</v>
      </c>
      <c r="E366" s="42" t="s">
        <v>3096</v>
      </c>
      <c r="F366" s="42" t="s">
        <v>3097</v>
      </c>
      <c r="G366" s="48">
        <v>31191012920443</v>
      </c>
      <c r="H366" s="42" t="s">
        <v>1381</v>
      </c>
      <c r="I366" s="49">
        <v>45061</v>
      </c>
      <c r="J366" s="44">
        <v>10</v>
      </c>
    </row>
    <row r="367" spans="1:10" ht="102" x14ac:dyDescent="0.5">
      <c r="A367" s="60"/>
      <c r="B367" s="43">
        <v>11</v>
      </c>
      <c r="C367" s="42" t="s">
        <v>1375</v>
      </c>
      <c r="D367" s="47">
        <v>45429</v>
      </c>
      <c r="E367" s="42" t="s">
        <v>3098</v>
      </c>
      <c r="F367" s="42" t="s">
        <v>3099</v>
      </c>
      <c r="G367" s="48">
        <v>31191012968343</v>
      </c>
      <c r="H367" s="42" t="s">
        <v>1381</v>
      </c>
      <c r="I367" s="49">
        <v>45061</v>
      </c>
      <c r="J367" s="44">
        <v>11</v>
      </c>
    </row>
    <row r="368" spans="1:10" x14ac:dyDescent="0.5">
      <c r="A368" s="45" t="s">
        <v>271</v>
      </c>
      <c r="B368" s="45"/>
      <c r="C368" s="45"/>
      <c r="D368" s="45"/>
      <c r="E368" s="45"/>
      <c r="F368" s="45"/>
      <c r="G368" s="45"/>
      <c r="H368" s="45"/>
      <c r="I368" s="45"/>
      <c r="J368" s="46">
        <v>387.97</v>
      </c>
    </row>
    <row r="372" spans="1:10" ht="10.5" customHeight="1" x14ac:dyDescent="0.5">
      <c r="A372" s="58" t="s">
        <v>237</v>
      </c>
      <c r="B372" s="58"/>
      <c r="C372" s="58"/>
      <c r="D372" s="58"/>
      <c r="E372" s="58"/>
      <c r="F372" s="58"/>
      <c r="G372" s="58"/>
      <c r="H372" s="58"/>
      <c r="I372" s="58"/>
      <c r="J372" s="58"/>
    </row>
    <row r="373" spans="1:10" ht="10.5" customHeight="1" x14ac:dyDescent="0.5">
      <c r="A373" s="59" t="s">
        <v>3951</v>
      </c>
      <c r="B373" s="59"/>
      <c r="C373" s="59"/>
      <c r="D373" s="59"/>
      <c r="E373" s="59"/>
      <c r="F373" s="59"/>
      <c r="G373" s="59"/>
      <c r="H373" s="59"/>
      <c r="I373" s="59"/>
      <c r="J373" s="59"/>
    </row>
    <row r="375" spans="1:10" ht="30.6" x14ac:dyDescent="0.5">
      <c r="A375" s="40" t="s">
        <v>3128</v>
      </c>
      <c r="B375" s="40" t="s">
        <v>1368</v>
      </c>
      <c r="C375" s="40" t="s">
        <v>241</v>
      </c>
      <c r="D375" s="40" t="s">
        <v>1369</v>
      </c>
      <c r="E375" s="40" t="s">
        <v>1370</v>
      </c>
      <c r="F375" s="40" t="s">
        <v>1371</v>
      </c>
      <c r="G375" s="40" t="s">
        <v>240</v>
      </c>
      <c r="H375" s="40" t="s">
        <v>1372</v>
      </c>
      <c r="I375" s="40" t="s">
        <v>1373</v>
      </c>
      <c r="J375" s="41" t="s">
        <v>1374</v>
      </c>
    </row>
    <row r="376" spans="1:10" ht="102" x14ac:dyDescent="0.5">
      <c r="A376" s="42" t="s">
        <v>3827</v>
      </c>
      <c r="B376" s="43">
        <v>20</v>
      </c>
      <c r="C376" s="42" t="s">
        <v>1375</v>
      </c>
      <c r="D376" s="47">
        <v>45429</v>
      </c>
      <c r="E376" s="42" t="s">
        <v>2028</v>
      </c>
      <c r="F376" s="42" t="s">
        <v>2029</v>
      </c>
      <c r="G376" s="48">
        <v>31146003185638</v>
      </c>
      <c r="H376" s="42" t="s">
        <v>1381</v>
      </c>
      <c r="I376" s="49">
        <v>45063</v>
      </c>
      <c r="J376" s="44">
        <v>20</v>
      </c>
    </row>
    <row r="377" spans="1:10" ht="102" x14ac:dyDescent="0.5">
      <c r="A377" s="42" t="s">
        <v>942</v>
      </c>
      <c r="B377" s="43">
        <v>60</v>
      </c>
      <c r="C377" s="42" t="s">
        <v>1375</v>
      </c>
      <c r="D377" s="47">
        <v>45408</v>
      </c>
      <c r="E377" s="42" t="s">
        <v>2246</v>
      </c>
      <c r="F377" s="42" t="s">
        <v>1945</v>
      </c>
      <c r="G377" s="48">
        <v>31146003313875</v>
      </c>
      <c r="H377" s="42" t="s">
        <v>1381</v>
      </c>
      <c r="I377" s="49">
        <v>45038</v>
      </c>
      <c r="J377" s="44">
        <v>60</v>
      </c>
    </row>
    <row r="378" spans="1:10" ht="102" x14ac:dyDescent="0.5">
      <c r="A378" s="60" t="s">
        <v>3674</v>
      </c>
      <c r="B378" s="43">
        <v>8</v>
      </c>
      <c r="C378" s="42" t="s">
        <v>1375</v>
      </c>
      <c r="D378" s="47">
        <v>45464</v>
      </c>
      <c r="E378" s="42" t="s">
        <v>2613</v>
      </c>
      <c r="F378" s="42" t="s">
        <v>2614</v>
      </c>
      <c r="G378" s="48">
        <v>31146003728924</v>
      </c>
      <c r="H378" s="42" t="s">
        <v>1413</v>
      </c>
      <c r="I378" s="49">
        <v>45098</v>
      </c>
      <c r="J378" s="44">
        <v>8</v>
      </c>
    </row>
    <row r="379" spans="1:10" ht="91.8" x14ac:dyDescent="0.5">
      <c r="A379" s="60"/>
      <c r="B379" s="43">
        <v>17</v>
      </c>
      <c r="C379" s="42" t="s">
        <v>1375</v>
      </c>
      <c r="D379" s="47">
        <v>45464</v>
      </c>
      <c r="E379" s="42" t="s">
        <v>2615</v>
      </c>
      <c r="F379" s="42" t="s">
        <v>2616</v>
      </c>
      <c r="G379" s="48">
        <v>31146003901968</v>
      </c>
      <c r="H379" s="42" t="s">
        <v>1413</v>
      </c>
      <c r="I379" s="49">
        <v>45098</v>
      </c>
      <c r="J379" s="44">
        <v>17</v>
      </c>
    </row>
    <row r="380" spans="1:10" ht="81.599999999999994" x14ac:dyDescent="0.5">
      <c r="A380" s="42" t="s">
        <v>405</v>
      </c>
      <c r="B380" s="43">
        <v>22</v>
      </c>
      <c r="C380" s="42" t="s">
        <v>1375</v>
      </c>
      <c r="D380" s="47">
        <v>45429</v>
      </c>
      <c r="E380" s="42" t="s">
        <v>2644</v>
      </c>
      <c r="F380" s="42" t="s">
        <v>2645</v>
      </c>
      <c r="G380" s="48">
        <v>31146002665002</v>
      </c>
      <c r="H380" s="42" t="s">
        <v>1381</v>
      </c>
      <c r="I380" s="49">
        <v>45063</v>
      </c>
      <c r="J380" s="44">
        <v>22</v>
      </c>
    </row>
    <row r="381" spans="1:10" ht="81.599999999999994" x14ac:dyDescent="0.5">
      <c r="A381" s="60" t="s">
        <v>1002</v>
      </c>
      <c r="B381" s="61">
        <v>9</v>
      </c>
      <c r="C381" s="60" t="s">
        <v>1375</v>
      </c>
      <c r="D381" s="62">
        <v>45471</v>
      </c>
      <c r="E381" s="42" t="s">
        <v>2956</v>
      </c>
      <c r="F381" s="42" t="s">
        <v>2957</v>
      </c>
      <c r="G381" s="48">
        <v>31146001993017</v>
      </c>
      <c r="H381" s="42" t="s">
        <v>1661</v>
      </c>
      <c r="I381" s="49">
        <v>45101</v>
      </c>
      <c r="J381" s="44">
        <v>9</v>
      </c>
    </row>
    <row r="382" spans="1:10" ht="81.599999999999994" x14ac:dyDescent="0.5">
      <c r="A382" s="60"/>
      <c r="B382" s="61"/>
      <c r="C382" s="60"/>
      <c r="D382" s="62"/>
      <c r="E382" s="42" t="s">
        <v>2958</v>
      </c>
      <c r="F382" s="42" t="s">
        <v>2957</v>
      </c>
      <c r="G382" s="48">
        <v>31146001993033</v>
      </c>
      <c r="H382" s="42" t="s">
        <v>1661</v>
      </c>
      <c r="I382" s="49">
        <v>45101</v>
      </c>
      <c r="J382" s="44">
        <v>9</v>
      </c>
    </row>
    <row r="383" spans="1:10" ht="122.4" x14ac:dyDescent="0.5">
      <c r="A383" s="60"/>
      <c r="B383" s="61">
        <v>12</v>
      </c>
      <c r="C383" s="60" t="s">
        <v>1375</v>
      </c>
      <c r="D383" s="62">
        <v>45471</v>
      </c>
      <c r="E383" s="42" t="s">
        <v>2959</v>
      </c>
      <c r="F383" s="42" t="s">
        <v>2960</v>
      </c>
      <c r="G383" s="48">
        <v>31146002050502</v>
      </c>
      <c r="H383" s="42" t="s">
        <v>1661</v>
      </c>
      <c r="I383" s="49">
        <v>45101</v>
      </c>
      <c r="J383" s="44">
        <v>12</v>
      </c>
    </row>
    <row r="384" spans="1:10" ht="112.2" x14ac:dyDescent="0.5">
      <c r="A384" s="60"/>
      <c r="B384" s="61"/>
      <c r="C384" s="60"/>
      <c r="D384" s="62"/>
      <c r="E384" s="42" t="s">
        <v>2961</v>
      </c>
      <c r="F384" s="42" t="s">
        <v>2962</v>
      </c>
      <c r="G384" s="48">
        <v>31146002050510</v>
      </c>
      <c r="H384" s="42" t="s">
        <v>1661</v>
      </c>
      <c r="I384" s="49">
        <v>45101</v>
      </c>
      <c r="J384" s="44">
        <v>12</v>
      </c>
    </row>
    <row r="385" spans="1:10" ht="91.8" x14ac:dyDescent="0.5">
      <c r="A385" s="60"/>
      <c r="B385" s="61"/>
      <c r="C385" s="60"/>
      <c r="D385" s="62"/>
      <c r="E385" s="42" t="s">
        <v>2963</v>
      </c>
      <c r="F385" s="42" t="s">
        <v>2964</v>
      </c>
      <c r="G385" s="48">
        <v>31146002050528</v>
      </c>
      <c r="H385" s="42" t="s">
        <v>1661</v>
      </c>
      <c r="I385" s="49">
        <v>45101</v>
      </c>
      <c r="J385" s="44">
        <v>12</v>
      </c>
    </row>
    <row r="386" spans="1:10" ht="91.8" x14ac:dyDescent="0.5">
      <c r="A386" s="60"/>
      <c r="B386" s="43">
        <v>14</v>
      </c>
      <c r="C386" s="42" t="s">
        <v>1375</v>
      </c>
      <c r="D386" s="47">
        <v>45471</v>
      </c>
      <c r="E386" s="42" t="s">
        <v>2965</v>
      </c>
      <c r="F386" s="42" t="s">
        <v>2966</v>
      </c>
      <c r="G386" s="48">
        <v>31146003399635</v>
      </c>
      <c r="H386" s="42" t="s">
        <v>1661</v>
      </c>
      <c r="I386" s="49">
        <v>45101</v>
      </c>
      <c r="J386" s="44">
        <v>14</v>
      </c>
    </row>
    <row r="387" spans="1:10" x14ac:dyDescent="0.5">
      <c r="A387" s="45" t="s">
        <v>271</v>
      </c>
      <c r="B387" s="45"/>
      <c r="C387" s="45"/>
      <c r="D387" s="45"/>
      <c r="E387" s="45"/>
      <c r="F387" s="45"/>
      <c r="G387" s="45"/>
      <c r="H387" s="45"/>
      <c r="I387" s="45"/>
      <c r="J387" s="46">
        <v>195</v>
      </c>
    </row>
    <row r="391" spans="1:10" ht="10.5" customHeight="1" x14ac:dyDescent="0.5">
      <c r="A391" s="58" t="s">
        <v>237</v>
      </c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ht="10.5" customHeight="1" x14ac:dyDescent="0.5">
      <c r="A392" s="59" t="s">
        <v>3952</v>
      </c>
      <c r="B392" s="59"/>
      <c r="C392" s="59"/>
      <c r="D392" s="59"/>
      <c r="E392" s="59"/>
      <c r="F392" s="59"/>
      <c r="G392" s="59"/>
      <c r="H392" s="59"/>
      <c r="I392" s="59"/>
      <c r="J392" s="59"/>
    </row>
    <row r="394" spans="1:10" ht="30.6" x14ac:dyDescent="0.5">
      <c r="A394" s="40" t="s">
        <v>3128</v>
      </c>
      <c r="B394" s="40" t="s">
        <v>1368</v>
      </c>
      <c r="C394" s="40" t="s">
        <v>241</v>
      </c>
      <c r="D394" s="40" t="s">
        <v>1369</v>
      </c>
      <c r="E394" s="40" t="s">
        <v>1370</v>
      </c>
      <c r="F394" s="40" t="s">
        <v>1371</v>
      </c>
      <c r="G394" s="40" t="s">
        <v>240</v>
      </c>
      <c r="H394" s="40" t="s">
        <v>1372</v>
      </c>
      <c r="I394" s="40" t="s">
        <v>1373</v>
      </c>
      <c r="J394" s="41" t="s">
        <v>1374</v>
      </c>
    </row>
    <row r="395" spans="1:10" ht="91.8" x14ac:dyDescent="0.5">
      <c r="A395" s="42" t="s">
        <v>457</v>
      </c>
      <c r="B395" s="43">
        <v>28</v>
      </c>
      <c r="C395" s="42" t="s">
        <v>1375</v>
      </c>
      <c r="D395" s="47">
        <v>45415</v>
      </c>
      <c r="E395" s="42" t="s">
        <v>2608</v>
      </c>
      <c r="F395" s="42" t="s">
        <v>2609</v>
      </c>
      <c r="G395" s="48">
        <v>31208003592427</v>
      </c>
      <c r="H395" s="42" t="s">
        <v>1381</v>
      </c>
      <c r="I395" s="49">
        <v>45045</v>
      </c>
      <c r="J395" s="44">
        <v>28</v>
      </c>
    </row>
    <row r="396" spans="1:10" ht="102" x14ac:dyDescent="0.5">
      <c r="A396" s="42" t="s">
        <v>1132</v>
      </c>
      <c r="B396" s="43">
        <v>25</v>
      </c>
      <c r="C396" s="42" t="s">
        <v>1375</v>
      </c>
      <c r="D396" s="47">
        <v>45457</v>
      </c>
      <c r="E396" s="42" t="s">
        <v>2633</v>
      </c>
      <c r="F396" s="42" t="s">
        <v>2634</v>
      </c>
      <c r="G396" s="48">
        <v>31208003048396</v>
      </c>
      <c r="H396" s="42" t="s">
        <v>1381</v>
      </c>
      <c r="I396" s="49">
        <v>45090</v>
      </c>
      <c r="J396" s="44">
        <v>25</v>
      </c>
    </row>
    <row r="397" spans="1:10" x14ac:dyDescent="0.5">
      <c r="A397" s="45" t="s">
        <v>271</v>
      </c>
      <c r="B397" s="45"/>
      <c r="C397" s="45"/>
      <c r="D397" s="45"/>
      <c r="E397" s="45"/>
      <c r="F397" s="45"/>
      <c r="G397" s="45"/>
      <c r="H397" s="45"/>
      <c r="I397" s="45"/>
      <c r="J397" s="46">
        <v>53</v>
      </c>
    </row>
    <row r="401" spans="1:10" ht="10.5" customHeight="1" x14ac:dyDescent="0.5">
      <c r="A401" s="58" t="s">
        <v>237</v>
      </c>
      <c r="B401" s="58"/>
      <c r="C401" s="58"/>
      <c r="D401" s="58"/>
      <c r="E401" s="58"/>
      <c r="F401" s="58"/>
      <c r="G401" s="58"/>
      <c r="H401" s="58"/>
      <c r="I401" s="58"/>
      <c r="J401" s="58"/>
    </row>
    <row r="402" spans="1:10" ht="10.5" customHeight="1" x14ac:dyDescent="0.5">
      <c r="A402" s="59" t="s">
        <v>3953</v>
      </c>
      <c r="B402" s="59"/>
      <c r="C402" s="59"/>
      <c r="D402" s="59"/>
      <c r="E402" s="59"/>
      <c r="F402" s="59"/>
      <c r="G402" s="59"/>
      <c r="H402" s="59"/>
      <c r="I402" s="59"/>
      <c r="J402" s="59"/>
    </row>
    <row r="404" spans="1:10" ht="30.6" x14ac:dyDescent="0.5">
      <c r="A404" s="40" t="s">
        <v>3128</v>
      </c>
      <c r="B404" s="40" t="s">
        <v>1368</v>
      </c>
      <c r="C404" s="40" t="s">
        <v>241</v>
      </c>
      <c r="D404" s="40" t="s">
        <v>1369</v>
      </c>
      <c r="E404" s="40" t="s">
        <v>1370</v>
      </c>
      <c r="F404" s="40" t="s">
        <v>1371</v>
      </c>
      <c r="G404" s="40" t="s">
        <v>240</v>
      </c>
      <c r="H404" s="40" t="s">
        <v>1372</v>
      </c>
      <c r="I404" s="40" t="s">
        <v>1373</v>
      </c>
      <c r="J404" s="41" t="s">
        <v>1374</v>
      </c>
    </row>
    <row r="405" spans="1:10" ht="91.8" x14ac:dyDescent="0.5">
      <c r="A405" s="42" t="s">
        <v>350</v>
      </c>
      <c r="B405" s="43">
        <v>33</v>
      </c>
      <c r="C405" s="42" t="s">
        <v>1375</v>
      </c>
      <c r="D405" s="47">
        <v>45464</v>
      </c>
      <c r="E405" s="42" t="s">
        <v>1703</v>
      </c>
      <c r="F405" s="42" t="s">
        <v>1704</v>
      </c>
      <c r="G405" s="48">
        <v>31134004546735</v>
      </c>
      <c r="H405" s="42" t="s">
        <v>1381</v>
      </c>
      <c r="I405" s="49">
        <v>45097</v>
      </c>
      <c r="J405" s="44">
        <v>33</v>
      </c>
    </row>
    <row r="406" spans="1:10" ht="91.8" x14ac:dyDescent="0.5">
      <c r="A406" s="42" t="s">
        <v>465</v>
      </c>
      <c r="B406" s="43">
        <v>26</v>
      </c>
      <c r="C406" s="42" t="s">
        <v>1375</v>
      </c>
      <c r="D406" s="47">
        <v>45457</v>
      </c>
      <c r="E406" s="42" t="s">
        <v>1988</v>
      </c>
      <c r="F406" s="42" t="s">
        <v>1989</v>
      </c>
      <c r="G406" s="48">
        <v>31134005486980</v>
      </c>
      <c r="H406" s="42" t="s">
        <v>1990</v>
      </c>
      <c r="I406" s="49">
        <v>45090</v>
      </c>
      <c r="J406" s="44">
        <v>26</v>
      </c>
    </row>
    <row r="407" spans="1:10" ht="81.599999999999994" x14ac:dyDescent="0.5">
      <c r="A407" s="42" t="s">
        <v>417</v>
      </c>
      <c r="B407" s="43">
        <v>20</v>
      </c>
      <c r="C407" s="42" t="s">
        <v>1375</v>
      </c>
      <c r="D407" s="47">
        <v>45471</v>
      </c>
      <c r="E407" s="42" t="s">
        <v>2101</v>
      </c>
      <c r="F407" s="42" t="s">
        <v>2102</v>
      </c>
      <c r="G407" s="48">
        <v>31134005445713</v>
      </c>
      <c r="H407" s="42" t="s">
        <v>1888</v>
      </c>
      <c r="I407" s="49">
        <v>45106</v>
      </c>
      <c r="J407" s="44">
        <v>20</v>
      </c>
    </row>
    <row r="408" spans="1:10" ht="102" x14ac:dyDescent="0.5">
      <c r="A408" s="42" t="s">
        <v>970</v>
      </c>
      <c r="B408" s="43">
        <v>22</v>
      </c>
      <c r="C408" s="42" t="s">
        <v>1375</v>
      </c>
      <c r="D408" s="47">
        <v>45415</v>
      </c>
      <c r="E408" s="42" t="s">
        <v>2240</v>
      </c>
      <c r="F408" s="42" t="s">
        <v>2036</v>
      </c>
      <c r="G408" s="48">
        <v>31134005214549</v>
      </c>
      <c r="H408" s="42" t="s">
        <v>1381</v>
      </c>
      <c r="I408" s="49">
        <v>45046</v>
      </c>
      <c r="J408" s="44">
        <v>22</v>
      </c>
    </row>
    <row r="409" spans="1:10" ht="91.8" x14ac:dyDescent="0.5">
      <c r="A409" s="42" t="s">
        <v>1132</v>
      </c>
      <c r="B409" s="43">
        <v>19</v>
      </c>
      <c r="C409" s="42" t="s">
        <v>1375</v>
      </c>
      <c r="D409" s="47">
        <v>45394</v>
      </c>
      <c r="E409" s="42" t="s">
        <v>2635</v>
      </c>
      <c r="F409" s="42" t="s">
        <v>2636</v>
      </c>
      <c r="G409" s="48">
        <v>31134005325493</v>
      </c>
      <c r="H409" s="42" t="s">
        <v>1381</v>
      </c>
      <c r="I409" s="49">
        <v>45027</v>
      </c>
      <c r="J409" s="44">
        <v>19</v>
      </c>
    </row>
    <row r="410" spans="1:10" ht="91.8" x14ac:dyDescent="0.5">
      <c r="A410" s="42" t="s">
        <v>425</v>
      </c>
      <c r="B410" s="43">
        <v>13</v>
      </c>
      <c r="C410" s="42" t="s">
        <v>1375</v>
      </c>
      <c r="D410" s="47">
        <v>45457</v>
      </c>
      <c r="E410" s="42" t="s">
        <v>2832</v>
      </c>
      <c r="F410" s="42" t="s">
        <v>2831</v>
      </c>
      <c r="G410" s="48">
        <v>31134005421847</v>
      </c>
      <c r="H410" s="42" t="s">
        <v>1378</v>
      </c>
      <c r="I410" s="49">
        <v>45087</v>
      </c>
      <c r="J410" s="44">
        <v>13</v>
      </c>
    </row>
    <row r="411" spans="1:10" x14ac:dyDescent="0.5">
      <c r="A411" s="45" t="s">
        <v>271</v>
      </c>
      <c r="B411" s="45"/>
      <c r="C411" s="45"/>
      <c r="D411" s="45"/>
      <c r="E411" s="45"/>
      <c r="F411" s="45"/>
      <c r="G411" s="45"/>
      <c r="H411" s="45"/>
      <c r="I411" s="45"/>
      <c r="J411" s="46">
        <v>133</v>
      </c>
    </row>
    <row r="415" spans="1:10" ht="10.5" customHeight="1" x14ac:dyDescent="0.5">
      <c r="A415" s="58" t="s">
        <v>237</v>
      </c>
      <c r="B415" s="58"/>
      <c r="C415" s="58"/>
      <c r="D415" s="58"/>
      <c r="E415" s="58"/>
      <c r="F415" s="58"/>
      <c r="G415" s="58"/>
      <c r="H415" s="58"/>
      <c r="I415" s="58"/>
      <c r="J415" s="58"/>
    </row>
    <row r="416" spans="1:10" ht="10.5" customHeight="1" x14ac:dyDescent="0.5">
      <c r="A416" s="59" t="s">
        <v>3954</v>
      </c>
      <c r="B416" s="59"/>
      <c r="C416" s="59"/>
      <c r="D416" s="59"/>
      <c r="E416" s="59"/>
      <c r="F416" s="59"/>
      <c r="G416" s="59"/>
      <c r="H416" s="59"/>
      <c r="I416" s="59"/>
      <c r="J416" s="59"/>
    </row>
    <row r="418" spans="1:10" ht="30.6" x14ac:dyDescent="0.5">
      <c r="A418" s="40" t="s">
        <v>3128</v>
      </c>
      <c r="B418" s="40" t="s">
        <v>1368</v>
      </c>
      <c r="C418" s="40" t="s">
        <v>241</v>
      </c>
      <c r="D418" s="40" t="s">
        <v>1369</v>
      </c>
      <c r="E418" s="40" t="s">
        <v>1370</v>
      </c>
      <c r="F418" s="40" t="s">
        <v>1371</v>
      </c>
      <c r="G418" s="40" t="s">
        <v>240</v>
      </c>
      <c r="H418" s="40" t="s">
        <v>1372</v>
      </c>
      <c r="I418" s="40" t="s">
        <v>1373</v>
      </c>
      <c r="J418" s="41" t="s">
        <v>1374</v>
      </c>
    </row>
    <row r="419" spans="1:10" ht="81.599999999999994" x14ac:dyDescent="0.5">
      <c r="A419" s="42" t="s">
        <v>376</v>
      </c>
      <c r="B419" s="43">
        <v>10.16</v>
      </c>
      <c r="C419" s="42" t="s">
        <v>1375</v>
      </c>
      <c r="D419" s="47">
        <v>45464</v>
      </c>
      <c r="E419" s="42" t="s">
        <v>1878</v>
      </c>
      <c r="F419" s="42" t="s">
        <v>1879</v>
      </c>
      <c r="G419" s="48">
        <v>32778002202912</v>
      </c>
      <c r="H419" s="42" t="s">
        <v>1381</v>
      </c>
      <c r="I419" s="49">
        <v>45097</v>
      </c>
      <c r="J419" s="44">
        <v>10.16</v>
      </c>
    </row>
    <row r="420" spans="1:10" ht="102" x14ac:dyDescent="0.5">
      <c r="A420" s="42" t="s">
        <v>937</v>
      </c>
      <c r="B420" s="43">
        <v>10.63</v>
      </c>
      <c r="C420" s="42" t="s">
        <v>1375</v>
      </c>
      <c r="D420" s="47">
        <v>45450</v>
      </c>
      <c r="E420" s="42" t="s">
        <v>2142</v>
      </c>
      <c r="F420" s="42" t="s">
        <v>2143</v>
      </c>
      <c r="G420" s="48">
        <v>32778002281163</v>
      </c>
      <c r="H420" s="42" t="s">
        <v>1381</v>
      </c>
      <c r="I420" s="49">
        <v>45082</v>
      </c>
      <c r="J420" s="44">
        <v>10.63</v>
      </c>
    </row>
    <row r="421" spans="1:10" ht="102" x14ac:dyDescent="0.5">
      <c r="A421" s="42" t="s">
        <v>284</v>
      </c>
      <c r="B421" s="43">
        <v>12</v>
      </c>
      <c r="C421" s="42" t="s">
        <v>1375</v>
      </c>
      <c r="D421" s="47">
        <v>45401</v>
      </c>
      <c r="E421" s="42" t="s">
        <v>2386</v>
      </c>
      <c r="F421" s="42" t="s">
        <v>2387</v>
      </c>
      <c r="G421" s="48">
        <v>32778001373524</v>
      </c>
      <c r="H421" s="42" t="s">
        <v>1381</v>
      </c>
      <c r="I421" s="49">
        <v>45034</v>
      </c>
      <c r="J421" s="44">
        <v>12</v>
      </c>
    </row>
    <row r="422" spans="1:10" ht="102" x14ac:dyDescent="0.5">
      <c r="A422" s="60" t="s">
        <v>731</v>
      </c>
      <c r="B422" s="43">
        <v>9.6</v>
      </c>
      <c r="C422" s="42" t="s">
        <v>1375</v>
      </c>
      <c r="D422" s="47">
        <v>45464</v>
      </c>
      <c r="E422" s="42" t="s">
        <v>2528</v>
      </c>
      <c r="F422" s="42" t="s">
        <v>2529</v>
      </c>
      <c r="G422" s="48">
        <v>32778002359787</v>
      </c>
      <c r="H422" s="42" t="s">
        <v>1381</v>
      </c>
      <c r="I422" s="49">
        <v>45097</v>
      </c>
      <c r="J422" s="44">
        <v>9.6</v>
      </c>
    </row>
    <row r="423" spans="1:10" ht="81.599999999999994" x14ac:dyDescent="0.5">
      <c r="A423" s="60"/>
      <c r="B423" s="43">
        <v>10.07</v>
      </c>
      <c r="C423" s="42" t="s">
        <v>1375</v>
      </c>
      <c r="D423" s="47">
        <v>45464</v>
      </c>
      <c r="E423" s="42" t="s">
        <v>2530</v>
      </c>
      <c r="F423" s="42" t="s">
        <v>2531</v>
      </c>
      <c r="G423" s="48">
        <v>32778002327602</v>
      </c>
      <c r="H423" s="42" t="s">
        <v>1381</v>
      </c>
      <c r="I423" s="49">
        <v>45097</v>
      </c>
      <c r="J423" s="44">
        <v>10.07</v>
      </c>
    </row>
    <row r="424" spans="1:10" ht="102" x14ac:dyDescent="0.5">
      <c r="A424" s="60"/>
      <c r="B424" s="43">
        <v>12.85</v>
      </c>
      <c r="C424" s="42" t="s">
        <v>1375</v>
      </c>
      <c r="D424" s="47">
        <v>45464</v>
      </c>
      <c r="E424" s="42" t="s">
        <v>2532</v>
      </c>
      <c r="F424" s="42" t="s">
        <v>2533</v>
      </c>
      <c r="G424" s="48">
        <v>32778002069428</v>
      </c>
      <c r="H424" s="42" t="s">
        <v>1381</v>
      </c>
      <c r="I424" s="49">
        <v>45097</v>
      </c>
      <c r="J424" s="44">
        <v>12.85</v>
      </c>
    </row>
    <row r="425" spans="1:10" ht="102" x14ac:dyDescent="0.5">
      <c r="A425" s="60"/>
      <c r="B425" s="43">
        <v>14.99</v>
      </c>
      <c r="C425" s="42" t="s">
        <v>1375</v>
      </c>
      <c r="D425" s="47">
        <v>45464</v>
      </c>
      <c r="E425" s="42" t="s">
        <v>2534</v>
      </c>
      <c r="F425" s="42" t="s">
        <v>1689</v>
      </c>
      <c r="G425" s="48">
        <v>32778002272956</v>
      </c>
      <c r="H425" s="42" t="s">
        <v>1381</v>
      </c>
      <c r="I425" s="49">
        <v>45097</v>
      </c>
      <c r="J425" s="44">
        <v>14.99</v>
      </c>
    </row>
    <row r="426" spans="1:10" x14ac:dyDescent="0.5">
      <c r="A426" s="45" t="s">
        <v>271</v>
      </c>
      <c r="B426" s="45"/>
      <c r="C426" s="45"/>
      <c r="D426" s="45"/>
      <c r="E426" s="45"/>
      <c r="F426" s="45"/>
      <c r="G426" s="45"/>
      <c r="H426" s="45"/>
      <c r="I426" s="45"/>
      <c r="J426" s="46">
        <v>80.3</v>
      </c>
    </row>
    <row r="430" spans="1:10" ht="10.5" customHeight="1" x14ac:dyDescent="0.5">
      <c r="A430" s="58" t="s">
        <v>237</v>
      </c>
      <c r="B430" s="58"/>
      <c r="C430" s="58"/>
      <c r="D430" s="58"/>
      <c r="E430" s="58"/>
      <c r="F430" s="58"/>
      <c r="G430" s="58"/>
      <c r="H430" s="58"/>
      <c r="I430" s="58"/>
      <c r="J430" s="58"/>
    </row>
    <row r="431" spans="1:10" ht="10.5" customHeight="1" x14ac:dyDescent="0.5">
      <c r="A431" s="59" t="s">
        <v>3955</v>
      </c>
      <c r="B431" s="59"/>
      <c r="C431" s="59"/>
      <c r="D431" s="59"/>
      <c r="E431" s="59"/>
      <c r="F431" s="59"/>
      <c r="G431" s="59"/>
      <c r="H431" s="59"/>
      <c r="I431" s="59"/>
      <c r="J431" s="59"/>
    </row>
    <row r="433" spans="1:10" ht="30.6" x14ac:dyDescent="0.5">
      <c r="A433" s="40" t="s">
        <v>3128</v>
      </c>
      <c r="B433" s="40" t="s">
        <v>1368</v>
      </c>
      <c r="C433" s="40" t="s">
        <v>241</v>
      </c>
      <c r="D433" s="40" t="s">
        <v>1369</v>
      </c>
      <c r="E433" s="40" t="s">
        <v>1370</v>
      </c>
      <c r="F433" s="40" t="s">
        <v>1371</v>
      </c>
      <c r="G433" s="40" t="s">
        <v>240</v>
      </c>
      <c r="H433" s="40" t="s">
        <v>1372</v>
      </c>
      <c r="I433" s="40" t="s">
        <v>1373</v>
      </c>
      <c r="J433" s="41" t="s">
        <v>1374</v>
      </c>
    </row>
    <row r="434" spans="1:10" ht="91.8" x14ac:dyDescent="0.5">
      <c r="A434" s="42" t="s">
        <v>315</v>
      </c>
      <c r="B434" s="43">
        <v>19</v>
      </c>
      <c r="C434" s="42" t="s">
        <v>1375</v>
      </c>
      <c r="D434" s="47">
        <v>45457</v>
      </c>
      <c r="E434" s="42" t="s">
        <v>1394</v>
      </c>
      <c r="F434" s="42" t="s">
        <v>1395</v>
      </c>
      <c r="G434" s="48">
        <v>31249003363450</v>
      </c>
      <c r="H434" s="42" t="s">
        <v>1381</v>
      </c>
      <c r="I434" s="49">
        <v>45092</v>
      </c>
      <c r="J434" s="44">
        <v>19</v>
      </c>
    </row>
    <row r="435" spans="1:10" ht="81.599999999999994" x14ac:dyDescent="0.5">
      <c r="A435" s="60" t="s">
        <v>797</v>
      </c>
      <c r="B435" s="43">
        <v>5</v>
      </c>
      <c r="C435" s="42" t="s">
        <v>1375</v>
      </c>
      <c r="D435" s="47">
        <v>45415</v>
      </c>
      <c r="E435" s="42" t="s">
        <v>1619</v>
      </c>
      <c r="F435" s="42" t="s">
        <v>1620</v>
      </c>
      <c r="G435" s="48">
        <v>31249002461776</v>
      </c>
      <c r="H435" s="42" t="s">
        <v>1381</v>
      </c>
      <c r="I435" s="49">
        <v>45046</v>
      </c>
      <c r="J435" s="44">
        <v>5</v>
      </c>
    </row>
    <row r="436" spans="1:10" ht="91.8" x14ac:dyDescent="0.5">
      <c r="A436" s="60"/>
      <c r="B436" s="43">
        <v>7</v>
      </c>
      <c r="C436" s="42" t="s">
        <v>1375</v>
      </c>
      <c r="D436" s="47">
        <v>45415</v>
      </c>
      <c r="E436" s="42" t="s">
        <v>1621</v>
      </c>
      <c r="F436" s="42" t="s">
        <v>1622</v>
      </c>
      <c r="G436" s="48">
        <v>31249002628549</v>
      </c>
      <c r="H436" s="42" t="s">
        <v>1381</v>
      </c>
      <c r="I436" s="49">
        <v>45046</v>
      </c>
      <c r="J436" s="44">
        <v>7</v>
      </c>
    </row>
    <row r="437" spans="1:10" ht="102" x14ac:dyDescent="0.5">
      <c r="A437" s="60"/>
      <c r="B437" s="43">
        <v>25</v>
      </c>
      <c r="C437" s="42" t="s">
        <v>1375</v>
      </c>
      <c r="D437" s="47">
        <v>45394</v>
      </c>
      <c r="E437" s="42" t="s">
        <v>1623</v>
      </c>
      <c r="F437" s="42" t="s">
        <v>1624</v>
      </c>
      <c r="G437" s="48">
        <v>31249002601942</v>
      </c>
      <c r="H437" s="42" t="s">
        <v>1381</v>
      </c>
      <c r="I437" s="49">
        <v>45024</v>
      </c>
      <c r="J437" s="44">
        <v>25</v>
      </c>
    </row>
    <row r="438" spans="1:10" ht="102" x14ac:dyDescent="0.5">
      <c r="A438" s="60"/>
      <c r="B438" s="43">
        <v>30</v>
      </c>
      <c r="C438" s="42" t="s">
        <v>1375</v>
      </c>
      <c r="D438" s="47">
        <v>45394</v>
      </c>
      <c r="E438" s="42" t="s">
        <v>1625</v>
      </c>
      <c r="F438" s="42" t="s">
        <v>1626</v>
      </c>
      <c r="G438" s="48">
        <v>31249002770630</v>
      </c>
      <c r="H438" s="42" t="s">
        <v>1627</v>
      </c>
      <c r="I438" s="49">
        <v>45024</v>
      </c>
      <c r="J438" s="44">
        <v>30</v>
      </c>
    </row>
    <row r="439" spans="1:10" ht="102" x14ac:dyDescent="0.5">
      <c r="A439" s="42" t="s">
        <v>438</v>
      </c>
      <c r="B439" s="43">
        <v>10</v>
      </c>
      <c r="C439" s="42" t="s">
        <v>1375</v>
      </c>
      <c r="D439" s="47">
        <v>45471</v>
      </c>
      <c r="E439" s="42" t="s">
        <v>1827</v>
      </c>
      <c r="F439" s="42" t="s">
        <v>1828</v>
      </c>
      <c r="G439" s="48">
        <v>31249001326137</v>
      </c>
      <c r="H439" s="42" t="s">
        <v>1381</v>
      </c>
      <c r="I439" s="49">
        <v>45100</v>
      </c>
      <c r="J439" s="44">
        <v>10</v>
      </c>
    </row>
    <row r="440" spans="1:10" ht="112.2" x14ac:dyDescent="0.5">
      <c r="A440" s="60" t="s">
        <v>261</v>
      </c>
      <c r="B440" s="43">
        <v>5</v>
      </c>
      <c r="C440" s="42" t="s">
        <v>1375</v>
      </c>
      <c r="D440" s="47">
        <v>45408</v>
      </c>
      <c r="E440" s="42" t="s">
        <v>2260</v>
      </c>
      <c r="F440" s="42" t="s">
        <v>2261</v>
      </c>
      <c r="G440" s="48">
        <v>31249002516264</v>
      </c>
      <c r="H440" s="42" t="s">
        <v>1381</v>
      </c>
      <c r="I440" s="49">
        <v>45038</v>
      </c>
      <c r="J440" s="44">
        <v>5</v>
      </c>
    </row>
    <row r="441" spans="1:10" ht="81.599999999999994" x14ac:dyDescent="0.5">
      <c r="A441" s="60"/>
      <c r="B441" s="43">
        <v>18</v>
      </c>
      <c r="C441" s="42" t="s">
        <v>1375</v>
      </c>
      <c r="D441" s="47">
        <v>45408</v>
      </c>
      <c r="E441" s="42" t="s">
        <v>2262</v>
      </c>
      <c r="F441" s="42" t="s">
        <v>2263</v>
      </c>
      <c r="G441" s="48">
        <v>31249002577464</v>
      </c>
      <c r="H441" s="42" t="s">
        <v>1381</v>
      </c>
      <c r="I441" s="49">
        <v>45038</v>
      </c>
      <c r="J441" s="44">
        <v>18</v>
      </c>
    </row>
    <row r="442" spans="1:10" ht="91.8" x14ac:dyDescent="0.5">
      <c r="A442" s="60"/>
      <c r="B442" s="43">
        <v>19</v>
      </c>
      <c r="C442" s="42" t="s">
        <v>1375</v>
      </c>
      <c r="D442" s="47">
        <v>45408</v>
      </c>
      <c r="E442" s="42" t="s">
        <v>2264</v>
      </c>
      <c r="F442" s="42" t="s">
        <v>2265</v>
      </c>
      <c r="G442" s="48">
        <v>31249003278096</v>
      </c>
      <c r="H442" s="42" t="s">
        <v>1381</v>
      </c>
      <c r="I442" s="49">
        <v>45038</v>
      </c>
      <c r="J442" s="44">
        <v>19</v>
      </c>
    </row>
    <row r="443" spans="1:10" ht="91.8" x14ac:dyDescent="0.5">
      <c r="A443" s="42" t="s">
        <v>281</v>
      </c>
      <c r="B443" s="43">
        <v>20</v>
      </c>
      <c r="C443" s="42" t="s">
        <v>1375</v>
      </c>
      <c r="D443" s="47">
        <v>45394</v>
      </c>
      <c r="E443" s="42" t="s">
        <v>2307</v>
      </c>
      <c r="F443" s="42" t="s">
        <v>2308</v>
      </c>
      <c r="G443" s="48">
        <v>31249002306203</v>
      </c>
      <c r="H443" s="42" t="s">
        <v>1381</v>
      </c>
      <c r="I443" s="49">
        <v>45027</v>
      </c>
      <c r="J443" s="44">
        <v>20</v>
      </c>
    </row>
    <row r="444" spans="1:10" ht="102" x14ac:dyDescent="0.5">
      <c r="A444" s="42" t="s">
        <v>284</v>
      </c>
      <c r="B444" s="43">
        <v>17</v>
      </c>
      <c r="C444" s="42" t="s">
        <v>1375</v>
      </c>
      <c r="D444" s="47">
        <v>45429</v>
      </c>
      <c r="E444" s="42" t="s">
        <v>2388</v>
      </c>
      <c r="F444" s="42" t="s">
        <v>2389</v>
      </c>
      <c r="G444" s="48">
        <v>31249002176283</v>
      </c>
      <c r="H444" s="42" t="s">
        <v>1381</v>
      </c>
      <c r="I444" s="49">
        <v>45061</v>
      </c>
      <c r="J444" s="44">
        <v>17</v>
      </c>
    </row>
    <row r="445" spans="1:10" ht="91.8" x14ac:dyDescent="0.5">
      <c r="A445" s="42" t="s">
        <v>3173</v>
      </c>
      <c r="B445" s="43">
        <v>5</v>
      </c>
      <c r="C445" s="42" t="s">
        <v>1375</v>
      </c>
      <c r="D445" s="47">
        <v>45408</v>
      </c>
      <c r="E445" s="42" t="s">
        <v>2590</v>
      </c>
      <c r="F445" s="42" t="s">
        <v>2591</v>
      </c>
      <c r="G445" s="48">
        <v>31249003136641</v>
      </c>
      <c r="H445" s="42" t="s">
        <v>1882</v>
      </c>
      <c r="I445" s="49">
        <v>45042</v>
      </c>
      <c r="J445" s="44">
        <v>5</v>
      </c>
    </row>
    <row r="446" spans="1:10" ht="102" x14ac:dyDescent="0.5">
      <c r="A446" s="60" t="s">
        <v>405</v>
      </c>
      <c r="B446" s="61">
        <v>4</v>
      </c>
      <c r="C446" s="60" t="s">
        <v>1375</v>
      </c>
      <c r="D446" s="62">
        <v>45401</v>
      </c>
      <c r="E446" s="42" t="s">
        <v>2646</v>
      </c>
      <c r="F446" s="42" t="s">
        <v>2647</v>
      </c>
      <c r="G446" s="48">
        <v>31249002907232</v>
      </c>
      <c r="H446" s="42" t="s">
        <v>1381</v>
      </c>
      <c r="I446" s="49">
        <v>45030</v>
      </c>
      <c r="J446" s="44">
        <v>4</v>
      </c>
    </row>
    <row r="447" spans="1:10" ht="91.8" x14ac:dyDescent="0.5">
      <c r="A447" s="60"/>
      <c r="B447" s="61"/>
      <c r="C447" s="60"/>
      <c r="D447" s="62"/>
      <c r="E447" s="42" t="s">
        <v>2648</v>
      </c>
      <c r="F447" s="42" t="s">
        <v>2649</v>
      </c>
      <c r="G447" s="48">
        <v>31249002642391</v>
      </c>
      <c r="H447" s="42" t="s">
        <v>1381</v>
      </c>
      <c r="I447" s="49">
        <v>45030</v>
      </c>
      <c r="J447" s="44">
        <v>4</v>
      </c>
    </row>
    <row r="448" spans="1:10" ht="81.599999999999994" x14ac:dyDescent="0.5">
      <c r="A448" s="60"/>
      <c r="B448" s="61">
        <v>5</v>
      </c>
      <c r="C448" s="60" t="s">
        <v>1375</v>
      </c>
      <c r="D448" s="62">
        <v>45401</v>
      </c>
      <c r="E448" s="42" t="s">
        <v>2650</v>
      </c>
      <c r="F448" s="42" t="s">
        <v>2651</v>
      </c>
      <c r="G448" s="48">
        <v>31249003393929</v>
      </c>
      <c r="H448" s="42" t="s">
        <v>1381</v>
      </c>
      <c r="I448" s="49">
        <v>45030</v>
      </c>
      <c r="J448" s="44">
        <v>5</v>
      </c>
    </row>
    <row r="449" spans="1:10" ht="91.8" x14ac:dyDescent="0.5">
      <c r="A449" s="60"/>
      <c r="B449" s="61"/>
      <c r="C449" s="60"/>
      <c r="D449" s="62"/>
      <c r="E449" s="42" t="s">
        <v>2652</v>
      </c>
      <c r="F449" s="42" t="s">
        <v>2653</v>
      </c>
      <c r="G449" s="48">
        <v>31249003343213</v>
      </c>
      <c r="H449" s="42" t="s">
        <v>1381</v>
      </c>
      <c r="I449" s="49">
        <v>45030</v>
      </c>
      <c r="J449" s="44">
        <v>5</v>
      </c>
    </row>
    <row r="450" spans="1:10" ht="81.599999999999994" x14ac:dyDescent="0.5">
      <c r="A450" s="60"/>
      <c r="B450" s="61"/>
      <c r="C450" s="60"/>
      <c r="D450" s="62"/>
      <c r="E450" s="42" t="s">
        <v>2654</v>
      </c>
      <c r="F450" s="42" t="s">
        <v>2655</v>
      </c>
      <c r="G450" s="48">
        <v>31249003344047</v>
      </c>
      <c r="H450" s="42" t="s">
        <v>1381</v>
      </c>
      <c r="I450" s="49">
        <v>45030</v>
      </c>
      <c r="J450" s="44">
        <v>5</v>
      </c>
    </row>
    <row r="451" spans="1:10" ht="81.599999999999994" x14ac:dyDescent="0.5">
      <c r="A451" s="60"/>
      <c r="B451" s="61"/>
      <c r="C451" s="60"/>
      <c r="D451" s="62"/>
      <c r="E451" s="42" t="s">
        <v>2656</v>
      </c>
      <c r="F451" s="42" t="s">
        <v>2657</v>
      </c>
      <c r="G451" s="48">
        <v>31249003298904</v>
      </c>
      <c r="H451" s="42" t="s">
        <v>1381</v>
      </c>
      <c r="I451" s="49">
        <v>45030</v>
      </c>
      <c r="J451" s="44">
        <v>5</v>
      </c>
    </row>
    <row r="452" spans="1:10" ht="91.8" x14ac:dyDescent="0.5">
      <c r="A452" s="60"/>
      <c r="B452" s="61"/>
      <c r="C452" s="60"/>
      <c r="D452" s="62"/>
      <c r="E452" s="42" t="s">
        <v>2658</v>
      </c>
      <c r="F452" s="42" t="s">
        <v>2591</v>
      </c>
      <c r="G452" s="48">
        <v>31249003134836</v>
      </c>
      <c r="H452" s="42" t="s">
        <v>1882</v>
      </c>
      <c r="I452" s="49">
        <v>45030</v>
      </c>
      <c r="J452" s="44">
        <v>5</v>
      </c>
    </row>
    <row r="453" spans="1:10" ht="91.8" x14ac:dyDescent="0.5">
      <c r="A453" s="60"/>
      <c r="B453" s="61"/>
      <c r="C453" s="60"/>
      <c r="D453" s="62"/>
      <c r="E453" s="42" t="s">
        <v>2659</v>
      </c>
      <c r="F453" s="42" t="s">
        <v>2591</v>
      </c>
      <c r="G453" s="48">
        <v>31249003188923</v>
      </c>
      <c r="H453" s="42" t="s">
        <v>1882</v>
      </c>
      <c r="I453" s="49">
        <v>45030</v>
      </c>
      <c r="J453" s="44">
        <v>5</v>
      </c>
    </row>
    <row r="454" spans="1:10" ht="91.8" x14ac:dyDescent="0.5">
      <c r="A454" s="60"/>
      <c r="B454" s="61"/>
      <c r="C454" s="60"/>
      <c r="D454" s="62"/>
      <c r="E454" s="42" t="s">
        <v>2660</v>
      </c>
      <c r="F454" s="42" t="s">
        <v>2661</v>
      </c>
      <c r="G454" s="48">
        <v>31249003343965</v>
      </c>
      <c r="H454" s="42" t="s">
        <v>1381</v>
      </c>
      <c r="I454" s="49">
        <v>45030</v>
      </c>
      <c r="J454" s="44">
        <v>5</v>
      </c>
    </row>
    <row r="455" spans="1:10" ht="102" x14ac:dyDescent="0.5">
      <c r="A455" s="60"/>
      <c r="B455" s="61"/>
      <c r="C455" s="60"/>
      <c r="D455" s="62"/>
      <c r="E455" s="42" t="s">
        <v>2662</v>
      </c>
      <c r="F455" s="42" t="s">
        <v>2663</v>
      </c>
      <c r="G455" s="48">
        <v>31249003390941</v>
      </c>
      <c r="H455" s="42" t="s">
        <v>1381</v>
      </c>
      <c r="I455" s="49">
        <v>45030</v>
      </c>
      <c r="J455" s="44">
        <v>5</v>
      </c>
    </row>
    <row r="456" spans="1:10" ht="91.8" x14ac:dyDescent="0.5">
      <c r="A456" s="60"/>
      <c r="B456" s="61"/>
      <c r="C456" s="60"/>
      <c r="D456" s="62"/>
      <c r="E456" s="42" t="s">
        <v>2664</v>
      </c>
      <c r="F456" s="42" t="s">
        <v>2665</v>
      </c>
      <c r="G456" s="48">
        <v>31249003344112</v>
      </c>
      <c r="H456" s="42" t="s">
        <v>1381</v>
      </c>
      <c r="I456" s="49">
        <v>45030</v>
      </c>
      <c r="J456" s="44">
        <v>5</v>
      </c>
    </row>
    <row r="457" spans="1:10" ht="102" x14ac:dyDescent="0.5">
      <c r="A457" s="60"/>
      <c r="B457" s="61"/>
      <c r="C457" s="60"/>
      <c r="D457" s="62"/>
      <c r="E457" s="42" t="s">
        <v>2666</v>
      </c>
      <c r="F457" s="42" t="s">
        <v>2667</v>
      </c>
      <c r="G457" s="48">
        <v>31249003263577</v>
      </c>
      <c r="H457" s="42" t="s">
        <v>1381</v>
      </c>
      <c r="I457" s="49">
        <v>45030</v>
      </c>
      <c r="J457" s="44">
        <v>5</v>
      </c>
    </row>
    <row r="458" spans="1:10" ht="81.599999999999994" x14ac:dyDescent="0.5">
      <c r="A458" s="60"/>
      <c r="B458" s="61"/>
      <c r="C458" s="60"/>
      <c r="D458" s="62"/>
      <c r="E458" s="42" t="s">
        <v>2668</v>
      </c>
      <c r="F458" s="42" t="s">
        <v>2669</v>
      </c>
      <c r="G458" s="48">
        <v>31249003351539</v>
      </c>
      <c r="H458" s="42" t="s">
        <v>1381</v>
      </c>
      <c r="I458" s="49">
        <v>45030</v>
      </c>
      <c r="J458" s="44">
        <v>5</v>
      </c>
    </row>
    <row r="459" spans="1:10" ht="81.599999999999994" x14ac:dyDescent="0.5">
      <c r="A459" s="60"/>
      <c r="B459" s="43">
        <v>6</v>
      </c>
      <c r="C459" s="42" t="s">
        <v>1375</v>
      </c>
      <c r="D459" s="47">
        <v>45401</v>
      </c>
      <c r="E459" s="42" t="s">
        <v>2670</v>
      </c>
      <c r="F459" s="42" t="s">
        <v>2671</v>
      </c>
      <c r="G459" s="48">
        <v>31249002145205</v>
      </c>
      <c r="H459" s="42" t="s">
        <v>1381</v>
      </c>
      <c r="I459" s="49">
        <v>45030</v>
      </c>
      <c r="J459" s="44">
        <v>6</v>
      </c>
    </row>
    <row r="460" spans="1:10" ht="81.599999999999994" x14ac:dyDescent="0.5">
      <c r="A460" s="60"/>
      <c r="B460" s="61">
        <v>8</v>
      </c>
      <c r="C460" s="60" t="s">
        <v>1375</v>
      </c>
      <c r="D460" s="62">
        <v>45401</v>
      </c>
      <c r="E460" s="42" t="s">
        <v>2672</v>
      </c>
      <c r="F460" s="42" t="s">
        <v>2673</v>
      </c>
      <c r="G460" s="48">
        <v>31249002489389</v>
      </c>
      <c r="H460" s="42" t="s">
        <v>1381</v>
      </c>
      <c r="I460" s="49">
        <v>45030</v>
      </c>
      <c r="J460" s="44">
        <v>8</v>
      </c>
    </row>
    <row r="461" spans="1:10" ht="81.599999999999994" x14ac:dyDescent="0.5">
      <c r="A461" s="60"/>
      <c r="B461" s="61"/>
      <c r="C461" s="60"/>
      <c r="D461" s="62"/>
      <c r="E461" s="42" t="s">
        <v>2674</v>
      </c>
      <c r="F461" s="42" t="s">
        <v>2675</v>
      </c>
      <c r="G461" s="48">
        <v>31249003164239</v>
      </c>
      <c r="H461" s="42" t="s">
        <v>1381</v>
      </c>
      <c r="I461" s="49">
        <v>45030</v>
      </c>
      <c r="J461" s="44">
        <v>8</v>
      </c>
    </row>
    <row r="462" spans="1:10" ht="102" x14ac:dyDescent="0.5">
      <c r="A462" s="60"/>
      <c r="B462" s="43">
        <v>9</v>
      </c>
      <c r="C462" s="42" t="s">
        <v>1375</v>
      </c>
      <c r="D462" s="47">
        <v>45401</v>
      </c>
      <c r="E462" s="42" t="s">
        <v>2676</v>
      </c>
      <c r="F462" s="42" t="s">
        <v>2677</v>
      </c>
      <c r="G462" s="48">
        <v>31249003137078</v>
      </c>
      <c r="H462" s="42" t="s">
        <v>1381</v>
      </c>
      <c r="I462" s="49">
        <v>45030</v>
      </c>
      <c r="J462" s="44">
        <v>9</v>
      </c>
    </row>
    <row r="463" spans="1:10" ht="81.599999999999994" x14ac:dyDescent="0.5">
      <c r="A463" s="60"/>
      <c r="B463" s="61">
        <v>10</v>
      </c>
      <c r="C463" s="60" t="s">
        <v>1375</v>
      </c>
      <c r="D463" s="62">
        <v>45401</v>
      </c>
      <c r="E463" s="42" t="s">
        <v>2678</v>
      </c>
      <c r="F463" s="42" t="s">
        <v>1493</v>
      </c>
      <c r="G463" s="48">
        <v>31249001046297</v>
      </c>
      <c r="H463" s="42" t="s">
        <v>1381</v>
      </c>
      <c r="I463" s="49">
        <v>45030</v>
      </c>
      <c r="J463" s="44">
        <v>10</v>
      </c>
    </row>
    <row r="464" spans="1:10" ht="91.8" x14ac:dyDescent="0.5">
      <c r="A464" s="60"/>
      <c r="B464" s="61"/>
      <c r="C464" s="60"/>
      <c r="D464" s="62"/>
      <c r="E464" s="42" t="s">
        <v>2679</v>
      </c>
      <c r="F464" s="42" t="s">
        <v>2680</v>
      </c>
      <c r="G464" s="48">
        <v>31249002666309</v>
      </c>
      <c r="H464" s="42" t="s">
        <v>1381</v>
      </c>
      <c r="I464" s="49">
        <v>45030</v>
      </c>
      <c r="J464" s="44">
        <v>10</v>
      </c>
    </row>
    <row r="465" spans="1:10" ht="91.8" x14ac:dyDescent="0.5">
      <c r="A465" s="60"/>
      <c r="B465" s="61"/>
      <c r="C465" s="60"/>
      <c r="D465" s="62"/>
      <c r="E465" s="42" t="s">
        <v>2681</v>
      </c>
      <c r="F465" s="42" t="s">
        <v>2682</v>
      </c>
      <c r="G465" s="48">
        <v>31249003374572</v>
      </c>
      <c r="H465" s="42" t="s">
        <v>1381</v>
      </c>
      <c r="I465" s="49">
        <v>45030</v>
      </c>
      <c r="J465" s="44">
        <v>10</v>
      </c>
    </row>
    <row r="466" spans="1:10" ht="102" x14ac:dyDescent="0.5">
      <c r="A466" s="60"/>
      <c r="B466" s="61"/>
      <c r="C466" s="60"/>
      <c r="D466" s="62"/>
      <c r="E466" s="42" t="s">
        <v>2683</v>
      </c>
      <c r="F466" s="42" t="s">
        <v>2684</v>
      </c>
      <c r="G466" s="48">
        <v>31249003163801</v>
      </c>
      <c r="H466" s="42" t="s">
        <v>1381</v>
      </c>
      <c r="I466" s="49">
        <v>45030</v>
      </c>
      <c r="J466" s="44">
        <v>10</v>
      </c>
    </row>
    <row r="467" spans="1:10" ht="81.599999999999994" x14ac:dyDescent="0.5">
      <c r="A467" s="60"/>
      <c r="B467" s="61"/>
      <c r="C467" s="60"/>
      <c r="D467" s="62"/>
      <c r="E467" s="42" t="s">
        <v>2685</v>
      </c>
      <c r="F467" s="42" t="s">
        <v>2686</v>
      </c>
      <c r="G467" s="48">
        <v>31249003208333</v>
      </c>
      <c r="H467" s="42" t="s">
        <v>1381</v>
      </c>
      <c r="I467" s="49">
        <v>45030</v>
      </c>
      <c r="J467" s="44">
        <v>10</v>
      </c>
    </row>
    <row r="468" spans="1:10" ht="102" x14ac:dyDescent="0.5">
      <c r="A468" s="60"/>
      <c r="B468" s="61"/>
      <c r="C468" s="60"/>
      <c r="D468" s="62"/>
      <c r="E468" s="42" t="s">
        <v>2687</v>
      </c>
      <c r="F468" s="42" t="s">
        <v>2688</v>
      </c>
      <c r="G468" s="48">
        <v>31249003046667</v>
      </c>
      <c r="H468" s="42" t="s">
        <v>1381</v>
      </c>
      <c r="I468" s="49">
        <v>45030</v>
      </c>
      <c r="J468" s="44">
        <v>10</v>
      </c>
    </row>
    <row r="469" spans="1:10" ht="81.599999999999994" x14ac:dyDescent="0.5">
      <c r="A469" s="60"/>
      <c r="B469" s="61"/>
      <c r="C469" s="60"/>
      <c r="D469" s="62"/>
      <c r="E469" s="42" t="s">
        <v>2689</v>
      </c>
      <c r="F469" s="42" t="s">
        <v>2690</v>
      </c>
      <c r="G469" s="48">
        <v>31249003208341</v>
      </c>
      <c r="H469" s="42" t="s">
        <v>1381</v>
      </c>
      <c r="I469" s="49">
        <v>45030</v>
      </c>
      <c r="J469" s="44">
        <v>10</v>
      </c>
    </row>
    <row r="470" spans="1:10" ht="91.8" x14ac:dyDescent="0.5">
      <c r="A470" s="60"/>
      <c r="B470" s="61"/>
      <c r="C470" s="60"/>
      <c r="D470" s="62"/>
      <c r="E470" s="42" t="s">
        <v>2691</v>
      </c>
      <c r="F470" s="42" t="s">
        <v>2692</v>
      </c>
      <c r="G470" s="48">
        <v>31249003238942</v>
      </c>
      <c r="H470" s="42" t="s">
        <v>1381</v>
      </c>
      <c r="I470" s="49">
        <v>45030</v>
      </c>
      <c r="J470" s="44">
        <v>10</v>
      </c>
    </row>
    <row r="471" spans="1:10" ht="91.8" x14ac:dyDescent="0.5">
      <c r="A471" s="60"/>
      <c r="B471" s="61"/>
      <c r="C471" s="60"/>
      <c r="D471" s="62"/>
      <c r="E471" s="42" t="s">
        <v>2693</v>
      </c>
      <c r="F471" s="42" t="s">
        <v>2694</v>
      </c>
      <c r="G471" s="48">
        <v>31249003208325</v>
      </c>
      <c r="H471" s="42" t="s">
        <v>1381</v>
      </c>
      <c r="I471" s="49">
        <v>45030</v>
      </c>
      <c r="J471" s="44">
        <v>10</v>
      </c>
    </row>
    <row r="472" spans="1:10" ht="91.8" x14ac:dyDescent="0.5">
      <c r="A472" s="60"/>
      <c r="B472" s="61"/>
      <c r="C472" s="60"/>
      <c r="D472" s="62"/>
      <c r="E472" s="42" t="s">
        <v>2695</v>
      </c>
      <c r="F472" s="42" t="s">
        <v>2696</v>
      </c>
      <c r="G472" s="48">
        <v>31249003201874</v>
      </c>
      <c r="H472" s="42" t="s">
        <v>1381</v>
      </c>
      <c r="I472" s="49">
        <v>45030</v>
      </c>
      <c r="J472" s="44">
        <v>10</v>
      </c>
    </row>
    <row r="473" spans="1:10" ht="91.8" x14ac:dyDescent="0.5">
      <c r="A473" s="60"/>
      <c r="B473" s="61"/>
      <c r="C473" s="60"/>
      <c r="D473" s="62"/>
      <c r="E473" s="42" t="s">
        <v>2697</v>
      </c>
      <c r="F473" s="42" t="s">
        <v>2698</v>
      </c>
      <c r="G473" s="48">
        <v>31249003046717</v>
      </c>
      <c r="H473" s="42" t="s">
        <v>1381</v>
      </c>
      <c r="I473" s="49">
        <v>45030</v>
      </c>
      <c r="J473" s="44">
        <v>10</v>
      </c>
    </row>
    <row r="474" spans="1:10" ht="91.8" x14ac:dyDescent="0.5">
      <c r="A474" s="60"/>
      <c r="B474" s="61"/>
      <c r="C474" s="60"/>
      <c r="D474" s="62"/>
      <c r="E474" s="42" t="s">
        <v>2699</v>
      </c>
      <c r="F474" s="42" t="s">
        <v>2700</v>
      </c>
      <c r="G474" s="48">
        <v>31249003046691</v>
      </c>
      <c r="H474" s="42" t="s">
        <v>1381</v>
      </c>
      <c r="I474" s="49">
        <v>45030</v>
      </c>
      <c r="J474" s="44">
        <v>10</v>
      </c>
    </row>
    <row r="475" spans="1:10" ht="91.8" x14ac:dyDescent="0.5">
      <c r="A475" s="60"/>
      <c r="B475" s="61"/>
      <c r="C475" s="60"/>
      <c r="D475" s="62"/>
      <c r="E475" s="42" t="s">
        <v>2701</v>
      </c>
      <c r="F475" s="42" t="s">
        <v>2702</v>
      </c>
      <c r="G475" s="48">
        <v>31249002942064</v>
      </c>
      <c r="H475" s="42" t="s">
        <v>1381</v>
      </c>
      <c r="I475" s="49">
        <v>45030</v>
      </c>
      <c r="J475" s="44">
        <v>10</v>
      </c>
    </row>
    <row r="476" spans="1:10" ht="91.8" x14ac:dyDescent="0.5">
      <c r="A476" s="60"/>
      <c r="B476" s="61"/>
      <c r="C476" s="60"/>
      <c r="D476" s="62"/>
      <c r="E476" s="42" t="s">
        <v>2703</v>
      </c>
      <c r="F476" s="42" t="s">
        <v>2704</v>
      </c>
      <c r="G476" s="48">
        <v>31249003238371</v>
      </c>
      <c r="H476" s="42" t="s">
        <v>1381</v>
      </c>
      <c r="I476" s="49">
        <v>45030</v>
      </c>
      <c r="J476" s="44">
        <v>10</v>
      </c>
    </row>
    <row r="477" spans="1:10" ht="81.599999999999994" x14ac:dyDescent="0.5">
      <c r="A477" s="60"/>
      <c r="B477" s="61">
        <v>12</v>
      </c>
      <c r="C477" s="60" t="s">
        <v>1375</v>
      </c>
      <c r="D477" s="62">
        <v>45401</v>
      </c>
      <c r="E477" s="42" t="s">
        <v>2705</v>
      </c>
      <c r="F477" s="42" t="s">
        <v>2706</v>
      </c>
      <c r="G477" s="48">
        <v>31249002347033</v>
      </c>
      <c r="H477" s="42" t="s">
        <v>1381</v>
      </c>
      <c r="I477" s="49">
        <v>45030</v>
      </c>
      <c r="J477" s="44">
        <v>12</v>
      </c>
    </row>
    <row r="478" spans="1:10" ht="91.8" x14ac:dyDescent="0.5">
      <c r="A478" s="60"/>
      <c r="B478" s="61"/>
      <c r="C478" s="60"/>
      <c r="D478" s="62"/>
      <c r="E478" s="42" t="s">
        <v>2707</v>
      </c>
      <c r="F478" s="42" t="s">
        <v>2708</v>
      </c>
      <c r="G478" s="48">
        <v>31249002916415</v>
      </c>
      <c r="H478" s="42" t="s">
        <v>1381</v>
      </c>
      <c r="I478" s="49">
        <v>45030</v>
      </c>
      <c r="J478" s="44">
        <v>12</v>
      </c>
    </row>
    <row r="479" spans="1:10" ht="91.8" x14ac:dyDescent="0.5">
      <c r="A479" s="60"/>
      <c r="B479" s="61">
        <v>13</v>
      </c>
      <c r="C479" s="60" t="s">
        <v>1375</v>
      </c>
      <c r="D479" s="62">
        <v>45401</v>
      </c>
      <c r="E479" s="42" t="s">
        <v>2709</v>
      </c>
      <c r="F479" s="42" t="s">
        <v>2710</v>
      </c>
      <c r="G479" s="48">
        <v>31249001273156</v>
      </c>
      <c r="H479" s="42" t="s">
        <v>1381</v>
      </c>
      <c r="I479" s="49">
        <v>45030</v>
      </c>
      <c r="J479" s="44">
        <v>13</v>
      </c>
    </row>
    <row r="480" spans="1:10" ht="91.8" x14ac:dyDescent="0.5">
      <c r="A480" s="60"/>
      <c r="B480" s="61"/>
      <c r="C480" s="60"/>
      <c r="D480" s="62"/>
      <c r="E480" s="42" t="s">
        <v>2711</v>
      </c>
      <c r="F480" s="42" t="s">
        <v>2712</v>
      </c>
      <c r="G480" s="48">
        <v>31249001575378</v>
      </c>
      <c r="H480" s="42" t="s">
        <v>1381</v>
      </c>
      <c r="I480" s="49">
        <v>45030</v>
      </c>
      <c r="J480" s="44">
        <v>13</v>
      </c>
    </row>
    <row r="481" spans="1:10" ht="91.8" x14ac:dyDescent="0.5">
      <c r="A481" s="60"/>
      <c r="B481" s="61"/>
      <c r="C481" s="60"/>
      <c r="D481" s="62"/>
      <c r="E481" s="42" t="s">
        <v>2713</v>
      </c>
      <c r="F481" s="42" t="s">
        <v>2714</v>
      </c>
      <c r="G481" s="48">
        <v>31249002561518</v>
      </c>
      <c r="H481" s="42" t="s">
        <v>1381</v>
      </c>
      <c r="I481" s="49">
        <v>45030</v>
      </c>
      <c r="J481" s="44">
        <v>13</v>
      </c>
    </row>
    <row r="482" spans="1:10" ht="91.8" x14ac:dyDescent="0.5">
      <c r="A482" s="60"/>
      <c r="B482" s="61"/>
      <c r="C482" s="60"/>
      <c r="D482" s="62"/>
      <c r="E482" s="42" t="s">
        <v>2715</v>
      </c>
      <c r="F482" s="42" t="s">
        <v>2716</v>
      </c>
      <c r="G482" s="48">
        <v>31249002555270</v>
      </c>
      <c r="H482" s="42" t="s">
        <v>1381</v>
      </c>
      <c r="I482" s="49">
        <v>45030</v>
      </c>
      <c r="J482" s="44">
        <v>13</v>
      </c>
    </row>
    <row r="483" spans="1:10" ht="91.8" x14ac:dyDescent="0.5">
      <c r="A483" s="60"/>
      <c r="B483" s="61"/>
      <c r="C483" s="60"/>
      <c r="D483" s="62"/>
      <c r="E483" s="42" t="s">
        <v>2717</v>
      </c>
      <c r="F483" s="42" t="s">
        <v>2718</v>
      </c>
      <c r="G483" s="48">
        <v>31249000977203</v>
      </c>
      <c r="H483" s="42" t="s">
        <v>1381</v>
      </c>
      <c r="I483" s="49">
        <v>45030</v>
      </c>
      <c r="J483" s="44">
        <v>13</v>
      </c>
    </row>
    <row r="484" spans="1:10" ht="91.8" x14ac:dyDescent="0.5">
      <c r="A484" s="60"/>
      <c r="B484" s="61"/>
      <c r="C484" s="60"/>
      <c r="D484" s="62"/>
      <c r="E484" s="42" t="s">
        <v>2719</v>
      </c>
      <c r="F484" s="42" t="s">
        <v>2720</v>
      </c>
      <c r="G484" s="48">
        <v>31249002178909</v>
      </c>
      <c r="H484" s="42" t="s">
        <v>1381</v>
      </c>
      <c r="I484" s="49">
        <v>45030</v>
      </c>
      <c r="J484" s="44">
        <v>13</v>
      </c>
    </row>
    <row r="485" spans="1:10" ht="81.599999999999994" x14ac:dyDescent="0.5">
      <c r="A485" s="60"/>
      <c r="B485" s="61"/>
      <c r="C485" s="60"/>
      <c r="D485" s="62"/>
      <c r="E485" s="42" t="s">
        <v>2721</v>
      </c>
      <c r="F485" s="42" t="s">
        <v>2722</v>
      </c>
      <c r="G485" s="48">
        <v>31249000977195</v>
      </c>
      <c r="H485" s="42" t="s">
        <v>1381</v>
      </c>
      <c r="I485" s="49">
        <v>45030</v>
      </c>
      <c r="J485" s="44">
        <v>13</v>
      </c>
    </row>
    <row r="486" spans="1:10" ht="91.8" x14ac:dyDescent="0.5">
      <c r="A486" s="60"/>
      <c r="B486" s="61">
        <v>14</v>
      </c>
      <c r="C486" s="60" t="s">
        <v>1375</v>
      </c>
      <c r="D486" s="62">
        <v>45401</v>
      </c>
      <c r="E486" s="42" t="s">
        <v>2723</v>
      </c>
      <c r="F486" s="42" t="s">
        <v>2724</v>
      </c>
      <c r="G486" s="48">
        <v>31249001053566</v>
      </c>
      <c r="H486" s="42" t="s">
        <v>1381</v>
      </c>
      <c r="I486" s="49">
        <v>45030</v>
      </c>
      <c r="J486" s="44">
        <v>14</v>
      </c>
    </row>
    <row r="487" spans="1:10" ht="81.599999999999994" x14ac:dyDescent="0.5">
      <c r="A487" s="60"/>
      <c r="B487" s="61"/>
      <c r="C487" s="60"/>
      <c r="D487" s="62"/>
      <c r="E487" s="42" t="s">
        <v>2725</v>
      </c>
      <c r="F487" s="42" t="s">
        <v>2726</v>
      </c>
      <c r="G487" s="48">
        <v>31249001054119</v>
      </c>
      <c r="H487" s="42" t="s">
        <v>1381</v>
      </c>
      <c r="I487" s="49">
        <v>45030</v>
      </c>
      <c r="J487" s="44">
        <v>14</v>
      </c>
    </row>
    <row r="488" spans="1:10" ht="81.599999999999994" x14ac:dyDescent="0.5">
      <c r="A488" s="60"/>
      <c r="B488" s="61"/>
      <c r="C488" s="60"/>
      <c r="D488" s="62"/>
      <c r="E488" s="42" t="s">
        <v>2727</v>
      </c>
      <c r="F488" s="42" t="s">
        <v>2728</v>
      </c>
      <c r="G488" s="48">
        <v>31249001638564</v>
      </c>
      <c r="H488" s="42" t="s">
        <v>1381</v>
      </c>
      <c r="I488" s="49">
        <v>45030</v>
      </c>
      <c r="J488" s="44">
        <v>14</v>
      </c>
    </row>
    <row r="489" spans="1:10" ht="102" x14ac:dyDescent="0.5">
      <c r="A489" s="60"/>
      <c r="B489" s="61">
        <v>15</v>
      </c>
      <c r="C489" s="60" t="s">
        <v>1375</v>
      </c>
      <c r="D489" s="62">
        <v>45401</v>
      </c>
      <c r="E489" s="42" t="s">
        <v>2729</v>
      </c>
      <c r="F489" s="42" t="s">
        <v>2730</v>
      </c>
      <c r="G489" s="48">
        <v>31249001441514</v>
      </c>
      <c r="H489" s="42" t="s">
        <v>1381</v>
      </c>
      <c r="I489" s="49">
        <v>45030</v>
      </c>
      <c r="J489" s="44">
        <v>15</v>
      </c>
    </row>
    <row r="490" spans="1:10" ht="81.599999999999994" x14ac:dyDescent="0.5">
      <c r="A490" s="60"/>
      <c r="B490" s="61"/>
      <c r="C490" s="60"/>
      <c r="D490" s="62"/>
      <c r="E490" s="42" t="s">
        <v>2731</v>
      </c>
      <c r="F490" s="42" t="s">
        <v>2732</v>
      </c>
      <c r="G490" s="48">
        <v>31249003381866</v>
      </c>
      <c r="H490" s="42" t="s">
        <v>1381</v>
      </c>
      <c r="I490" s="49">
        <v>45030</v>
      </c>
      <c r="J490" s="44">
        <v>15</v>
      </c>
    </row>
    <row r="491" spans="1:10" ht="81.599999999999994" x14ac:dyDescent="0.5">
      <c r="A491" s="60"/>
      <c r="B491" s="61"/>
      <c r="C491" s="60"/>
      <c r="D491" s="62"/>
      <c r="E491" s="42" t="s">
        <v>2733</v>
      </c>
      <c r="F491" s="42" t="s">
        <v>2734</v>
      </c>
      <c r="G491" s="48">
        <v>31249003364268</v>
      </c>
      <c r="H491" s="42" t="s">
        <v>1381</v>
      </c>
      <c r="I491" s="49">
        <v>45030</v>
      </c>
      <c r="J491" s="44">
        <v>15</v>
      </c>
    </row>
    <row r="492" spans="1:10" ht="81.599999999999994" x14ac:dyDescent="0.5">
      <c r="A492" s="60"/>
      <c r="B492" s="61">
        <v>16</v>
      </c>
      <c r="C492" s="60" t="s">
        <v>1375</v>
      </c>
      <c r="D492" s="62">
        <v>45401</v>
      </c>
      <c r="E492" s="42" t="s">
        <v>2735</v>
      </c>
      <c r="F492" s="42" t="s">
        <v>2736</v>
      </c>
      <c r="G492" s="48">
        <v>31249002078398</v>
      </c>
      <c r="H492" s="42" t="s">
        <v>1381</v>
      </c>
      <c r="I492" s="49">
        <v>45030</v>
      </c>
      <c r="J492" s="44">
        <v>16</v>
      </c>
    </row>
    <row r="493" spans="1:10" ht="102" x14ac:dyDescent="0.5">
      <c r="A493" s="60"/>
      <c r="B493" s="61"/>
      <c r="C493" s="60"/>
      <c r="D493" s="62"/>
      <c r="E493" s="42" t="s">
        <v>2737</v>
      </c>
      <c r="F493" s="42" t="s">
        <v>2738</v>
      </c>
      <c r="G493" s="48">
        <v>31249001877469</v>
      </c>
      <c r="H493" s="42" t="s">
        <v>1381</v>
      </c>
      <c r="I493" s="49">
        <v>45030</v>
      </c>
      <c r="J493" s="44">
        <v>16</v>
      </c>
    </row>
    <row r="494" spans="1:10" ht="91.8" x14ac:dyDescent="0.5">
      <c r="A494" s="60"/>
      <c r="B494" s="61"/>
      <c r="C494" s="60"/>
      <c r="D494" s="62"/>
      <c r="E494" s="42" t="s">
        <v>2739</v>
      </c>
      <c r="F494" s="42" t="s">
        <v>2740</v>
      </c>
      <c r="G494" s="48">
        <v>31249002548929</v>
      </c>
      <c r="H494" s="42" t="s">
        <v>1381</v>
      </c>
      <c r="I494" s="49">
        <v>45030</v>
      </c>
      <c r="J494" s="44">
        <v>16</v>
      </c>
    </row>
    <row r="495" spans="1:10" ht="102" x14ac:dyDescent="0.5">
      <c r="A495" s="60"/>
      <c r="B495" s="61"/>
      <c r="C495" s="60"/>
      <c r="D495" s="62"/>
      <c r="E495" s="42" t="s">
        <v>2741</v>
      </c>
      <c r="F495" s="42" t="s">
        <v>2742</v>
      </c>
      <c r="G495" s="48">
        <v>31249002062434</v>
      </c>
      <c r="H495" s="42" t="s">
        <v>1381</v>
      </c>
      <c r="I495" s="49">
        <v>45030</v>
      </c>
      <c r="J495" s="44">
        <v>16</v>
      </c>
    </row>
    <row r="496" spans="1:10" ht="102" x14ac:dyDescent="0.5">
      <c r="A496" s="60"/>
      <c r="B496" s="61"/>
      <c r="C496" s="60"/>
      <c r="D496" s="62"/>
      <c r="E496" s="42" t="s">
        <v>2743</v>
      </c>
      <c r="F496" s="42" t="s">
        <v>2744</v>
      </c>
      <c r="G496" s="48">
        <v>31249003011596</v>
      </c>
      <c r="H496" s="42" t="s">
        <v>1381</v>
      </c>
      <c r="I496" s="49">
        <v>45030</v>
      </c>
      <c r="J496" s="44">
        <v>16</v>
      </c>
    </row>
    <row r="497" spans="1:10" ht="112.2" x14ac:dyDescent="0.5">
      <c r="A497" s="60"/>
      <c r="B497" s="61"/>
      <c r="C497" s="60"/>
      <c r="D497" s="62"/>
      <c r="E497" s="42" t="s">
        <v>2745</v>
      </c>
      <c r="F497" s="42" t="s">
        <v>2746</v>
      </c>
      <c r="G497" s="48">
        <v>31249003011844</v>
      </c>
      <c r="H497" s="42" t="s">
        <v>1381</v>
      </c>
      <c r="I497" s="49">
        <v>45030</v>
      </c>
      <c r="J497" s="44">
        <v>16</v>
      </c>
    </row>
    <row r="498" spans="1:10" ht="91.8" x14ac:dyDescent="0.5">
      <c r="A498" s="60"/>
      <c r="B498" s="61"/>
      <c r="C498" s="60"/>
      <c r="D498" s="62"/>
      <c r="E498" s="42" t="s">
        <v>2747</v>
      </c>
      <c r="F498" s="42" t="s">
        <v>2748</v>
      </c>
      <c r="G498" s="48">
        <v>31249003011828</v>
      </c>
      <c r="H498" s="42" t="s">
        <v>1381</v>
      </c>
      <c r="I498" s="49">
        <v>45030</v>
      </c>
      <c r="J498" s="44">
        <v>16</v>
      </c>
    </row>
    <row r="499" spans="1:10" ht="91.8" x14ac:dyDescent="0.5">
      <c r="A499" s="60"/>
      <c r="B499" s="61"/>
      <c r="C499" s="60"/>
      <c r="D499" s="62"/>
      <c r="E499" s="42" t="s">
        <v>2749</v>
      </c>
      <c r="F499" s="42" t="s">
        <v>2750</v>
      </c>
      <c r="G499" s="48">
        <v>31249003011729</v>
      </c>
      <c r="H499" s="42" t="s">
        <v>1381</v>
      </c>
      <c r="I499" s="49">
        <v>45030</v>
      </c>
      <c r="J499" s="44">
        <v>16</v>
      </c>
    </row>
    <row r="500" spans="1:10" ht="91.8" x14ac:dyDescent="0.5">
      <c r="A500" s="60"/>
      <c r="B500" s="61"/>
      <c r="C500" s="60"/>
      <c r="D500" s="62"/>
      <c r="E500" s="42" t="s">
        <v>2751</v>
      </c>
      <c r="F500" s="42" t="s">
        <v>2752</v>
      </c>
      <c r="G500" s="48">
        <v>31249003011588</v>
      </c>
      <c r="H500" s="42" t="s">
        <v>1381</v>
      </c>
      <c r="I500" s="49">
        <v>45030</v>
      </c>
      <c r="J500" s="44">
        <v>16</v>
      </c>
    </row>
    <row r="501" spans="1:10" ht="102" x14ac:dyDescent="0.5">
      <c r="A501" s="60"/>
      <c r="B501" s="61"/>
      <c r="C501" s="60"/>
      <c r="D501" s="62"/>
      <c r="E501" s="42" t="s">
        <v>2753</v>
      </c>
      <c r="F501" s="42" t="s">
        <v>2754</v>
      </c>
      <c r="G501" s="48">
        <v>31249003011711</v>
      </c>
      <c r="H501" s="42" t="s">
        <v>1381</v>
      </c>
      <c r="I501" s="49">
        <v>45030</v>
      </c>
      <c r="J501" s="44">
        <v>16</v>
      </c>
    </row>
    <row r="502" spans="1:10" ht="91.8" x14ac:dyDescent="0.5">
      <c r="A502" s="60"/>
      <c r="B502" s="61">
        <v>17</v>
      </c>
      <c r="C502" s="60" t="s">
        <v>1375</v>
      </c>
      <c r="D502" s="62">
        <v>45401</v>
      </c>
      <c r="E502" s="42" t="s">
        <v>2755</v>
      </c>
      <c r="F502" s="42" t="s">
        <v>2756</v>
      </c>
      <c r="G502" s="48">
        <v>31249002733232</v>
      </c>
      <c r="H502" s="42" t="s">
        <v>1381</v>
      </c>
      <c r="I502" s="49">
        <v>45030</v>
      </c>
      <c r="J502" s="44">
        <v>17</v>
      </c>
    </row>
    <row r="503" spans="1:10" ht="112.2" x14ac:dyDescent="0.5">
      <c r="A503" s="60"/>
      <c r="B503" s="61"/>
      <c r="C503" s="60"/>
      <c r="D503" s="62"/>
      <c r="E503" s="42" t="s">
        <v>2757</v>
      </c>
      <c r="F503" s="42" t="s">
        <v>2758</v>
      </c>
      <c r="G503" s="48">
        <v>31249002000863</v>
      </c>
      <c r="H503" s="42" t="s">
        <v>1381</v>
      </c>
      <c r="I503" s="49">
        <v>45030</v>
      </c>
      <c r="J503" s="44">
        <v>17</v>
      </c>
    </row>
    <row r="504" spans="1:10" ht="91.8" x14ac:dyDescent="0.5">
      <c r="A504" s="60"/>
      <c r="B504" s="61"/>
      <c r="C504" s="60"/>
      <c r="D504" s="62"/>
      <c r="E504" s="42" t="s">
        <v>2759</v>
      </c>
      <c r="F504" s="42" t="s">
        <v>2760</v>
      </c>
      <c r="G504" s="48">
        <v>31249003017197</v>
      </c>
      <c r="H504" s="42" t="s">
        <v>1381</v>
      </c>
      <c r="I504" s="49">
        <v>45030</v>
      </c>
      <c r="J504" s="44">
        <v>17</v>
      </c>
    </row>
    <row r="505" spans="1:10" ht="91.8" x14ac:dyDescent="0.5">
      <c r="A505" s="60"/>
      <c r="B505" s="61"/>
      <c r="C505" s="60"/>
      <c r="D505" s="62"/>
      <c r="E505" s="42" t="s">
        <v>2761</v>
      </c>
      <c r="F505" s="42" t="s">
        <v>2762</v>
      </c>
      <c r="G505" s="48">
        <v>31249002712632</v>
      </c>
      <c r="H505" s="42" t="s">
        <v>1381</v>
      </c>
      <c r="I505" s="49">
        <v>45030</v>
      </c>
      <c r="J505" s="44">
        <v>17</v>
      </c>
    </row>
    <row r="506" spans="1:10" ht="102" x14ac:dyDescent="0.5">
      <c r="A506" s="60"/>
      <c r="B506" s="61"/>
      <c r="C506" s="60"/>
      <c r="D506" s="62"/>
      <c r="E506" s="42" t="s">
        <v>2763</v>
      </c>
      <c r="F506" s="42" t="s">
        <v>2764</v>
      </c>
      <c r="G506" s="48">
        <v>31249002639132</v>
      </c>
      <c r="H506" s="42" t="s">
        <v>1381</v>
      </c>
      <c r="I506" s="49">
        <v>45030</v>
      </c>
      <c r="J506" s="44">
        <v>17</v>
      </c>
    </row>
    <row r="507" spans="1:10" ht="91.8" x14ac:dyDescent="0.5">
      <c r="A507" s="60"/>
      <c r="B507" s="61"/>
      <c r="C507" s="60"/>
      <c r="D507" s="62"/>
      <c r="E507" s="42" t="s">
        <v>2765</v>
      </c>
      <c r="F507" s="42" t="s">
        <v>2766</v>
      </c>
      <c r="G507" s="48">
        <v>31249002931240</v>
      </c>
      <c r="H507" s="42" t="s">
        <v>1381</v>
      </c>
      <c r="I507" s="49">
        <v>45030</v>
      </c>
      <c r="J507" s="44">
        <v>17</v>
      </c>
    </row>
    <row r="508" spans="1:10" ht="102" x14ac:dyDescent="0.5">
      <c r="A508" s="60"/>
      <c r="B508" s="61"/>
      <c r="C508" s="60"/>
      <c r="D508" s="62"/>
      <c r="E508" s="42" t="s">
        <v>2767</v>
      </c>
      <c r="F508" s="42" t="s">
        <v>2768</v>
      </c>
      <c r="G508" s="48">
        <v>31249002945281</v>
      </c>
      <c r="H508" s="42" t="s">
        <v>1381</v>
      </c>
      <c r="I508" s="49">
        <v>45030</v>
      </c>
      <c r="J508" s="44">
        <v>17</v>
      </c>
    </row>
    <row r="509" spans="1:10" ht="91.8" x14ac:dyDescent="0.5">
      <c r="A509" s="60"/>
      <c r="B509" s="61"/>
      <c r="C509" s="60"/>
      <c r="D509" s="62"/>
      <c r="E509" s="42" t="s">
        <v>2769</v>
      </c>
      <c r="F509" s="42" t="s">
        <v>2770</v>
      </c>
      <c r="G509" s="48">
        <v>31249002720106</v>
      </c>
      <c r="H509" s="42" t="s">
        <v>1381</v>
      </c>
      <c r="I509" s="49">
        <v>45030</v>
      </c>
      <c r="J509" s="44">
        <v>17</v>
      </c>
    </row>
    <row r="510" spans="1:10" ht="102" x14ac:dyDescent="0.5">
      <c r="A510" s="60"/>
      <c r="B510" s="61"/>
      <c r="C510" s="60"/>
      <c r="D510" s="62"/>
      <c r="E510" s="42" t="s">
        <v>2771</v>
      </c>
      <c r="F510" s="42" t="s">
        <v>2772</v>
      </c>
      <c r="G510" s="48">
        <v>31249002272868</v>
      </c>
      <c r="H510" s="42" t="s">
        <v>1381</v>
      </c>
      <c r="I510" s="49">
        <v>45030</v>
      </c>
      <c r="J510" s="44">
        <v>17</v>
      </c>
    </row>
    <row r="511" spans="1:10" ht="81.599999999999994" x14ac:dyDescent="0.5">
      <c r="A511" s="60"/>
      <c r="B511" s="61">
        <v>18</v>
      </c>
      <c r="C511" s="60" t="s">
        <v>1375</v>
      </c>
      <c r="D511" s="62">
        <v>45401</v>
      </c>
      <c r="E511" s="42" t="s">
        <v>2773</v>
      </c>
      <c r="F511" s="42" t="s">
        <v>2774</v>
      </c>
      <c r="G511" s="48">
        <v>31249003032550</v>
      </c>
      <c r="H511" s="42" t="s">
        <v>1381</v>
      </c>
      <c r="I511" s="49">
        <v>45030</v>
      </c>
      <c r="J511" s="44">
        <v>18</v>
      </c>
    </row>
    <row r="512" spans="1:10" ht="81.599999999999994" x14ac:dyDescent="0.5">
      <c r="A512" s="60"/>
      <c r="B512" s="61"/>
      <c r="C512" s="60"/>
      <c r="D512" s="62"/>
      <c r="E512" s="42" t="s">
        <v>2775</v>
      </c>
      <c r="F512" s="42" t="s">
        <v>2776</v>
      </c>
      <c r="G512" s="48">
        <v>31249003330863</v>
      </c>
      <c r="H512" s="42" t="s">
        <v>1381</v>
      </c>
      <c r="I512" s="49">
        <v>45030</v>
      </c>
      <c r="J512" s="44">
        <v>18</v>
      </c>
    </row>
    <row r="513" spans="1:10" ht="91.8" x14ac:dyDescent="0.5">
      <c r="A513" s="60"/>
      <c r="B513" s="61"/>
      <c r="C513" s="60"/>
      <c r="D513" s="62"/>
      <c r="E513" s="42" t="s">
        <v>2777</v>
      </c>
      <c r="F513" s="42" t="s">
        <v>2778</v>
      </c>
      <c r="G513" s="48">
        <v>31249001956057</v>
      </c>
      <c r="H513" s="42" t="s">
        <v>1381</v>
      </c>
      <c r="I513" s="49">
        <v>45030</v>
      </c>
      <c r="J513" s="44">
        <v>18</v>
      </c>
    </row>
    <row r="514" spans="1:10" ht="81.599999999999994" x14ac:dyDescent="0.5">
      <c r="A514" s="60"/>
      <c r="B514" s="61">
        <v>19</v>
      </c>
      <c r="C514" s="60" t="s">
        <v>1375</v>
      </c>
      <c r="D514" s="62">
        <v>45401</v>
      </c>
      <c r="E514" s="42" t="s">
        <v>2779</v>
      </c>
      <c r="F514" s="42" t="s">
        <v>2780</v>
      </c>
      <c r="G514" s="48">
        <v>31249001743356</v>
      </c>
      <c r="H514" s="42" t="s">
        <v>1381</v>
      </c>
      <c r="I514" s="49">
        <v>45030</v>
      </c>
      <c r="J514" s="44">
        <v>19</v>
      </c>
    </row>
    <row r="515" spans="1:10" ht="91.8" x14ac:dyDescent="0.5">
      <c r="A515" s="60"/>
      <c r="B515" s="61"/>
      <c r="C515" s="60"/>
      <c r="D515" s="62"/>
      <c r="E515" s="42" t="s">
        <v>2781</v>
      </c>
      <c r="F515" s="42" t="s">
        <v>2782</v>
      </c>
      <c r="G515" s="48">
        <v>31249002063051</v>
      </c>
      <c r="H515" s="42" t="s">
        <v>1381</v>
      </c>
      <c r="I515" s="49">
        <v>45030</v>
      </c>
      <c r="J515" s="44">
        <v>19</v>
      </c>
    </row>
    <row r="516" spans="1:10" ht="91.8" x14ac:dyDescent="0.5">
      <c r="A516" s="60"/>
      <c r="B516" s="43">
        <v>22</v>
      </c>
      <c r="C516" s="42" t="s">
        <v>1375</v>
      </c>
      <c r="D516" s="47">
        <v>45401</v>
      </c>
      <c r="E516" s="42" t="s">
        <v>2783</v>
      </c>
      <c r="F516" s="42" t="s">
        <v>2784</v>
      </c>
      <c r="G516" s="48">
        <v>31249002476824</v>
      </c>
      <c r="H516" s="42" t="s">
        <v>1381</v>
      </c>
      <c r="I516" s="49">
        <v>45030</v>
      </c>
      <c r="J516" s="44">
        <v>22</v>
      </c>
    </row>
    <row r="517" spans="1:10" ht="102" x14ac:dyDescent="0.5">
      <c r="A517" s="42" t="s">
        <v>268</v>
      </c>
      <c r="B517" s="43">
        <v>60</v>
      </c>
      <c r="C517" s="42" t="s">
        <v>1375</v>
      </c>
      <c r="D517" s="47">
        <v>45457</v>
      </c>
      <c r="E517" s="42" t="s">
        <v>2792</v>
      </c>
      <c r="F517" s="42" t="s">
        <v>2793</v>
      </c>
      <c r="G517" s="48">
        <v>31249003382617</v>
      </c>
      <c r="H517" s="42" t="s">
        <v>1610</v>
      </c>
      <c r="I517" s="49">
        <v>45087</v>
      </c>
      <c r="J517" s="44">
        <v>60</v>
      </c>
    </row>
    <row r="518" spans="1:10" x14ac:dyDescent="0.5">
      <c r="A518" s="45" t="s">
        <v>271</v>
      </c>
      <c r="B518" s="45"/>
      <c r="C518" s="45"/>
      <c r="D518" s="45"/>
      <c r="E518" s="45"/>
      <c r="F518" s="45"/>
      <c r="G518" s="45"/>
      <c r="H518" s="45"/>
      <c r="I518" s="45"/>
      <c r="J518" s="46">
        <v>1103</v>
      </c>
    </row>
    <row r="522" spans="1:10" ht="10.5" customHeight="1" x14ac:dyDescent="0.5">
      <c r="A522" s="58" t="s">
        <v>237</v>
      </c>
      <c r="B522" s="58"/>
      <c r="C522" s="58"/>
      <c r="D522" s="58"/>
      <c r="E522" s="58"/>
      <c r="F522" s="58"/>
      <c r="G522" s="58"/>
      <c r="H522" s="58"/>
      <c r="I522" s="58"/>
      <c r="J522" s="58"/>
    </row>
    <row r="523" spans="1:10" ht="10.5" customHeight="1" x14ac:dyDescent="0.5">
      <c r="A523" s="59" t="s">
        <v>3956</v>
      </c>
      <c r="B523" s="59"/>
      <c r="C523" s="59"/>
      <c r="D523" s="59"/>
      <c r="E523" s="59"/>
      <c r="F523" s="59"/>
      <c r="G523" s="59"/>
      <c r="H523" s="59"/>
      <c r="I523" s="59"/>
      <c r="J523" s="59"/>
    </row>
    <row r="525" spans="1:10" ht="30.6" x14ac:dyDescent="0.5">
      <c r="A525" s="40" t="s">
        <v>3128</v>
      </c>
      <c r="B525" s="40" t="s">
        <v>1368</v>
      </c>
      <c r="C525" s="40" t="s">
        <v>241</v>
      </c>
      <c r="D525" s="40" t="s">
        <v>1369</v>
      </c>
      <c r="E525" s="40" t="s">
        <v>1370</v>
      </c>
      <c r="F525" s="40" t="s">
        <v>1371</v>
      </c>
      <c r="G525" s="40" t="s">
        <v>240</v>
      </c>
      <c r="H525" s="40" t="s">
        <v>1372</v>
      </c>
      <c r="I525" s="40" t="s">
        <v>1373</v>
      </c>
      <c r="J525" s="41" t="s">
        <v>1374</v>
      </c>
    </row>
    <row r="526" spans="1:10" ht="102" x14ac:dyDescent="0.5">
      <c r="A526" s="42" t="s">
        <v>319</v>
      </c>
      <c r="B526" s="43">
        <v>9.0299999999999994</v>
      </c>
      <c r="C526" s="42" t="s">
        <v>1375</v>
      </c>
      <c r="D526" s="47">
        <v>45450</v>
      </c>
      <c r="E526" s="42" t="s">
        <v>2283</v>
      </c>
      <c r="F526" s="42" t="s">
        <v>2284</v>
      </c>
      <c r="G526" s="48">
        <v>31316004643881</v>
      </c>
      <c r="H526" s="42" t="s">
        <v>1381</v>
      </c>
      <c r="I526" s="49">
        <v>45079</v>
      </c>
      <c r="J526" s="44">
        <v>9.0299999999999994</v>
      </c>
    </row>
    <row r="527" spans="1:10" ht="102" x14ac:dyDescent="0.5">
      <c r="A527" s="42" t="s">
        <v>284</v>
      </c>
      <c r="B527" s="43">
        <v>16.95</v>
      </c>
      <c r="C527" s="42" t="s">
        <v>1375</v>
      </c>
      <c r="D527" s="47">
        <v>45429</v>
      </c>
      <c r="E527" s="42" t="s">
        <v>2390</v>
      </c>
      <c r="F527" s="42" t="s">
        <v>2391</v>
      </c>
      <c r="G527" s="48">
        <v>31316004965334</v>
      </c>
      <c r="H527" s="42" t="s">
        <v>1381</v>
      </c>
      <c r="I527" s="49">
        <v>45064</v>
      </c>
      <c r="J527" s="44">
        <v>16.95</v>
      </c>
    </row>
    <row r="528" spans="1:10" ht="91.8" x14ac:dyDescent="0.5">
      <c r="A528" s="42" t="s">
        <v>291</v>
      </c>
      <c r="B528" s="43">
        <v>10.19</v>
      </c>
      <c r="C528" s="42" t="s">
        <v>1375</v>
      </c>
      <c r="D528" s="47">
        <v>45429</v>
      </c>
      <c r="E528" s="42" t="s">
        <v>2905</v>
      </c>
      <c r="F528" s="42" t="s">
        <v>2906</v>
      </c>
      <c r="G528" s="48">
        <v>31316004967553</v>
      </c>
      <c r="H528" s="42" t="s">
        <v>1381</v>
      </c>
      <c r="I528" s="49">
        <v>45061</v>
      </c>
      <c r="J528" s="44">
        <v>10.19</v>
      </c>
    </row>
    <row r="529" spans="1:10" ht="112.2" x14ac:dyDescent="0.5">
      <c r="A529" s="60" t="s">
        <v>1002</v>
      </c>
      <c r="B529" s="43">
        <v>14.24</v>
      </c>
      <c r="C529" s="42" t="s">
        <v>1375</v>
      </c>
      <c r="D529" s="47">
        <v>45471</v>
      </c>
      <c r="E529" s="42" t="s">
        <v>2967</v>
      </c>
      <c r="F529" s="42" t="s">
        <v>2968</v>
      </c>
      <c r="G529" s="48">
        <v>31316003892893</v>
      </c>
      <c r="H529" s="42" t="s">
        <v>1661</v>
      </c>
      <c r="I529" s="49">
        <v>45101</v>
      </c>
      <c r="J529" s="44">
        <v>14.24</v>
      </c>
    </row>
    <row r="530" spans="1:10" ht="91.8" x14ac:dyDescent="0.5">
      <c r="A530" s="60"/>
      <c r="B530" s="43">
        <v>17.98</v>
      </c>
      <c r="C530" s="42" t="s">
        <v>1375</v>
      </c>
      <c r="D530" s="47">
        <v>45471</v>
      </c>
      <c r="E530" s="42" t="s">
        <v>2969</v>
      </c>
      <c r="F530" s="42" t="s">
        <v>2970</v>
      </c>
      <c r="G530" s="48">
        <v>31316002113945</v>
      </c>
      <c r="H530" s="42" t="s">
        <v>1661</v>
      </c>
      <c r="I530" s="49">
        <v>45101</v>
      </c>
      <c r="J530" s="44">
        <v>17.98</v>
      </c>
    </row>
    <row r="531" spans="1:10" x14ac:dyDescent="0.5">
      <c r="A531" s="45" t="s">
        <v>271</v>
      </c>
      <c r="B531" s="45"/>
      <c r="C531" s="45"/>
      <c r="D531" s="45"/>
      <c r="E531" s="45"/>
      <c r="F531" s="45"/>
      <c r="G531" s="45"/>
      <c r="H531" s="45"/>
      <c r="I531" s="45"/>
      <c r="J531" s="46">
        <v>68.39</v>
      </c>
    </row>
    <row r="535" spans="1:10" ht="10.5" customHeight="1" x14ac:dyDescent="0.5">
      <c r="A535" s="58" t="s">
        <v>237</v>
      </c>
      <c r="B535" s="58"/>
      <c r="C535" s="58"/>
      <c r="D535" s="58"/>
      <c r="E535" s="58"/>
      <c r="F535" s="58"/>
      <c r="G535" s="58"/>
      <c r="H535" s="58"/>
      <c r="I535" s="58"/>
      <c r="J535" s="58"/>
    </row>
    <row r="536" spans="1:10" ht="10.5" customHeight="1" x14ac:dyDescent="0.5">
      <c r="A536" s="59" t="s">
        <v>3957</v>
      </c>
      <c r="B536" s="59"/>
      <c r="C536" s="59"/>
      <c r="D536" s="59"/>
      <c r="E536" s="59"/>
      <c r="F536" s="59"/>
      <c r="G536" s="59"/>
      <c r="H536" s="59"/>
      <c r="I536" s="59"/>
      <c r="J536" s="59"/>
    </row>
    <row r="538" spans="1:10" ht="30.6" x14ac:dyDescent="0.5">
      <c r="A538" s="40" t="s">
        <v>3128</v>
      </c>
      <c r="B538" s="40" t="s">
        <v>1368</v>
      </c>
      <c r="C538" s="40" t="s">
        <v>241</v>
      </c>
      <c r="D538" s="40" t="s">
        <v>1369</v>
      </c>
      <c r="E538" s="40" t="s">
        <v>1370</v>
      </c>
      <c r="F538" s="40" t="s">
        <v>1371</v>
      </c>
      <c r="G538" s="40" t="s">
        <v>240</v>
      </c>
      <c r="H538" s="40" t="s">
        <v>1372</v>
      </c>
      <c r="I538" s="40" t="s">
        <v>1373</v>
      </c>
      <c r="J538" s="41" t="s">
        <v>1374</v>
      </c>
    </row>
    <row r="539" spans="1:10" ht="91.8" x14ac:dyDescent="0.5">
      <c r="A539" s="42" t="s">
        <v>3825</v>
      </c>
      <c r="B539" s="43">
        <v>13</v>
      </c>
      <c r="C539" s="42" t="s">
        <v>1375</v>
      </c>
      <c r="D539" s="47">
        <v>45464</v>
      </c>
      <c r="E539" s="42" t="s">
        <v>1407</v>
      </c>
      <c r="F539" s="42" t="s">
        <v>1408</v>
      </c>
      <c r="G539" s="48">
        <v>32026002164181</v>
      </c>
      <c r="H539" s="42" t="s">
        <v>1381</v>
      </c>
      <c r="I539" s="49">
        <v>45099</v>
      </c>
      <c r="J539" s="44">
        <v>13</v>
      </c>
    </row>
    <row r="540" spans="1:10" ht="102" x14ac:dyDescent="0.5">
      <c r="A540" s="42" t="s">
        <v>333</v>
      </c>
      <c r="B540" s="43">
        <v>14</v>
      </c>
      <c r="C540" s="42" t="s">
        <v>1375</v>
      </c>
      <c r="D540" s="47">
        <v>45401</v>
      </c>
      <c r="E540" s="42" t="s">
        <v>1541</v>
      </c>
      <c r="F540" s="42" t="s">
        <v>1542</v>
      </c>
      <c r="G540" s="48">
        <v>32026002511506</v>
      </c>
      <c r="H540" s="42" t="s">
        <v>1381</v>
      </c>
      <c r="I540" s="49">
        <v>45036</v>
      </c>
      <c r="J540" s="44">
        <v>14</v>
      </c>
    </row>
    <row r="541" spans="1:10" ht="122.4" x14ac:dyDescent="0.5">
      <c r="A541" s="60" t="s">
        <v>925</v>
      </c>
      <c r="B541" s="61">
        <v>30</v>
      </c>
      <c r="C541" s="60" t="s">
        <v>1375</v>
      </c>
      <c r="D541" s="62">
        <v>45387</v>
      </c>
      <c r="E541" s="42" t="s">
        <v>1650</v>
      </c>
      <c r="F541" s="42" t="s">
        <v>1651</v>
      </c>
      <c r="G541" s="48">
        <v>32026006069543</v>
      </c>
      <c r="H541" s="42" t="s">
        <v>1652</v>
      </c>
      <c r="I541" s="49">
        <v>45020</v>
      </c>
      <c r="J541" s="44">
        <v>30</v>
      </c>
    </row>
    <row r="542" spans="1:10" ht="102" x14ac:dyDescent="0.5">
      <c r="A542" s="60"/>
      <c r="B542" s="61"/>
      <c r="C542" s="60"/>
      <c r="D542" s="62"/>
      <c r="E542" s="42" t="s">
        <v>1653</v>
      </c>
      <c r="F542" s="42" t="s">
        <v>1654</v>
      </c>
      <c r="G542" s="48">
        <v>32026006069568</v>
      </c>
      <c r="H542" s="42" t="s">
        <v>1652</v>
      </c>
      <c r="I542" s="49">
        <v>45020</v>
      </c>
      <c r="J542" s="44">
        <v>30</v>
      </c>
    </row>
    <row r="543" spans="1:10" ht="102" x14ac:dyDescent="0.5">
      <c r="A543" s="60"/>
      <c r="B543" s="61">
        <v>60</v>
      </c>
      <c r="C543" s="60" t="s">
        <v>1375</v>
      </c>
      <c r="D543" s="62">
        <v>45387</v>
      </c>
      <c r="E543" s="42" t="s">
        <v>1655</v>
      </c>
      <c r="F543" s="42" t="s">
        <v>1656</v>
      </c>
      <c r="G543" s="48">
        <v>32026006097031</v>
      </c>
      <c r="H543" s="42" t="s">
        <v>1652</v>
      </c>
      <c r="I543" s="49">
        <v>45020</v>
      </c>
      <c r="J543" s="44">
        <v>60</v>
      </c>
    </row>
    <row r="544" spans="1:10" ht="91.8" x14ac:dyDescent="0.5">
      <c r="A544" s="60"/>
      <c r="B544" s="61"/>
      <c r="C544" s="60"/>
      <c r="D544" s="62"/>
      <c r="E544" s="42" t="s">
        <v>1657</v>
      </c>
      <c r="F544" s="42" t="s">
        <v>1658</v>
      </c>
      <c r="G544" s="48">
        <v>32026006075490</v>
      </c>
      <c r="H544" s="42" t="s">
        <v>1652</v>
      </c>
      <c r="I544" s="49">
        <v>45020</v>
      </c>
      <c r="J544" s="44">
        <v>60</v>
      </c>
    </row>
    <row r="545" spans="1:10" ht="112.2" x14ac:dyDescent="0.5">
      <c r="A545" s="60" t="s">
        <v>284</v>
      </c>
      <c r="B545" s="43">
        <v>11</v>
      </c>
      <c r="C545" s="42" t="s">
        <v>1375</v>
      </c>
      <c r="D545" s="47">
        <v>45408</v>
      </c>
      <c r="E545" s="42" t="s">
        <v>2392</v>
      </c>
      <c r="F545" s="42" t="s">
        <v>2393</v>
      </c>
      <c r="G545" s="48">
        <v>32026030026964</v>
      </c>
      <c r="H545" s="42" t="s">
        <v>1381</v>
      </c>
      <c r="I545" s="49">
        <v>45039</v>
      </c>
      <c r="J545" s="44">
        <v>11</v>
      </c>
    </row>
    <row r="546" spans="1:10" ht="91.8" x14ac:dyDescent="0.5">
      <c r="A546" s="60"/>
      <c r="B546" s="43">
        <v>15</v>
      </c>
      <c r="C546" s="42" t="s">
        <v>1375</v>
      </c>
      <c r="D546" s="47">
        <v>45408</v>
      </c>
      <c r="E546" s="42" t="s">
        <v>2394</v>
      </c>
      <c r="F546" s="42" t="s">
        <v>2395</v>
      </c>
      <c r="G546" s="48">
        <v>32026030027376</v>
      </c>
      <c r="H546" s="42" t="s">
        <v>1381</v>
      </c>
      <c r="I546" s="49">
        <v>45039</v>
      </c>
      <c r="J546" s="44">
        <v>15</v>
      </c>
    </row>
    <row r="547" spans="1:10" ht="91.8" x14ac:dyDescent="0.5">
      <c r="A547" s="60"/>
      <c r="B547" s="43">
        <v>30</v>
      </c>
      <c r="C547" s="42" t="s">
        <v>1375</v>
      </c>
      <c r="D547" s="47">
        <v>45415</v>
      </c>
      <c r="E547" s="42" t="s">
        <v>2396</v>
      </c>
      <c r="F547" s="42" t="s">
        <v>2397</v>
      </c>
      <c r="G547" s="48">
        <v>32026003239750</v>
      </c>
      <c r="H547" s="42" t="s">
        <v>2398</v>
      </c>
      <c r="I547" s="49">
        <v>45047</v>
      </c>
      <c r="J547" s="44">
        <v>30</v>
      </c>
    </row>
    <row r="548" spans="1:10" ht="122.4" x14ac:dyDescent="0.5">
      <c r="A548" s="42" t="s">
        <v>1002</v>
      </c>
      <c r="B548" s="43">
        <v>10</v>
      </c>
      <c r="C548" s="42" t="s">
        <v>1375</v>
      </c>
      <c r="D548" s="47">
        <v>45394</v>
      </c>
      <c r="E548" s="42" t="s">
        <v>2971</v>
      </c>
      <c r="F548" s="42" t="s">
        <v>2972</v>
      </c>
      <c r="G548" s="48">
        <v>32026030043340</v>
      </c>
      <c r="H548" s="42" t="s">
        <v>1381</v>
      </c>
      <c r="I548" s="49">
        <v>45029</v>
      </c>
      <c r="J548" s="44">
        <v>10</v>
      </c>
    </row>
    <row r="549" spans="1:10" x14ac:dyDescent="0.5">
      <c r="A549" s="45" t="s">
        <v>271</v>
      </c>
      <c r="B549" s="45"/>
      <c r="C549" s="45"/>
      <c r="D549" s="45"/>
      <c r="E549" s="45"/>
      <c r="F549" s="45"/>
      <c r="G549" s="45"/>
      <c r="H549" s="45"/>
      <c r="I549" s="45"/>
      <c r="J549" s="46">
        <v>273</v>
      </c>
    </row>
    <row r="553" spans="1:10" ht="10.5" customHeight="1" x14ac:dyDescent="0.5">
      <c r="A553" s="58" t="s">
        <v>237</v>
      </c>
      <c r="B553" s="58"/>
      <c r="C553" s="58"/>
      <c r="D553" s="58"/>
      <c r="E553" s="58"/>
      <c r="F553" s="58"/>
      <c r="G553" s="58"/>
      <c r="H553" s="58"/>
      <c r="I553" s="58"/>
      <c r="J553" s="58"/>
    </row>
    <row r="554" spans="1:10" ht="10.5" customHeight="1" x14ac:dyDescent="0.5">
      <c r="A554" s="59" t="s">
        <v>3958</v>
      </c>
      <c r="B554" s="59"/>
      <c r="C554" s="59"/>
      <c r="D554" s="59"/>
      <c r="E554" s="59"/>
      <c r="F554" s="59"/>
      <c r="G554" s="59"/>
      <c r="H554" s="59"/>
      <c r="I554" s="59"/>
      <c r="J554" s="59"/>
    </row>
    <row r="556" spans="1:10" ht="30.6" x14ac:dyDescent="0.5">
      <c r="A556" s="40" t="s">
        <v>3128</v>
      </c>
      <c r="B556" s="40" t="s">
        <v>1368</v>
      </c>
      <c r="C556" s="40" t="s">
        <v>241</v>
      </c>
      <c r="D556" s="40" t="s">
        <v>1369</v>
      </c>
      <c r="E556" s="40" t="s">
        <v>1370</v>
      </c>
      <c r="F556" s="40" t="s">
        <v>1371</v>
      </c>
      <c r="G556" s="40" t="s">
        <v>240</v>
      </c>
      <c r="H556" s="40" t="s">
        <v>1372</v>
      </c>
      <c r="I556" s="40" t="s">
        <v>1373</v>
      </c>
      <c r="J556" s="41" t="s">
        <v>1374</v>
      </c>
    </row>
    <row r="557" spans="1:10" ht="102" x14ac:dyDescent="0.5">
      <c r="A557" s="42" t="s">
        <v>333</v>
      </c>
      <c r="B557" s="43">
        <v>28</v>
      </c>
      <c r="C557" s="42" t="s">
        <v>1375</v>
      </c>
      <c r="D557" s="47">
        <v>45464</v>
      </c>
      <c r="E557" s="42" t="s">
        <v>1543</v>
      </c>
      <c r="F557" s="42" t="s">
        <v>1544</v>
      </c>
      <c r="G557" s="48">
        <v>31203002732835</v>
      </c>
      <c r="H557" s="42" t="s">
        <v>1381</v>
      </c>
      <c r="I557" s="49">
        <v>45093</v>
      </c>
      <c r="J557" s="44">
        <v>28</v>
      </c>
    </row>
    <row r="558" spans="1:10" ht="81.599999999999994" x14ac:dyDescent="0.5">
      <c r="A558" s="42" t="s">
        <v>3209</v>
      </c>
      <c r="B558" s="43">
        <v>30</v>
      </c>
      <c r="C558" s="42" t="s">
        <v>1375</v>
      </c>
      <c r="D558" s="47">
        <v>45401</v>
      </c>
      <c r="E558" s="42" t="s">
        <v>1587</v>
      </c>
      <c r="F558" s="42" t="s">
        <v>1588</v>
      </c>
      <c r="G558" s="48">
        <v>31203003674812</v>
      </c>
      <c r="H558" s="42" t="s">
        <v>1381</v>
      </c>
      <c r="I558" s="49">
        <v>45035</v>
      </c>
      <c r="J558" s="44">
        <v>30</v>
      </c>
    </row>
    <row r="559" spans="1:10" ht="81.599999999999994" x14ac:dyDescent="0.5">
      <c r="A559" s="42" t="s">
        <v>3349</v>
      </c>
      <c r="B559" s="43">
        <v>17</v>
      </c>
      <c r="C559" s="42" t="s">
        <v>1375</v>
      </c>
      <c r="D559" s="47">
        <v>45471</v>
      </c>
      <c r="E559" s="42" t="s">
        <v>1753</v>
      </c>
      <c r="F559" s="42" t="s">
        <v>1754</v>
      </c>
      <c r="G559" s="48">
        <v>31203003965665</v>
      </c>
      <c r="H559" s="42" t="s">
        <v>1381</v>
      </c>
      <c r="I559" s="49">
        <v>45101</v>
      </c>
      <c r="J559" s="44">
        <v>17</v>
      </c>
    </row>
    <row r="560" spans="1:10" ht="81.599999999999994" x14ac:dyDescent="0.5">
      <c r="A560" s="60" t="s">
        <v>3827</v>
      </c>
      <c r="B560" s="43">
        <v>17</v>
      </c>
      <c r="C560" s="42" t="s">
        <v>1375</v>
      </c>
      <c r="D560" s="47">
        <v>45471</v>
      </c>
      <c r="E560" s="42" t="s">
        <v>2030</v>
      </c>
      <c r="F560" s="42" t="s">
        <v>1612</v>
      </c>
      <c r="G560" s="48">
        <v>31203002516311</v>
      </c>
      <c r="H560" s="42" t="s">
        <v>1381</v>
      </c>
      <c r="I560" s="49">
        <v>45101</v>
      </c>
      <c r="J560" s="44">
        <v>17</v>
      </c>
    </row>
    <row r="561" spans="1:10" ht="91.8" x14ac:dyDescent="0.5">
      <c r="A561" s="60"/>
      <c r="B561" s="43">
        <v>9</v>
      </c>
      <c r="C561" s="42" t="s">
        <v>1375</v>
      </c>
      <c r="D561" s="47">
        <v>45457</v>
      </c>
      <c r="E561" s="42" t="s">
        <v>2031</v>
      </c>
      <c r="F561" s="42" t="s">
        <v>2032</v>
      </c>
      <c r="G561" s="48">
        <v>31203003851139</v>
      </c>
      <c r="H561" s="42" t="s">
        <v>1381</v>
      </c>
      <c r="I561" s="49">
        <v>45087</v>
      </c>
      <c r="J561" s="44">
        <v>9</v>
      </c>
    </row>
    <row r="562" spans="1:10" ht="91.8" x14ac:dyDescent="0.5">
      <c r="A562" s="60"/>
      <c r="B562" s="43">
        <v>13</v>
      </c>
      <c r="C562" s="42" t="s">
        <v>1375</v>
      </c>
      <c r="D562" s="47">
        <v>45457</v>
      </c>
      <c r="E562" s="42" t="s">
        <v>2033</v>
      </c>
      <c r="F562" s="42" t="s">
        <v>2034</v>
      </c>
      <c r="G562" s="48">
        <v>31203003589689</v>
      </c>
      <c r="H562" s="42" t="s">
        <v>1381</v>
      </c>
      <c r="I562" s="49">
        <v>45087</v>
      </c>
      <c r="J562" s="44">
        <v>13</v>
      </c>
    </row>
    <row r="563" spans="1:10" ht="102" x14ac:dyDescent="0.5">
      <c r="A563" s="60"/>
      <c r="B563" s="43">
        <v>45</v>
      </c>
      <c r="C563" s="42" t="s">
        <v>1375</v>
      </c>
      <c r="D563" s="47">
        <v>45457</v>
      </c>
      <c r="E563" s="42" t="s">
        <v>2035</v>
      </c>
      <c r="F563" s="42" t="s">
        <v>2036</v>
      </c>
      <c r="G563" s="48">
        <v>31203003896928</v>
      </c>
      <c r="H563" s="42" t="s">
        <v>2037</v>
      </c>
      <c r="I563" s="49">
        <v>45087</v>
      </c>
      <c r="J563" s="44">
        <v>45</v>
      </c>
    </row>
    <row r="564" spans="1:10" ht="81.599999999999994" x14ac:dyDescent="0.5">
      <c r="A564" s="60"/>
      <c r="B564" s="61">
        <v>50</v>
      </c>
      <c r="C564" s="60" t="s">
        <v>1375</v>
      </c>
      <c r="D564" s="62">
        <v>45457</v>
      </c>
      <c r="E564" s="42" t="s">
        <v>2038</v>
      </c>
      <c r="F564" s="42" t="s">
        <v>2039</v>
      </c>
      <c r="G564" s="48">
        <v>31203003976704</v>
      </c>
      <c r="H564" s="42" t="s">
        <v>1381</v>
      </c>
      <c r="I564" s="49">
        <v>45087</v>
      </c>
      <c r="J564" s="44">
        <v>50</v>
      </c>
    </row>
    <row r="565" spans="1:10" ht="81.599999999999994" x14ac:dyDescent="0.5">
      <c r="A565" s="60"/>
      <c r="B565" s="61"/>
      <c r="C565" s="60"/>
      <c r="D565" s="62"/>
      <c r="E565" s="42" t="s">
        <v>2040</v>
      </c>
      <c r="F565" s="42" t="s">
        <v>2041</v>
      </c>
      <c r="G565" s="48">
        <v>31203003896951</v>
      </c>
      <c r="H565" s="42" t="s">
        <v>2037</v>
      </c>
      <c r="I565" s="49">
        <v>45087</v>
      </c>
      <c r="J565" s="44">
        <v>50</v>
      </c>
    </row>
    <row r="566" spans="1:10" ht="91.8" x14ac:dyDescent="0.5">
      <c r="A566" s="42" t="s">
        <v>281</v>
      </c>
      <c r="B566" s="43">
        <v>24</v>
      </c>
      <c r="C566" s="42" t="s">
        <v>1375</v>
      </c>
      <c r="D566" s="47">
        <v>45415</v>
      </c>
      <c r="E566" s="42" t="s">
        <v>2309</v>
      </c>
      <c r="F566" s="42" t="s">
        <v>2310</v>
      </c>
      <c r="G566" s="48">
        <v>31203002758350</v>
      </c>
      <c r="H566" s="42" t="s">
        <v>1381</v>
      </c>
      <c r="I566" s="49">
        <v>45049</v>
      </c>
      <c r="J566" s="44">
        <v>24</v>
      </c>
    </row>
    <row r="567" spans="1:10" ht="91.8" x14ac:dyDescent="0.5">
      <c r="A567" s="42" t="s">
        <v>284</v>
      </c>
      <c r="B567" s="43">
        <v>25</v>
      </c>
      <c r="C567" s="42" t="s">
        <v>1375</v>
      </c>
      <c r="D567" s="47">
        <v>45401</v>
      </c>
      <c r="E567" s="42" t="s">
        <v>2399</v>
      </c>
      <c r="F567" s="42" t="s">
        <v>2400</v>
      </c>
      <c r="G567" s="48">
        <v>31203003743054</v>
      </c>
      <c r="H567" s="42" t="s">
        <v>1381</v>
      </c>
      <c r="I567" s="49">
        <v>45035</v>
      </c>
      <c r="J567" s="44">
        <v>25</v>
      </c>
    </row>
    <row r="568" spans="1:10" x14ac:dyDescent="0.5">
      <c r="A568" s="45" t="s">
        <v>271</v>
      </c>
      <c r="B568" s="45"/>
      <c r="C568" s="45"/>
      <c r="D568" s="45"/>
      <c r="E568" s="45"/>
      <c r="F568" s="45"/>
      <c r="G568" s="45"/>
      <c r="H568" s="45"/>
      <c r="I568" s="45"/>
      <c r="J568" s="46">
        <v>308</v>
      </c>
    </row>
    <row r="572" spans="1:10" ht="10.5" customHeight="1" x14ac:dyDescent="0.5">
      <c r="A572" s="58" t="s">
        <v>237</v>
      </c>
      <c r="B572" s="58"/>
      <c r="C572" s="58"/>
      <c r="D572" s="58"/>
      <c r="E572" s="58"/>
      <c r="F572" s="58"/>
      <c r="G572" s="58"/>
      <c r="H572" s="58"/>
      <c r="I572" s="58"/>
      <c r="J572" s="58"/>
    </row>
    <row r="573" spans="1:10" ht="10.5" customHeight="1" x14ac:dyDescent="0.5">
      <c r="A573" s="59" t="s">
        <v>3959</v>
      </c>
      <c r="B573" s="59"/>
      <c r="C573" s="59"/>
      <c r="D573" s="59"/>
      <c r="E573" s="59"/>
      <c r="F573" s="59"/>
      <c r="G573" s="59"/>
      <c r="H573" s="59"/>
      <c r="I573" s="59"/>
      <c r="J573" s="59"/>
    </row>
    <row r="575" spans="1:10" ht="30.6" x14ac:dyDescent="0.5">
      <c r="A575" s="40" t="s">
        <v>3128</v>
      </c>
      <c r="B575" s="40" t="s">
        <v>1368</v>
      </c>
      <c r="C575" s="40" t="s">
        <v>241</v>
      </c>
      <c r="D575" s="40" t="s">
        <v>1369</v>
      </c>
      <c r="E575" s="40" t="s">
        <v>1370</v>
      </c>
      <c r="F575" s="40" t="s">
        <v>1371</v>
      </c>
      <c r="G575" s="40" t="s">
        <v>240</v>
      </c>
      <c r="H575" s="40" t="s">
        <v>1372</v>
      </c>
      <c r="I575" s="40" t="s">
        <v>1373</v>
      </c>
      <c r="J575" s="41" t="s">
        <v>1374</v>
      </c>
    </row>
    <row r="576" spans="1:10" ht="91.8" x14ac:dyDescent="0.5">
      <c r="A576" s="42" t="s">
        <v>3349</v>
      </c>
      <c r="B576" s="43">
        <v>23.99</v>
      </c>
      <c r="C576" s="42" t="s">
        <v>1375</v>
      </c>
      <c r="D576" s="47">
        <v>45464</v>
      </c>
      <c r="E576" s="42" t="s">
        <v>1755</v>
      </c>
      <c r="F576" s="42" t="s">
        <v>1756</v>
      </c>
      <c r="G576" s="48">
        <v>31322005950374</v>
      </c>
      <c r="H576" s="42" t="s">
        <v>1381</v>
      </c>
      <c r="I576" s="49">
        <v>45093</v>
      </c>
      <c r="J576" s="44">
        <v>23.99</v>
      </c>
    </row>
    <row r="577" spans="1:10" ht="102" x14ac:dyDescent="0.5">
      <c r="A577" s="60" t="s">
        <v>376</v>
      </c>
      <c r="B577" s="43">
        <v>10</v>
      </c>
      <c r="C577" s="42" t="s">
        <v>1375</v>
      </c>
      <c r="D577" s="47">
        <v>45387</v>
      </c>
      <c r="E577" s="42" t="s">
        <v>1880</v>
      </c>
      <c r="F577" s="42" t="s">
        <v>1881</v>
      </c>
      <c r="G577" s="48">
        <v>31322007958706</v>
      </c>
      <c r="H577" s="42" t="s">
        <v>1882</v>
      </c>
      <c r="I577" s="49">
        <v>45022</v>
      </c>
      <c r="J577" s="44">
        <v>10</v>
      </c>
    </row>
    <row r="578" spans="1:10" ht="81.599999999999994" x14ac:dyDescent="0.5">
      <c r="A578" s="60"/>
      <c r="B578" s="43">
        <v>11.24</v>
      </c>
      <c r="C578" s="42" t="s">
        <v>1375</v>
      </c>
      <c r="D578" s="47">
        <v>45387</v>
      </c>
      <c r="E578" s="42" t="s">
        <v>1883</v>
      </c>
      <c r="F578" s="42" t="s">
        <v>1884</v>
      </c>
      <c r="G578" s="48">
        <v>31322007533780</v>
      </c>
      <c r="H578" s="42" t="s">
        <v>1885</v>
      </c>
      <c r="I578" s="49">
        <v>45022</v>
      </c>
      <c r="J578" s="44">
        <v>11.24</v>
      </c>
    </row>
    <row r="579" spans="1:10" ht="91.8" x14ac:dyDescent="0.5">
      <c r="A579" s="60"/>
      <c r="B579" s="43">
        <v>11.69</v>
      </c>
      <c r="C579" s="42" t="s">
        <v>1375</v>
      </c>
      <c r="D579" s="47">
        <v>45387</v>
      </c>
      <c r="E579" s="42" t="s">
        <v>1886</v>
      </c>
      <c r="F579" s="42" t="s">
        <v>1887</v>
      </c>
      <c r="G579" s="48">
        <v>31322008187263</v>
      </c>
      <c r="H579" s="42" t="s">
        <v>1888</v>
      </c>
      <c r="I579" s="49">
        <v>45022</v>
      </c>
      <c r="J579" s="44">
        <v>11.69</v>
      </c>
    </row>
    <row r="580" spans="1:10" ht="122.4" x14ac:dyDescent="0.5">
      <c r="A580" s="60"/>
      <c r="B580" s="43">
        <v>12.74</v>
      </c>
      <c r="C580" s="42" t="s">
        <v>1375</v>
      </c>
      <c r="D580" s="47">
        <v>45401</v>
      </c>
      <c r="E580" s="42" t="s">
        <v>1889</v>
      </c>
      <c r="F580" s="42" t="s">
        <v>1890</v>
      </c>
      <c r="G580" s="48">
        <v>31322008187099</v>
      </c>
      <c r="H580" s="42" t="s">
        <v>1885</v>
      </c>
      <c r="I580" s="49">
        <v>45036</v>
      </c>
      <c r="J580" s="44">
        <v>12.74</v>
      </c>
    </row>
    <row r="581" spans="1:10" ht="112.2" x14ac:dyDescent="0.5">
      <c r="A581" s="60"/>
      <c r="B581" s="43">
        <v>14.95</v>
      </c>
      <c r="C581" s="42" t="s">
        <v>1375</v>
      </c>
      <c r="D581" s="47">
        <v>45401</v>
      </c>
      <c r="E581" s="42" t="s">
        <v>1891</v>
      </c>
      <c r="F581" s="42" t="s">
        <v>1892</v>
      </c>
      <c r="G581" s="48">
        <v>31322008285661</v>
      </c>
      <c r="H581" s="42" t="s">
        <v>1893</v>
      </c>
      <c r="I581" s="49">
        <v>45036</v>
      </c>
      <c r="J581" s="44">
        <v>14.95</v>
      </c>
    </row>
    <row r="582" spans="1:10" ht="102" x14ac:dyDescent="0.5">
      <c r="A582" s="60"/>
      <c r="B582" s="43">
        <v>14.99</v>
      </c>
      <c r="C582" s="42" t="s">
        <v>1375</v>
      </c>
      <c r="D582" s="47">
        <v>45387</v>
      </c>
      <c r="E582" s="42" t="s">
        <v>1894</v>
      </c>
      <c r="F582" s="42" t="s">
        <v>1895</v>
      </c>
      <c r="G582" s="48">
        <v>31322008251457</v>
      </c>
      <c r="H582" s="42" t="s">
        <v>1610</v>
      </c>
      <c r="I582" s="49">
        <v>45022</v>
      </c>
      <c r="J582" s="44">
        <v>14.99</v>
      </c>
    </row>
    <row r="583" spans="1:10" ht="81.599999999999994" x14ac:dyDescent="0.5">
      <c r="A583" s="60"/>
      <c r="B583" s="61">
        <v>16.989999999999998</v>
      </c>
      <c r="C583" s="60" t="s">
        <v>1375</v>
      </c>
      <c r="D583" s="47">
        <v>45387</v>
      </c>
      <c r="E583" s="42" t="s">
        <v>1896</v>
      </c>
      <c r="F583" s="42" t="s">
        <v>1897</v>
      </c>
      <c r="G583" s="48">
        <v>31322008252331</v>
      </c>
      <c r="H583" s="42" t="s">
        <v>1893</v>
      </c>
      <c r="I583" s="49">
        <v>45022</v>
      </c>
      <c r="J583" s="44">
        <v>16.989999999999998</v>
      </c>
    </row>
    <row r="584" spans="1:10" ht="91.8" x14ac:dyDescent="0.5">
      <c r="A584" s="60"/>
      <c r="B584" s="61"/>
      <c r="C584" s="60"/>
      <c r="D584" s="62">
        <v>45401</v>
      </c>
      <c r="E584" s="42" t="s">
        <v>1898</v>
      </c>
      <c r="F584" s="42" t="s">
        <v>1899</v>
      </c>
      <c r="G584" s="48">
        <v>31322008042971</v>
      </c>
      <c r="H584" s="42" t="s">
        <v>1381</v>
      </c>
      <c r="I584" s="49">
        <v>45036</v>
      </c>
      <c r="J584" s="44">
        <v>16.989999999999998</v>
      </c>
    </row>
    <row r="585" spans="1:10" ht="91.8" x14ac:dyDescent="0.5">
      <c r="A585" s="60"/>
      <c r="B585" s="61"/>
      <c r="C585" s="60"/>
      <c r="D585" s="62"/>
      <c r="E585" s="42" t="s">
        <v>1900</v>
      </c>
      <c r="F585" s="42" t="s">
        <v>1901</v>
      </c>
      <c r="G585" s="48">
        <v>31322005375234</v>
      </c>
      <c r="H585" s="42" t="s">
        <v>1381</v>
      </c>
      <c r="I585" s="49">
        <v>45036</v>
      </c>
      <c r="J585" s="44">
        <v>16.989999999999998</v>
      </c>
    </row>
    <row r="586" spans="1:10" ht="81.599999999999994" x14ac:dyDescent="0.5">
      <c r="A586" s="60"/>
      <c r="B586" s="43">
        <v>19.989999999999998</v>
      </c>
      <c r="C586" s="42" t="s">
        <v>1375</v>
      </c>
      <c r="D586" s="47">
        <v>45394</v>
      </c>
      <c r="E586" s="42" t="s">
        <v>1902</v>
      </c>
      <c r="F586" s="42" t="s">
        <v>1903</v>
      </c>
      <c r="G586" s="48">
        <v>31322008044480</v>
      </c>
      <c r="H586" s="42" t="s">
        <v>1610</v>
      </c>
      <c r="I586" s="49">
        <v>45029</v>
      </c>
      <c r="J586" s="44">
        <v>19.989999999999998</v>
      </c>
    </row>
    <row r="587" spans="1:10" ht="81.599999999999994" x14ac:dyDescent="0.5">
      <c r="A587" s="60"/>
      <c r="B587" s="43">
        <v>23.39</v>
      </c>
      <c r="C587" s="42" t="s">
        <v>1375</v>
      </c>
      <c r="D587" s="47">
        <v>45394</v>
      </c>
      <c r="E587" s="42" t="s">
        <v>1904</v>
      </c>
      <c r="F587" s="42" t="s">
        <v>1905</v>
      </c>
      <c r="G587" s="48">
        <v>31322008052152</v>
      </c>
      <c r="H587" s="42" t="s">
        <v>1661</v>
      </c>
      <c r="I587" s="49">
        <v>45027</v>
      </c>
      <c r="J587" s="44">
        <v>23.39</v>
      </c>
    </row>
    <row r="588" spans="1:10" ht="91.8" x14ac:dyDescent="0.5">
      <c r="A588" s="60"/>
      <c r="B588" s="43">
        <v>26.99</v>
      </c>
      <c r="C588" s="42" t="s">
        <v>1375</v>
      </c>
      <c r="D588" s="47">
        <v>45394</v>
      </c>
      <c r="E588" s="42" t="s">
        <v>1906</v>
      </c>
      <c r="F588" s="42" t="s">
        <v>1907</v>
      </c>
      <c r="G588" s="48">
        <v>31322008282361</v>
      </c>
      <c r="H588" s="42" t="s">
        <v>1610</v>
      </c>
      <c r="I588" s="49">
        <v>45029</v>
      </c>
      <c r="J588" s="44">
        <v>26.99</v>
      </c>
    </row>
    <row r="589" spans="1:10" ht="132.6" x14ac:dyDescent="0.5">
      <c r="A589" s="60"/>
      <c r="B589" s="43">
        <v>47.24</v>
      </c>
      <c r="C589" s="42" t="s">
        <v>1375</v>
      </c>
      <c r="D589" s="47">
        <v>45401</v>
      </c>
      <c r="E589" s="42" t="s">
        <v>1908</v>
      </c>
      <c r="F589" s="42" t="s">
        <v>1909</v>
      </c>
      <c r="G589" s="48">
        <v>31322007698328</v>
      </c>
      <c r="H589" s="42" t="s">
        <v>1885</v>
      </c>
      <c r="I589" s="49">
        <v>45036</v>
      </c>
      <c r="J589" s="44">
        <v>47.24</v>
      </c>
    </row>
    <row r="590" spans="1:10" ht="81.599999999999994" x14ac:dyDescent="0.5">
      <c r="A590" s="60"/>
      <c r="B590" s="43">
        <v>60.74</v>
      </c>
      <c r="C590" s="42" t="s">
        <v>1375</v>
      </c>
      <c r="D590" s="47">
        <v>45394</v>
      </c>
      <c r="E590" s="42" t="s">
        <v>1910</v>
      </c>
      <c r="F590" s="42" t="s">
        <v>1911</v>
      </c>
      <c r="G590" s="48">
        <v>31322008148513</v>
      </c>
      <c r="H590" s="42" t="s">
        <v>1388</v>
      </c>
      <c r="I590" s="49">
        <v>45027</v>
      </c>
      <c r="J590" s="44">
        <v>60.74</v>
      </c>
    </row>
    <row r="591" spans="1:10" ht="81.599999999999994" x14ac:dyDescent="0.5">
      <c r="A591" s="60"/>
      <c r="B591" s="43">
        <v>148.49</v>
      </c>
      <c r="C591" s="42" t="s">
        <v>1375</v>
      </c>
      <c r="D591" s="47">
        <v>45394</v>
      </c>
      <c r="E591" s="42" t="s">
        <v>1912</v>
      </c>
      <c r="F591" s="42" t="s">
        <v>1913</v>
      </c>
      <c r="G591" s="48">
        <v>31322008163330</v>
      </c>
      <c r="H591" s="42" t="s">
        <v>1388</v>
      </c>
      <c r="I591" s="49">
        <v>45027</v>
      </c>
      <c r="J591" s="44">
        <v>148.49</v>
      </c>
    </row>
    <row r="592" spans="1:10" ht="102" x14ac:dyDescent="0.5">
      <c r="A592" s="60"/>
      <c r="B592" s="43">
        <v>44.99</v>
      </c>
      <c r="C592" s="42" t="s">
        <v>1375</v>
      </c>
      <c r="D592" s="47">
        <v>45408</v>
      </c>
      <c r="E592" s="42" t="s">
        <v>1914</v>
      </c>
      <c r="F592" s="42" t="s">
        <v>1915</v>
      </c>
      <c r="G592" s="48">
        <v>31322006563697</v>
      </c>
      <c r="H592" s="42" t="s">
        <v>1772</v>
      </c>
      <c r="I592" s="49">
        <v>45041</v>
      </c>
      <c r="J592" s="44">
        <v>44.99</v>
      </c>
    </row>
    <row r="593" spans="1:10" ht="91.8" x14ac:dyDescent="0.5">
      <c r="A593" s="60"/>
      <c r="B593" s="43">
        <v>45</v>
      </c>
      <c r="C593" s="42" t="s">
        <v>1375</v>
      </c>
      <c r="D593" s="47">
        <v>45408</v>
      </c>
      <c r="E593" s="42" t="s">
        <v>1916</v>
      </c>
      <c r="F593" s="42" t="s">
        <v>1917</v>
      </c>
      <c r="G593" s="48">
        <v>31322007012157</v>
      </c>
      <c r="H593" s="42" t="s">
        <v>1772</v>
      </c>
      <c r="I593" s="49">
        <v>45041</v>
      </c>
      <c r="J593" s="44">
        <v>45</v>
      </c>
    </row>
    <row r="594" spans="1:10" ht="102" x14ac:dyDescent="0.5">
      <c r="A594" s="42" t="s">
        <v>3827</v>
      </c>
      <c r="B594" s="43">
        <v>25</v>
      </c>
      <c r="C594" s="42" t="s">
        <v>1375</v>
      </c>
      <c r="D594" s="47">
        <v>45436</v>
      </c>
      <c r="E594" s="42" t="s">
        <v>2042</v>
      </c>
      <c r="F594" s="42" t="s">
        <v>2043</v>
      </c>
      <c r="G594" s="48">
        <v>31322008129356</v>
      </c>
      <c r="H594" s="42" t="s">
        <v>2044</v>
      </c>
      <c r="I594" s="49">
        <v>45068</v>
      </c>
      <c r="J594" s="44">
        <v>25</v>
      </c>
    </row>
    <row r="595" spans="1:10" ht="81.599999999999994" x14ac:dyDescent="0.5">
      <c r="A595" s="42" t="s">
        <v>284</v>
      </c>
      <c r="B595" s="43">
        <v>15.81</v>
      </c>
      <c r="C595" s="42" t="s">
        <v>1375</v>
      </c>
      <c r="D595" s="47">
        <v>45471</v>
      </c>
      <c r="E595" s="42" t="s">
        <v>2401</v>
      </c>
      <c r="F595" s="42" t="s">
        <v>2402</v>
      </c>
      <c r="G595" s="48">
        <v>31322006973193</v>
      </c>
      <c r="H595" s="42" t="s">
        <v>1381</v>
      </c>
      <c r="I595" s="49">
        <v>45105</v>
      </c>
      <c r="J595" s="44">
        <v>15.81</v>
      </c>
    </row>
    <row r="596" spans="1:10" ht="81.599999999999994" x14ac:dyDescent="0.5">
      <c r="A596" s="42" t="s">
        <v>291</v>
      </c>
      <c r="B596" s="43">
        <v>16</v>
      </c>
      <c r="C596" s="42" t="s">
        <v>1375</v>
      </c>
      <c r="D596" s="47">
        <v>45464</v>
      </c>
      <c r="E596" s="42" t="s">
        <v>2907</v>
      </c>
      <c r="F596" s="42" t="s">
        <v>2908</v>
      </c>
      <c r="G596" s="48">
        <v>31322007956072</v>
      </c>
      <c r="H596" s="42" t="s">
        <v>1381</v>
      </c>
      <c r="I596" s="49">
        <v>45099</v>
      </c>
      <c r="J596" s="44">
        <v>16</v>
      </c>
    </row>
    <row r="597" spans="1:10" ht="91.8" x14ac:dyDescent="0.5">
      <c r="A597" s="42" t="s">
        <v>366</v>
      </c>
      <c r="B597" s="43">
        <v>14.97</v>
      </c>
      <c r="C597" s="42" t="s">
        <v>1375</v>
      </c>
      <c r="D597" s="47">
        <v>45457</v>
      </c>
      <c r="E597" s="42" t="s">
        <v>3079</v>
      </c>
      <c r="F597" s="42" t="s">
        <v>3080</v>
      </c>
      <c r="G597" s="48">
        <v>31322005919312</v>
      </c>
      <c r="H597" s="42" t="s">
        <v>1381</v>
      </c>
      <c r="I597" s="49">
        <v>45089</v>
      </c>
      <c r="J597" s="44">
        <v>14.97</v>
      </c>
    </row>
    <row r="598" spans="1:10" x14ac:dyDescent="0.5">
      <c r="A598" s="45" t="s">
        <v>271</v>
      </c>
      <c r="B598" s="45"/>
      <c r="C598" s="45"/>
      <c r="D598" s="45"/>
      <c r="E598" s="45"/>
      <c r="F598" s="45"/>
      <c r="G598" s="45"/>
      <c r="H598" s="45"/>
      <c r="I598" s="45"/>
      <c r="J598" s="46">
        <v>639.17999999999995</v>
      </c>
    </row>
    <row r="602" spans="1:10" ht="10.5" customHeight="1" x14ac:dyDescent="0.5">
      <c r="A602" s="58" t="s">
        <v>237</v>
      </c>
      <c r="B602" s="58"/>
      <c r="C602" s="58"/>
      <c r="D602" s="58"/>
      <c r="E602" s="58"/>
      <c r="F602" s="58"/>
      <c r="G602" s="58"/>
      <c r="H602" s="58"/>
      <c r="I602" s="58"/>
      <c r="J602" s="58"/>
    </row>
    <row r="603" spans="1:10" ht="10.5" customHeight="1" x14ac:dyDescent="0.5">
      <c r="A603" s="59" t="s">
        <v>3960</v>
      </c>
      <c r="B603" s="59"/>
      <c r="C603" s="59"/>
      <c r="D603" s="59"/>
      <c r="E603" s="59"/>
      <c r="F603" s="59"/>
      <c r="G603" s="59"/>
      <c r="H603" s="59"/>
      <c r="I603" s="59"/>
      <c r="J603" s="59"/>
    </row>
    <row r="605" spans="1:10" ht="30.6" x14ac:dyDescent="0.5">
      <c r="A605" s="40" t="s">
        <v>3128</v>
      </c>
      <c r="B605" s="40" t="s">
        <v>1368</v>
      </c>
      <c r="C605" s="40" t="s">
        <v>241</v>
      </c>
      <c r="D605" s="40" t="s">
        <v>1369</v>
      </c>
      <c r="E605" s="40" t="s">
        <v>1370</v>
      </c>
      <c r="F605" s="40" t="s">
        <v>1371</v>
      </c>
      <c r="G605" s="40" t="s">
        <v>240</v>
      </c>
      <c r="H605" s="40" t="s">
        <v>1372</v>
      </c>
      <c r="I605" s="40" t="s">
        <v>1373</v>
      </c>
      <c r="J605" s="41" t="s">
        <v>1374</v>
      </c>
    </row>
    <row r="606" spans="1:10" ht="81.599999999999994" x14ac:dyDescent="0.5">
      <c r="A606" s="42" t="s">
        <v>315</v>
      </c>
      <c r="B606" s="43">
        <v>27</v>
      </c>
      <c r="C606" s="42" t="s">
        <v>1375</v>
      </c>
      <c r="D606" s="47">
        <v>45464</v>
      </c>
      <c r="E606" s="42" t="s">
        <v>1396</v>
      </c>
      <c r="F606" s="42" t="s">
        <v>1397</v>
      </c>
      <c r="G606" s="48">
        <v>31814003247597</v>
      </c>
      <c r="H606" s="42" t="s">
        <v>1381</v>
      </c>
      <c r="I606" s="49">
        <v>45099</v>
      </c>
      <c r="J606" s="44">
        <v>27</v>
      </c>
    </row>
    <row r="607" spans="1:10" ht="91.8" x14ac:dyDescent="0.5">
      <c r="A607" s="60" t="s">
        <v>914</v>
      </c>
      <c r="B607" s="43">
        <v>38</v>
      </c>
      <c r="C607" s="42" t="s">
        <v>1375</v>
      </c>
      <c r="D607" s="47">
        <v>45387</v>
      </c>
      <c r="E607" s="42" t="s">
        <v>1556</v>
      </c>
      <c r="F607" s="42" t="s">
        <v>1557</v>
      </c>
      <c r="G607" s="48">
        <v>31814003486443</v>
      </c>
      <c r="H607" s="42" t="s">
        <v>1381</v>
      </c>
      <c r="I607" s="49">
        <v>45019</v>
      </c>
      <c r="J607" s="44">
        <v>38</v>
      </c>
    </row>
    <row r="608" spans="1:10" ht="81.599999999999994" x14ac:dyDescent="0.5">
      <c r="A608" s="60"/>
      <c r="B608" s="43">
        <v>10</v>
      </c>
      <c r="C608" s="42" t="s">
        <v>1375</v>
      </c>
      <c r="D608" s="47">
        <v>45436</v>
      </c>
      <c r="E608" s="42" t="s">
        <v>1558</v>
      </c>
      <c r="F608" s="42" t="s">
        <v>1559</v>
      </c>
      <c r="G608" s="48">
        <v>31814003072748</v>
      </c>
      <c r="H608" s="42" t="s">
        <v>1560</v>
      </c>
      <c r="I608" s="49">
        <v>45068</v>
      </c>
      <c r="J608" s="44">
        <v>10</v>
      </c>
    </row>
    <row r="609" spans="1:10" ht="91.8" x14ac:dyDescent="0.5">
      <c r="A609" s="60"/>
      <c r="B609" s="43">
        <v>14</v>
      </c>
      <c r="C609" s="42" t="s">
        <v>1375</v>
      </c>
      <c r="D609" s="47">
        <v>45436</v>
      </c>
      <c r="E609" s="42" t="s">
        <v>1561</v>
      </c>
      <c r="F609" s="42" t="s">
        <v>1562</v>
      </c>
      <c r="G609" s="48">
        <v>31814003697502</v>
      </c>
      <c r="H609" s="42" t="s">
        <v>1381</v>
      </c>
      <c r="I609" s="49">
        <v>45068</v>
      </c>
      <c r="J609" s="44">
        <v>14</v>
      </c>
    </row>
    <row r="610" spans="1:10" ht="91.8" x14ac:dyDescent="0.5">
      <c r="A610" s="60"/>
      <c r="B610" s="61">
        <v>15</v>
      </c>
      <c r="C610" s="60" t="s">
        <v>1375</v>
      </c>
      <c r="D610" s="62">
        <v>45436</v>
      </c>
      <c r="E610" s="42" t="s">
        <v>1563</v>
      </c>
      <c r="F610" s="42" t="s">
        <v>1564</v>
      </c>
      <c r="G610" s="48">
        <v>31814003418248</v>
      </c>
      <c r="H610" s="42" t="s">
        <v>1560</v>
      </c>
      <c r="I610" s="49">
        <v>45068</v>
      </c>
      <c r="J610" s="44">
        <v>15</v>
      </c>
    </row>
    <row r="611" spans="1:10" ht="112.2" x14ac:dyDescent="0.5">
      <c r="A611" s="60"/>
      <c r="B611" s="61"/>
      <c r="C611" s="60"/>
      <c r="D611" s="62"/>
      <c r="E611" s="42" t="s">
        <v>1565</v>
      </c>
      <c r="F611" s="42" t="s">
        <v>1566</v>
      </c>
      <c r="G611" s="48">
        <v>31814003072789</v>
      </c>
      <c r="H611" s="42" t="s">
        <v>1560</v>
      </c>
      <c r="I611" s="49">
        <v>45068</v>
      </c>
      <c r="J611" s="44">
        <v>15</v>
      </c>
    </row>
    <row r="612" spans="1:10" ht="102" x14ac:dyDescent="0.5">
      <c r="A612" s="60"/>
      <c r="B612" s="43">
        <v>17</v>
      </c>
      <c r="C612" s="42" t="s">
        <v>1375</v>
      </c>
      <c r="D612" s="47">
        <v>45436</v>
      </c>
      <c r="E612" s="42" t="s">
        <v>1567</v>
      </c>
      <c r="F612" s="42" t="s">
        <v>1568</v>
      </c>
      <c r="G612" s="48">
        <v>31814003111462</v>
      </c>
      <c r="H612" s="42" t="s">
        <v>1381</v>
      </c>
      <c r="I612" s="49">
        <v>45068</v>
      </c>
      <c r="J612" s="44">
        <v>17</v>
      </c>
    </row>
    <row r="613" spans="1:10" ht="91.8" x14ac:dyDescent="0.5">
      <c r="A613" s="60"/>
      <c r="B613" s="43">
        <v>20</v>
      </c>
      <c r="C613" s="42" t="s">
        <v>1375</v>
      </c>
      <c r="D613" s="47">
        <v>45436</v>
      </c>
      <c r="E613" s="42" t="s">
        <v>1569</v>
      </c>
      <c r="F613" s="42" t="s">
        <v>1570</v>
      </c>
      <c r="G613" s="48">
        <v>31814002486931</v>
      </c>
      <c r="H613" s="42" t="s">
        <v>1560</v>
      </c>
      <c r="I613" s="49">
        <v>45068</v>
      </c>
      <c r="J613" s="44">
        <v>20</v>
      </c>
    </row>
    <row r="614" spans="1:10" ht="91.8" x14ac:dyDescent="0.5">
      <c r="A614" s="60"/>
      <c r="B614" s="43">
        <v>25</v>
      </c>
      <c r="C614" s="42" t="s">
        <v>1375</v>
      </c>
      <c r="D614" s="47">
        <v>45436</v>
      </c>
      <c r="E614" s="42" t="s">
        <v>1571</v>
      </c>
      <c r="F614" s="42" t="s">
        <v>1572</v>
      </c>
      <c r="G614" s="48">
        <v>31814003695621</v>
      </c>
      <c r="H614" s="42" t="s">
        <v>1381</v>
      </c>
      <c r="I614" s="49">
        <v>45068</v>
      </c>
      <c r="J614" s="44">
        <v>25</v>
      </c>
    </row>
    <row r="615" spans="1:10" ht="102" x14ac:dyDescent="0.5">
      <c r="A615" s="60"/>
      <c r="B615" s="43">
        <v>29</v>
      </c>
      <c r="C615" s="42" t="s">
        <v>1375</v>
      </c>
      <c r="D615" s="47">
        <v>45436</v>
      </c>
      <c r="E615" s="42" t="s">
        <v>1573</v>
      </c>
      <c r="F615" s="42" t="s">
        <v>1574</v>
      </c>
      <c r="G615" s="48">
        <v>31814003718142</v>
      </c>
      <c r="H615" s="42" t="s">
        <v>1560</v>
      </c>
      <c r="I615" s="49">
        <v>45068</v>
      </c>
      <c r="J615" s="44">
        <v>29</v>
      </c>
    </row>
    <row r="616" spans="1:10" ht="91.8" x14ac:dyDescent="0.5">
      <c r="A616" s="42" t="s">
        <v>3827</v>
      </c>
      <c r="B616" s="43">
        <v>17</v>
      </c>
      <c r="C616" s="42" t="s">
        <v>1375</v>
      </c>
      <c r="D616" s="47">
        <v>45394</v>
      </c>
      <c r="E616" s="42" t="s">
        <v>2045</v>
      </c>
      <c r="F616" s="42" t="s">
        <v>2046</v>
      </c>
      <c r="G616" s="48">
        <v>31814003229520</v>
      </c>
      <c r="H616" s="42" t="s">
        <v>1381</v>
      </c>
      <c r="I616" s="49">
        <v>45029</v>
      </c>
      <c r="J616" s="44">
        <v>17</v>
      </c>
    </row>
    <row r="617" spans="1:10" ht="102" x14ac:dyDescent="0.5">
      <c r="A617" s="42" t="s">
        <v>284</v>
      </c>
      <c r="B617" s="43">
        <v>15</v>
      </c>
      <c r="C617" s="42" t="s">
        <v>1375</v>
      </c>
      <c r="D617" s="47">
        <v>45401</v>
      </c>
      <c r="E617" s="42" t="s">
        <v>2403</v>
      </c>
      <c r="F617" s="42" t="s">
        <v>2404</v>
      </c>
      <c r="G617" s="48">
        <v>31814003356646</v>
      </c>
      <c r="H617" s="42" t="s">
        <v>1381</v>
      </c>
      <c r="I617" s="49">
        <v>45035</v>
      </c>
      <c r="J617" s="44">
        <v>15</v>
      </c>
    </row>
    <row r="618" spans="1:10" ht="81.599999999999994" x14ac:dyDescent="0.5">
      <c r="A618" s="42" t="s">
        <v>692</v>
      </c>
      <c r="B618" s="43">
        <v>60</v>
      </c>
      <c r="C618" s="42" t="s">
        <v>1375</v>
      </c>
      <c r="D618" s="47">
        <v>45436</v>
      </c>
      <c r="E618" s="42" t="s">
        <v>2580</v>
      </c>
      <c r="F618" s="42" t="s">
        <v>2581</v>
      </c>
      <c r="G618" s="48">
        <v>31814003622088</v>
      </c>
      <c r="H618" s="42" t="s">
        <v>1381</v>
      </c>
      <c r="I618" s="49">
        <v>45065</v>
      </c>
      <c r="J618" s="44">
        <v>60</v>
      </c>
    </row>
    <row r="619" spans="1:10" ht="81.599999999999994" x14ac:dyDescent="0.5">
      <c r="A619" s="42" t="s">
        <v>1002</v>
      </c>
      <c r="B619" s="43">
        <v>14</v>
      </c>
      <c r="C619" s="42" t="s">
        <v>1375</v>
      </c>
      <c r="D619" s="47">
        <v>45471</v>
      </c>
      <c r="E619" s="42" t="s">
        <v>2973</v>
      </c>
      <c r="F619" s="42" t="s">
        <v>2974</v>
      </c>
      <c r="G619" s="48">
        <v>31814002483615</v>
      </c>
      <c r="H619" s="42" t="s">
        <v>1661</v>
      </c>
      <c r="I619" s="49">
        <v>45101</v>
      </c>
      <c r="J619" s="44">
        <v>14</v>
      </c>
    </row>
    <row r="620" spans="1:10" x14ac:dyDescent="0.5">
      <c r="A620" s="45" t="s">
        <v>271</v>
      </c>
      <c r="B620" s="45"/>
      <c r="C620" s="45"/>
      <c r="D620" s="45"/>
      <c r="E620" s="45"/>
      <c r="F620" s="45"/>
      <c r="G620" s="45"/>
      <c r="H620" s="45"/>
      <c r="I620" s="45"/>
      <c r="J620" s="46">
        <v>316</v>
      </c>
    </row>
    <row r="624" spans="1:10" ht="10.5" customHeight="1" x14ac:dyDescent="0.5">
      <c r="A624" s="58" t="s">
        <v>237</v>
      </c>
      <c r="B624" s="58"/>
      <c r="C624" s="58"/>
      <c r="D624" s="58"/>
      <c r="E624" s="58"/>
      <c r="F624" s="58"/>
      <c r="G624" s="58"/>
      <c r="H624" s="58"/>
      <c r="I624" s="58"/>
      <c r="J624" s="58"/>
    </row>
    <row r="625" spans="1:10" ht="10.5" customHeight="1" x14ac:dyDescent="0.5">
      <c r="A625" s="59" t="s">
        <v>3961</v>
      </c>
      <c r="B625" s="59"/>
      <c r="C625" s="59"/>
      <c r="D625" s="59"/>
      <c r="E625" s="59"/>
      <c r="F625" s="59"/>
      <c r="G625" s="59"/>
      <c r="H625" s="59"/>
      <c r="I625" s="59"/>
      <c r="J625" s="59"/>
    </row>
    <row r="627" spans="1:10" ht="30.6" x14ac:dyDescent="0.5">
      <c r="A627" s="40" t="s">
        <v>3128</v>
      </c>
      <c r="B627" s="40" t="s">
        <v>1368</v>
      </c>
      <c r="C627" s="40" t="s">
        <v>241</v>
      </c>
      <c r="D627" s="40" t="s">
        <v>1369</v>
      </c>
      <c r="E627" s="40" t="s">
        <v>1370</v>
      </c>
      <c r="F627" s="40" t="s">
        <v>1371</v>
      </c>
      <c r="G627" s="40" t="s">
        <v>240</v>
      </c>
      <c r="H627" s="40" t="s">
        <v>1372</v>
      </c>
      <c r="I627" s="40" t="s">
        <v>1373</v>
      </c>
      <c r="J627" s="41" t="s">
        <v>1374</v>
      </c>
    </row>
    <row r="628" spans="1:10" ht="91.8" x14ac:dyDescent="0.5">
      <c r="A628" s="60" t="s">
        <v>284</v>
      </c>
      <c r="B628" s="43">
        <v>19</v>
      </c>
      <c r="C628" s="42" t="s">
        <v>1375</v>
      </c>
      <c r="D628" s="47">
        <v>45457</v>
      </c>
      <c r="E628" s="42" t="s">
        <v>2405</v>
      </c>
      <c r="F628" s="42" t="s">
        <v>2406</v>
      </c>
      <c r="G628" s="48">
        <v>31402003364727</v>
      </c>
      <c r="H628" s="42" t="s">
        <v>1381</v>
      </c>
      <c r="I628" s="49">
        <v>45092</v>
      </c>
      <c r="J628" s="44">
        <v>19</v>
      </c>
    </row>
    <row r="629" spans="1:10" ht="102" x14ac:dyDescent="0.5">
      <c r="A629" s="60"/>
      <c r="B629" s="43">
        <v>14</v>
      </c>
      <c r="C629" s="42" t="s">
        <v>1375</v>
      </c>
      <c r="D629" s="47">
        <v>45387</v>
      </c>
      <c r="E629" s="42" t="s">
        <v>2407</v>
      </c>
      <c r="F629" s="42" t="s">
        <v>2408</v>
      </c>
      <c r="G629" s="48">
        <v>31402002065192</v>
      </c>
      <c r="H629" s="42" t="s">
        <v>1381</v>
      </c>
      <c r="I629" s="49">
        <v>45020</v>
      </c>
      <c r="J629" s="44">
        <v>14</v>
      </c>
    </row>
    <row r="630" spans="1:10" ht="91.8" x14ac:dyDescent="0.5">
      <c r="A630" s="42" t="s">
        <v>3948</v>
      </c>
      <c r="B630" s="43">
        <v>25</v>
      </c>
      <c r="C630" s="42" t="s">
        <v>1375</v>
      </c>
      <c r="D630" s="47">
        <v>45464</v>
      </c>
      <c r="E630" s="42" t="s">
        <v>2896</v>
      </c>
      <c r="F630" s="42" t="s">
        <v>2897</v>
      </c>
      <c r="G630" s="48">
        <v>31402003291904</v>
      </c>
      <c r="H630" s="42" t="s">
        <v>1381</v>
      </c>
      <c r="I630" s="49">
        <v>45096</v>
      </c>
      <c r="J630" s="44">
        <v>25</v>
      </c>
    </row>
    <row r="631" spans="1:10" ht="102" x14ac:dyDescent="0.5">
      <c r="A631" s="42" t="s">
        <v>1002</v>
      </c>
      <c r="B631" s="43">
        <v>17</v>
      </c>
      <c r="C631" s="42" t="s">
        <v>1375</v>
      </c>
      <c r="D631" s="47">
        <v>45471</v>
      </c>
      <c r="E631" s="42" t="s">
        <v>2975</v>
      </c>
      <c r="F631" s="42" t="s">
        <v>2976</v>
      </c>
      <c r="G631" s="48">
        <v>31402001480822</v>
      </c>
      <c r="H631" s="42" t="s">
        <v>1661</v>
      </c>
      <c r="I631" s="49">
        <v>45101</v>
      </c>
      <c r="J631" s="44">
        <v>17</v>
      </c>
    </row>
    <row r="632" spans="1:10" x14ac:dyDescent="0.5">
      <c r="A632" s="45" t="s">
        <v>271</v>
      </c>
      <c r="B632" s="45"/>
      <c r="C632" s="45"/>
      <c r="D632" s="45"/>
      <c r="E632" s="45"/>
      <c r="F632" s="45"/>
      <c r="G632" s="45"/>
      <c r="H632" s="45"/>
      <c r="I632" s="45"/>
      <c r="J632" s="46">
        <v>75</v>
      </c>
    </row>
    <row r="636" spans="1:10" ht="10.5" customHeight="1" x14ac:dyDescent="0.5">
      <c r="A636" s="58" t="s">
        <v>237</v>
      </c>
      <c r="B636" s="58"/>
      <c r="C636" s="58"/>
      <c r="D636" s="58"/>
      <c r="E636" s="58"/>
      <c r="F636" s="58"/>
      <c r="G636" s="58"/>
      <c r="H636" s="58"/>
      <c r="I636" s="58"/>
      <c r="J636" s="58"/>
    </row>
    <row r="637" spans="1:10" ht="10.5" customHeight="1" x14ac:dyDescent="0.5">
      <c r="A637" s="59" t="s">
        <v>3962</v>
      </c>
      <c r="B637" s="59"/>
      <c r="C637" s="59"/>
      <c r="D637" s="59"/>
      <c r="E637" s="59"/>
      <c r="F637" s="59"/>
      <c r="G637" s="59"/>
      <c r="H637" s="59"/>
      <c r="I637" s="59"/>
      <c r="J637" s="59"/>
    </row>
    <row r="639" spans="1:10" ht="30.6" x14ac:dyDescent="0.5">
      <c r="A639" s="40" t="s">
        <v>3128</v>
      </c>
      <c r="B639" s="40" t="s">
        <v>1368</v>
      </c>
      <c r="C639" s="40" t="s">
        <v>241</v>
      </c>
      <c r="D639" s="40" t="s">
        <v>1369</v>
      </c>
      <c r="E639" s="40" t="s">
        <v>1370</v>
      </c>
      <c r="F639" s="40" t="s">
        <v>1371</v>
      </c>
      <c r="G639" s="40" t="s">
        <v>240</v>
      </c>
      <c r="H639" s="40" t="s">
        <v>1372</v>
      </c>
      <c r="I639" s="40" t="s">
        <v>1373</v>
      </c>
      <c r="J639" s="41" t="s">
        <v>1374</v>
      </c>
    </row>
    <row r="640" spans="1:10" ht="91.8" x14ac:dyDescent="0.5">
      <c r="A640" s="42" t="s">
        <v>248</v>
      </c>
      <c r="B640" s="43">
        <v>17</v>
      </c>
      <c r="C640" s="42" t="s">
        <v>1375</v>
      </c>
      <c r="D640" s="47">
        <v>45415</v>
      </c>
      <c r="E640" s="42" t="s">
        <v>1528</v>
      </c>
      <c r="F640" s="42" t="s">
        <v>1529</v>
      </c>
      <c r="G640" s="48">
        <v>31385002333985</v>
      </c>
      <c r="H640" s="42" t="s">
        <v>1381</v>
      </c>
      <c r="I640" s="49">
        <v>45050</v>
      </c>
      <c r="J640" s="44">
        <v>17</v>
      </c>
    </row>
    <row r="641" spans="1:10" ht="91.8" x14ac:dyDescent="0.5">
      <c r="A641" s="42" t="s">
        <v>3136</v>
      </c>
      <c r="B641" s="43">
        <v>16.16</v>
      </c>
      <c r="C641" s="42" t="s">
        <v>1375</v>
      </c>
      <c r="D641" s="47">
        <v>45457</v>
      </c>
      <c r="E641" s="42" t="s">
        <v>1608</v>
      </c>
      <c r="F641" s="42" t="s">
        <v>1609</v>
      </c>
      <c r="G641" s="48">
        <v>31385005271596</v>
      </c>
      <c r="H641" s="42" t="s">
        <v>1610</v>
      </c>
      <c r="I641" s="49">
        <v>45092</v>
      </c>
      <c r="J641" s="44">
        <v>16.16</v>
      </c>
    </row>
    <row r="642" spans="1:10" ht="91.8" x14ac:dyDescent="0.5">
      <c r="A642" s="60" t="s">
        <v>3827</v>
      </c>
      <c r="B642" s="43">
        <v>59</v>
      </c>
      <c r="C642" s="42" t="s">
        <v>1375</v>
      </c>
      <c r="D642" s="47">
        <v>45450</v>
      </c>
      <c r="E642" s="42" t="s">
        <v>2047</v>
      </c>
      <c r="F642" s="42" t="s">
        <v>2048</v>
      </c>
      <c r="G642" s="48">
        <v>31385004700652</v>
      </c>
      <c r="H642" s="42" t="s">
        <v>1534</v>
      </c>
      <c r="I642" s="49">
        <v>45083</v>
      </c>
      <c r="J642" s="44">
        <v>59</v>
      </c>
    </row>
    <row r="643" spans="1:10" ht="91.8" x14ac:dyDescent="0.5">
      <c r="A643" s="60"/>
      <c r="B643" s="43">
        <v>60</v>
      </c>
      <c r="C643" s="42" t="s">
        <v>1375</v>
      </c>
      <c r="D643" s="47">
        <v>45436</v>
      </c>
      <c r="E643" s="42" t="s">
        <v>2049</v>
      </c>
      <c r="F643" s="42" t="s">
        <v>2050</v>
      </c>
      <c r="G643" s="48">
        <v>31385005282346</v>
      </c>
      <c r="H643" s="42" t="s">
        <v>1652</v>
      </c>
      <c r="I643" s="49">
        <v>45065</v>
      </c>
      <c r="J643" s="44">
        <v>60</v>
      </c>
    </row>
    <row r="644" spans="1:10" x14ac:dyDescent="0.5">
      <c r="A644" s="45" t="s">
        <v>271</v>
      </c>
      <c r="B644" s="45"/>
      <c r="C644" s="45"/>
      <c r="D644" s="45"/>
      <c r="E644" s="45"/>
      <c r="F644" s="45"/>
      <c r="G644" s="45"/>
      <c r="H644" s="45"/>
      <c r="I644" s="45"/>
      <c r="J644" s="46">
        <v>152.16</v>
      </c>
    </row>
    <row r="648" spans="1:10" ht="10.5" customHeight="1" x14ac:dyDescent="0.5">
      <c r="A648" s="58" t="s">
        <v>237</v>
      </c>
      <c r="B648" s="58"/>
      <c r="C648" s="58"/>
      <c r="D648" s="58"/>
      <c r="E648" s="58"/>
      <c r="F648" s="58"/>
      <c r="G648" s="58"/>
      <c r="H648" s="58"/>
      <c r="I648" s="58"/>
      <c r="J648" s="58"/>
    </row>
    <row r="649" spans="1:10" ht="10.5" customHeight="1" x14ac:dyDescent="0.5">
      <c r="A649" s="59" t="s">
        <v>3963</v>
      </c>
      <c r="B649" s="59"/>
      <c r="C649" s="59"/>
      <c r="D649" s="59"/>
      <c r="E649" s="59"/>
      <c r="F649" s="59"/>
      <c r="G649" s="59"/>
      <c r="H649" s="59"/>
      <c r="I649" s="59"/>
      <c r="J649" s="59"/>
    </row>
    <row r="651" spans="1:10" ht="30.6" x14ac:dyDescent="0.5">
      <c r="A651" s="40" t="s">
        <v>3128</v>
      </c>
      <c r="B651" s="40" t="s">
        <v>1368</v>
      </c>
      <c r="C651" s="40" t="s">
        <v>241</v>
      </c>
      <c r="D651" s="40" t="s">
        <v>1369</v>
      </c>
      <c r="E651" s="40" t="s">
        <v>1370</v>
      </c>
      <c r="F651" s="40" t="s">
        <v>1371</v>
      </c>
      <c r="G651" s="40" t="s">
        <v>240</v>
      </c>
      <c r="H651" s="40" t="s">
        <v>1372</v>
      </c>
      <c r="I651" s="40" t="s">
        <v>1373</v>
      </c>
      <c r="J651" s="41" t="s">
        <v>1374</v>
      </c>
    </row>
    <row r="652" spans="1:10" ht="91.8" x14ac:dyDescent="0.5">
      <c r="A652" s="60" t="s">
        <v>315</v>
      </c>
      <c r="B652" s="43">
        <v>6.39</v>
      </c>
      <c r="C652" s="42" t="s">
        <v>1375</v>
      </c>
      <c r="D652" s="47">
        <v>45408</v>
      </c>
      <c r="E652" s="42" t="s">
        <v>1398</v>
      </c>
      <c r="F652" s="42" t="s">
        <v>1399</v>
      </c>
      <c r="G652" s="48">
        <v>30052006882869</v>
      </c>
      <c r="H652" s="42" t="s">
        <v>1381</v>
      </c>
      <c r="I652" s="49">
        <v>45041</v>
      </c>
      <c r="J652" s="44">
        <v>6.39</v>
      </c>
    </row>
    <row r="653" spans="1:10" ht="102" x14ac:dyDescent="0.5">
      <c r="A653" s="60"/>
      <c r="B653" s="43">
        <v>13.96</v>
      </c>
      <c r="C653" s="42" t="s">
        <v>1375</v>
      </c>
      <c r="D653" s="47">
        <v>45408</v>
      </c>
      <c r="E653" s="42" t="s">
        <v>1400</v>
      </c>
      <c r="F653" s="42" t="s">
        <v>1401</v>
      </c>
      <c r="G653" s="48">
        <v>30052002657117</v>
      </c>
      <c r="H653" s="42" t="s">
        <v>1381</v>
      </c>
      <c r="I653" s="49">
        <v>45043</v>
      </c>
      <c r="J653" s="44">
        <v>13.96</v>
      </c>
    </row>
    <row r="654" spans="1:10" ht="91.8" x14ac:dyDescent="0.5">
      <c r="A654" s="42" t="s">
        <v>372</v>
      </c>
      <c r="B654" s="43">
        <v>17.100000000000001</v>
      </c>
      <c r="C654" s="42" t="s">
        <v>1375</v>
      </c>
      <c r="D654" s="47">
        <v>45408</v>
      </c>
      <c r="E654" s="42" t="s">
        <v>1455</v>
      </c>
      <c r="F654" s="42" t="s">
        <v>1456</v>
      </c>
      <c r="G654" s="48">
        <v>30052005926832</v>
      </c>
      <c r="H654" s="42" t="s">
        <v>1381</v>
      </c>
      <c r="I654" s="49">
        <v>45038</v>
      </c>
      <c r="J654" s="44">
        <v>17.100000000000001</v>
      </c>
    </row>
    <row r="655" spans="1:10" ht="91.8" x14ac:dyDescent="0.5">
      <c r="A655" s="42" t="s">
        <v>386</v>
      </c>
      <c r="B655" s="43">
        <v>17.09</v>
      </c>
      <c r="C655" s="42" t="s">
        <v>1375</v>
      </c>
      <c r="D655" s="47">
        <v>45408</v>
      </c>
      <c r="E655" s="42" t="s">
        <v>2296</v>
      </c>
      <c r="F655" s="42" t="s">
        <v>2297</v>
      </c>
      <c r="G655" s="48">
        <v>30052006054253</v>
      </c>
      <c r="H655" s="42" t="s">
        <v>1381</v>
      </c>
      <c r="I655" s="49">
        <v>45042</v>
      </c>
      <c r="J655" s="44">
        <v>17.09</v>
      </c>
    </row>
    <row r="656" spans="1:10" ht="91.8" x14ac:dyDescent="0.5">
      <c r="A656" s="42" t="s">
        <v>284</v>
      </c>
      <c r="B656" s="43">
        <v>10.16</v>
      </c>
      <c r="C656" s="42" t="s">
        <v>1375</v>
      </c>
      <c r="D656" s="47">
        <v>45429</v>
      </c>
      <c r="E656" s="42" t="s">
        <v>2409</v>
      </c>
      <c r="F656" s="42" t="s">
        <v>2410</v>
      </c>
      <c r="G656" s="48">
        <v>30052005225136</v>
      </c>
      <c r="H656" s="42" t="s">
        <v>1381</v>
      </c>
      <c r="I656" s="49">
        <v>45063</v>
      </c>
      <c r="J656" s="44">
        <v>10.16</v>
      </c>
    </row>
    <row r="657" spans="1:10" ht="102" x14ac:dyDescent="0.5">
      <c r="A657" s="42" t="s">
        <v>268</v>
      </c>
      <c r="B657" s="43">
        <v>23.24</v>
      </c>
      <c r="C657" s="42" t="s">
        <v>1375</v>
      </c>
      <c r="D657" s="47">
        <v>45415</v>
      </c>
      <c r="E657" s="42" t="s">
        <v>2794</v>
      </c>
      <c r="F657" s="42" t="s">
        <v>2795</v>
      </c>
      <c r="G657" s="48">
        <v>30052006271519</v>
      </c>
      <c r="H657" s="42" t="s">
        <v>1615</v>
      </c>
      <c r="I657" s="49">
        <v>45045</v>
      </c>
      <c r="J657" s="44">
        <v>23.24</v>
      </c>
    </row>
    <row r="658" spans="1:10" ht="91.8" x14ac:dyDescent="0.5">
      <c r="A658" s="42" t="s">
        <v>287</v>
      </c>
      <c r="B658" s="43">
        <v>22.95</v>
      </c>
      <c r="C658" s="42" t="s">
        <v>1375</v>
      </c>
      <c r="D658" s="47">
        <v>45471</v>
      </c>
      <c r="E658" s="42" t="s">
        <v>2879</v>
      </c>
      <c r="F658" s="42" t="s">
        <v>2880</v>
      </c>
      <c r="G658" s="48">
        <v>30052004860586</v>
      </c>
      <c r="H658" s="42" t="s">
        <v>1381</v>
      </c>
      <c r="I658" s="49">
        <v>45104</v>
      </c>
      <c r="J658" s="44">
        <v>22.95</v>
      </c>
    </row>
    <row r="659" spans="1:10" ht="102" x14ac:dyDescent="0.5">
      <c r="A659" s="42" t="s">
        <v>1002</v>
      </c>
      <c r="B659" s="43">
        <v>47.49</v>
      </c>
      <c r="C659" s="42" t="s">
        <v>1375</v>
      </c>
      <c r="D659" s="47">
        <v>45457</v>
      </c>
      <c r="E659" s="42" t="s">
        <v>2977</v>
      </c>
      <c r="F659" s="42" t="s">
        <v>2978</v>
      </c>
      <c r="G659" s="48">
        <v>30052005467464</v>
      </c>
      <c r="H659" s="42" t="s">
        <v>1381</v>
      </c>
      <c r="I659" s="49">
        <v>45090</v>
      </c>
      <c r="J659" s="44">
        <v>47.49</v>
      </c>
    </row>
    <row r="660" spans="1:10" ht="112.2" x14ac:dyDescent="0.5">
      <c r="A660" s="42" t="s">
        <v>366</v>
      </c>
      <c r="B660" s="43">
        <v>26.95</v>
      </c>
      <c r="C660" s="42" t="s">
        <v>1375</v>
      </c>
      <c r="D660" s="47">
        <v>45436</v>
      </c>
      <c r="E660" s="42" t="s">
        <v>3081</v>
      </c>
      <c r="F660" s="42" t="s">
        <v>3082</v>
      </c>
      <c r="G660" s="48">
        <v>30052006869692</v>
      </c>
      <c r="H660" s="42" t="s">
        <v>1381</v>
      </c>
      <c r="I660" s="49">
        <v>45068</v>
      </c>
      <c r="J660" s="44">
        <v>26.95</v>
      </c>
    </row>
    <row r="661" spans="1:10" x14ac:dyDescent="0.5">
      <c r="A661" s="45" t="s">
        <v>271</v>
      </c>
      <c r="B661" s="45"/>
      <c r="C661" s="45"/>
      <c r="D661" s="45"/>
      <c r="E661" s="45"/>
      <c r="F661" s="45"/>
      <c r="G661" s="45"/>
      <c r="H661" s="45"/>
      <c r="I661" s="45"/>
      <c r="J661" s="46">
        <v>185.33</v>
      </c>
    </row>
    <row r="665" spans="1:10" ht="10.5" customHeight="1" x14ac:dyDescent="0.5">
      <c r="A665" s="58" t="s">
        <v>237</v>
      </c>
      <c r="B665" s="58"/>
      <c r="C665" s="58"/>
      <c r="D665" s="58"/>
      <c r="E665" s="58"/>
      <c r="F665" s="58"/>
      <c r="G665" s="58"/>
      <c r="H665" s="58"/>
      <c r="I665" s="58"/>
      <c r="J665" s="58"/>
    </row>
    <row r="666" spans="1:10" ht="10.5" customHeight="1" x14ac:dyDescent="0.5">
      <c r="A666" s="59" t="s">
        <v>3964</v>
      </c>
      <c r="B666" s="59"/>
      <c r="C666" s="59"/>
      <c r="D666" s="59"/>
      <c r="E666" s="59"/>
      <c r="F666" s="59"/>
      <c r="G666" s="59"/>
      <c r="H666" s="59"/>
      <c r="I666" s="59"/>
      <c r="J666" s="59"/>
    </row>
    <row r="668" spans="1:10" ht="30.6" x14ac:dyDescent="0.5">
      <c r="A668" s="40" t="s">
        <v>3128</v>
      </c>
      <c r="B668" s="40" t="s">
        <v>1368</v>
      </c>
      <c r="C668" s="40" t="s">
        <v>241</v>
      </c>
      <c r="D668" s="40" t="s">
        <v>1369</v>
      </c>
      <c r="E668" s="40" t="s">
        <v>1370</v>
      </c>
      <c r="F668" s="40" t="s">
        <v>1371</v>
      </c>
      <c r="G668" s="40" t="s">
        <v>240</v>
      </c>
      <c r="H668" s="40" t="s">
        <v>1372</v>
      </c>
      <c r="I668" s="40" t="s">
        <v>1373</v>
      </c>
      <c r="J668" s="41" t="s">
        <v>1374</v>
      </c>
    </row>
    <row r="669" spans="1:10" ht="112.2" x14ac:dyDescent="0.5">
      <c r="A669" s="42" t="s">
        <v>3827</v>
      </c>
      <c r="B669" s="43">
        <v>17</v>
      </c>
      <c r="C669" s="42" t="s">
        <v>1375</v>
      </c>
      <c r="D669" s="47">
        <v>45422</v>
      </c>
      <c r="E669" s="42" t="s">
        <v>2052</v>
      </c>
      <c r="F669" s="42" t="s">
        <v>2053</v>
      </c>
      <c r="G669" s="48">
        <v>36088001487829</v>
      </c>
      <c r="H669" s="42" t="s">
        <v>2054</v>
      </c>
      <c r="I669" s="49">
        <v>45055</v>
      </c>
      <c r="J669" s="44">
        <v>17</v>
      </c>
    </row>
    <row r="670" spans="1:10" ht="81.599999999999994" x14ac:dyDescent="0.5">
      <c r="A670" s="42" t="s">
        <v>970</v>
      </c>
      <c r="B670" s="43">
        <v>25</v>
      </c>
      <c r="C670" s="42" t="s">
        <v>1375</v>
      </c>
      <c r="D670" s="47">
        <v>45450</v>
      </c>
      <c r="E670" s="42" t="s">
        <v>2241</v>
      </c>
      <c r="F670" s="42" t="s">
        <v>2242</v>
      </c>
      <c r="G670" s="48">
        <v>36088001370009</v>
      </c>
      <c r="H670" s="42" t="s">
        <v>1381</v>
      </c>
      <c r="I670" s="49">
        <v>45083</v>
      </c>
      <c r="J670" s="44">
        <v>25</v>
      </c>
    </row>
    <row r="671" spans="1:10" ht="91.8" x14ac:dyDescent="0.5">
      <c r="A671" s="42" t="s">
        <v>692</v>
      </c>
      <c r="B671" s="43">
        <v>16</v>
      </c>
      <c r="C671" s="42" t="s">
        <v>1375</v>
      </c>
      <c r="D671" s="47">
        <v>45387</v>
      </c>
      <c r="E671" s="42" t="s">
        <v>2582</v>
      </c>
      <c r="F671" s="42" t="s">
        <v>2579</v>
      </c>
      <c r="G671" s="48">
        <v>36088001566655</v>
      </c>
      <c r="H671" s="42" t="s">
        <v>1381</v>
      </c>
      <c r="I671" s="49">
        <v>45019</v>
      </c>
      <c r="J671" s="44">
        <v>16</v>
      </c>
    </row>
    <row r="672" spans="1:10" ht="102" x14ac:dyDescent="0.5">
      <c r="A672" s="42" t="s">
        <v>515</v>
      </c>
      <c r="B672" s="43">
        <v>17</v>
      </c>
      <c r="C672" s="42" t="s">
        <v>1375</v>
      </c>
      <c r="D672" s="47">
        <v>45436</v>
      </c>
      <c r="E672" s="42" t="s">
        <v>3100</v>
      </c>
      <c r="F672" s="42" t="s">
        <v>3101</v>
      </c>
      <c r="G672" s="48">
        <v>36088001296931</v>
      </c>
      <c r="H672" s="42" t="s">
        <v>1381</v>
      </c>
      <c r="I672" s="49">
        <v>45068</v>
      </c>
      <c r="J672" s="44">
        <v>17</v>
      </c>
    </row>
    <row r="673" spans="1:10" x14ac:dyDescent="0.5">
      <c r="A673" s="45" t="s">
        <v>271</v>
      </c>
      <c r="B673" s="45"/>
      <c r="C673" s="45"/>
      <c r="D673" s="45"/>
      <c r="E673" s="45"/>
      <c r="F673" s="45"/>
      <c r="G673" s="45"/>
      <c r="H673" s="45"/>
      <c r="I673" s="45"/>
      <c r="J673" s="46">
        <v>75</v>
      </c>
    </row>
    <row r="677" spans="1:10" ht="10.5" customHeight="1" x14ac:dyDescent="0.5">
      <c r="A677" s="58" t="s">
        <v>237</v>
      </c>
      <c r="B677" s="58"/>
      <c r="C677" s="58"/>
      <c r="D677" s="58"/>
      <c r="E677" s="58"/>
      <c r="F677" s="58"/>
      <c r="G677" s="58"/>
      <c r="H677" s="58"/>
      <c r="I677" s="58"/>
      <c r="J677" s="58"/>
    </row>
    <row r="678" spans="1:10" ht="10.5" customHeight="1" x14ac:dyDescent="0.5">
      <c r="A678" s="59" t="s">
        <v>3965</v>
      </c>
      <c r="B678" s="59"/>
      <c r="C678" s="59"/>
      <c r="D678" s="59"/>
      <c r="E678" s="59"/>
      <c r="F678" s="59"/>
      <c r="G678" s="59"/>
      <c r="H678" s="59"/>
      <c r="I678" s="59"/>
      <c r="J678" s="59"/>
    </row>
    <row r="680" spans="1:10" ht="30.6" x14ac:dyDescent="0.5">
      <c r="A680" s="40" t="s">
        <v>3128</v>
      </c>
      <c r="B680" s="40" t="s">
        <v>1368</v>
      </c>
      <c r="C680" s="40" t="s">
        <v>241</v>
      </c>
      <c r="D680" s="40" t="s">
        <v>1369</v>
      </c>
      <c r="E680" s="40" t="s">
        <v>1370</v>
      </c>
      <c r="F680" s="40" t="s">
        <v>1371</v>
      </c>
      <c r="G680" s="40" t="s">
        <v>240</v>
      </c>
      <c r="H680" s="40" t="s">
        <v>1372</v>
      </c>
      <c r="I680" s="40" t="s">
        <v>1373</v>
      </c>
      <c r="J680" s="41" t="s">
        <v>1374</v>
      </c>
    </row>
    <row r="681" spans="1:10" ht="91.8" x14ac:dyDescent="0.5">
      <c r="A681" s="42" t="s">
        <v>390</v>
      </c>
      <c r="B681" s="43">
        <v>28</v>
      </c>
      <c r="C681" s="42" t="s">
        <v>1375</v>
      </c>
      <c r="D681" s="47">
        <v>45415</v>
      </c>
      <c r="E681" s="42" t="s">
        <v>1796</v>
      </c>
      <c r="F681" s="42" t="s">
        <v>1797</v>
      </c>
      <c r="G681" s="48">
        <v>31136002912843</v>
      </c>
      <c r="H681" s="42" t="s">
        <v>1381</v>
      </c>
      <c r="I681" s="49">
        <v>45044</v>
      </c>
      <c r="J681" s="44">
        <v>28</v>
      </c>
    </row>
    <row r="682" spans="1:10" ht="102" x14ac:dyDescent="0.5">
      <c r="A682" s="42" t="s">
        <v>3827</v>
      </c>
      <c r="B682" s="43">
        <v>25</v>
      </c>
      <c r="C682" s="42" t="s">
        <v>1375</v>
      </c>
      <c r="D682" s="47">
        <v>45457</v>
      </c>
      <c r="E682" s="42" t="s">
        <v>2055</v>
      </c>
      <c r="F682" s="42" t="s">
        <v>2056</v>
      </c>
      <c r="G682" s="48">
        <v>31136001048458</v>
      </c>
      <c r="H682" s="42" t="s">
        <v>1381</v>
      </c>
      <c r="I682" s="49">
        <v>45089</v>
      </c>
      <c r="J682" s="44">
        <v>25</v>
      </c>
    </row>
    <row r="683" spans="1:10" ht="91.8" x14ac:dyDescent="0.5">
      <c r="A683" s="42" t="s">
        <v>597</v>
      </c>
      <c r="B683" s="43">
        <v>27</v>
      </c>
      <c r="C683" s="42" t="s">
        <v>1375</v>
      </c>
      <c r="D683" s="47">
        <v>45443</v>
      </c>
      <c r="E683" s="42" t="s">
        <v>2597</v>
      </c>
      <c r="F683" s="42" t="s">
        <v>2598</v>
      </c>
      <c r="G683" s="48">
        <v>31136002511983</v>
      </c>
      <c r="H683" s="42" t="s">
        <v>1381</v>
      </c>
      <c r="I683" s="49">
        <v>45077</v>
      </c>
      <c r="J683" s="44">
        <v>27</v>
      </c>
    </row>
    <row r="684" spans="1:10" x14ac:dyDescent="0.5">
      <c r="A684" s="45" t="s">
        <v>271</v>
      </c>
      <c r="B684" s="45"/>
      <c r="C684" s="45"/>
      <c r="D684" s="45"/>
      <c r="E684" s="45"/>
      <c r="F684" s="45"/>
      <c r="G684" s="45"/>
      <c r="H684" s="45"/>
      <c r="I684" s="45"/>
      <c r="J684" s="46">
        <v>80</v>
      </c>
    </row>
    <row r="688" spans="1:10" ht="10.5" customHeight="1" x14ac:dyDescent="0.5">
      <c r="A688" s="58" t="s">
        <v>237</v>
      </c>
      <c r="B688" s="58"/>
      <c r="C688" s="58"/>
      <c r="D688" s="58"/>
      <c r="E688" s="58"/>
      <c r="F688" s="58"/>
      <c r="G688" s="58"/>
      <c r="H688" s="58"/>
      <c r="I688" s="58"/>
      <c r="J688" s="58"/>
    </row>
    <row r="689" spans="1:10" ht="10.5" customHeight="1" x14ac:dyDescent="0.5">
      <c r="A689" s="59" t="s">
        <v>3966</v>
      </c>
      <c r="B689" s="59"/>
      <c r="C689" s="59"/>
      <c r="D689" s="59"/>
      <c r="E689" s="59"/>
      <c r="F689" s="59"/>
      <c r="G689" s="59"/>
      <c r="H689" s="59"/>
      <c r="I689" s="59"/>
      <c r="J689" s="59"/>
    </row>
    <row r="691" spans="1:10" ht="30.6" x14ac:dyDescent="0.5">
      <c r="A691" s="40" t="s">
        <v>3128</v>
      </c>
      <c r="B691" s="40" t="s">
        <v>1368</v>
      </c>
      <c r="C691" s="40" t="s">
        <v>241</v>
      </c>
      <c r="D691" s="40" t="s">
        <v>1369</v>
      </c>
      <c r="E691" s="40" t="s">
        <v>1370</v>
      </c>
      <c r="F691" s="40" t="s">
        <v>1371</v>
      </c>
      <c r="G691" s="40" t="s">
        <v>240</v>
      </c>
      <c r="H691" s="40" t="s">
        <v>1372</v>
      </c>
      <c r="I691" s="40" t="s">
        <v>1373</v>
      </c>
      <c r="J691" s="41" t="s">
        <v>1374</v>
      </c>
    </row>
    <row r="692" spans="1:10" ht="91.8" x14ac:dyDescent="0.5">
      <c r="A692" s="42" t="s">
        <v>3825</v>
      </c>
      <c r="B692" s="43">
        <v>27.99</v>
      </c>
      <c r="C692" s="42" t="s">
        <v>1375</v>
      </c>
      <c r="D692" s="47">
        <v>45457</v>
      </c>
      <c r="E692" s="42" t="s">
        <v>1409</v>
      </c>
      <c r="F692" s="42" t="s">
        <v>1410</v>
      </c>
      <c r="G692" s="48">
        <v>31279004823988</v>
      </c>
      <c r="H692" s="42" t="s">
        <v>1381</v>
      </c>
      <c r="I692" s="49">
        <v>45086</v>
      </c>
      <c r="J692" s="44">
        <v>27.99</v>
      </c>
    </row>
    <row r="693" spans="1:10" ht="91.8" x14ac:dyDescent="0.5">
      <c r="A693" s="42" t="s">
        <v>333</v>
      </c>
      <c r="B693" s="43">
        <v>27</v>
      </c>
      <c r="C693" s="42" t="s">
        <v>1375</v>
      </c>
      <c r="D693" s="47">
        <v>45450</v>
      </c>
      <c r="E693" s="42" t="s">
        <v>1545</v>
      </c>
      <c r="F693" s="42" t="s">
        <v>1546</v>
      </c>
      <c r="G693" s="48">
        <v>31279004344944</v>
      </c>
      <c r="H693" s="42" t="s">
        <v>1381</v>
      </c>
      <c r="I693" s="49">
        <v>45085</v>
      </c>
      <c r="J693" s="44">
        <v>27</v>
      </c>
    </row>
    <row r="694" spans="1:10" ht="112.2" x14ac:dyDescent="0.5">
      <c r="A694" s="60" t="s">
        <v>345</v>
      </c>
      <c r="B694" s="61">
        <v>19.989999999999998</v>
      </c>
      <c r="C694" s="60" t="s">
        <v>1375</v>
      </c>
      <c r="D694" s="62">
        <v>45408</v>
      </c>
      <c r="E694" s="42" t="s">
        <v>1684</v>
      </c>
      <c r="F694" s="42" t="s">
        <v>1685</v>
      </c>
      <c r="G694" s="48">
        <v>31279005495364</v>
      </c>
      <c r="H694" s="42" t="s">
        <v>1381</v>
      </c>
      <c r="I694" s="49">
        <v>45038</v>
      </c>
      <c r="J694" s="44">
        <v>19.989999999999998</v>
      </c>
    </row>
    <row r="695" spans="1:10" ht="112.2" x14ac:dyDescent="0.5">
      <c r="A695" s="60"/>
      <c r="B695" s="61"/>
      <c r="C695" s="60"/>
      <c r="D695" s="62"/>
      <c r="E695" s="42" t="s">
        <v>1686</v>
      </c>
      <c r="F695" s="42" t="s">
        <v>1687</v>
      </c>
      <c r="G695" s="48">
        <v>31279005488450</v>
      </c>
      <c r="H695" s="42" t="s">
        <v>1381</v>
      </c>
      <c r="I695" s="49">
        <v>45038</v>
      </c>
      <c r="J695" s="44">
        <v>19.989999999999998</v>
      </c>
    </row>
    <row r="696" spans="1:10" ht="91.8" x14ac:dyDescent="0.5">
      <c r="A696" s="42" t="s">
        <v>350</v>
      </c>
      <c r="B696" s="43">
        <v>21.95</v>
      </c>
      <c r="C696" s="42" t="s">
        <v>1375</v>
      </c>
      <c r="D696" s="47">
        <v>45457</v>
      </c>
      <c r="E696" s="42" t="s">
        <v>1705</v>
      </c>
      <c r="F696" s="42" t="s">
        <v>1706</v>
      </c>
      <c r="G696" s="48">
        <v>31279004149137</v>
      </c>
      <c r="H696" s="42" t="s">
        <v>1381</v>
      </c>
      <c r="I696" s="49">
        <v>45086</v>
      </c>
      <c r="J696" s="44">
        <v>21.95</v>
      </c>
    </row>
    <row r="697" spans="1:10" ht="81.599999999999994" x14ac:dyDescent="0.5">
      <c r="A697" s="42" t="s">
        <v>545</v>
      </c>
      <c r="B697" s="43">
        <v>12.99</v>
      </c>
      <c r="C697" s="42" t="s">
        <v>1375</v>
      </c>
      <c r="D697" s="47">
        <v>45450</v>
      </c>
      <c r="E697" s="42" t="s">
        <v>2121</v>
      </c>
      <c r="F697" s="42" t="s">
        <v>2122</v>
      </c>
      <c r="G697" s="48">
        <v>31279005548022</v>
      </c>
      <c r="H697" s="42" t="s">
        <v>1381</v>
      </c>
      <c r="I697" s="49">
        <v>45079</v>
      </c>
      <c r="J697" s="44">
        <v>12.99</v>
      </c>
    </row>
    <row r="698" spans="1:10" ht="91.8" x14ac:dyDescent="0.5">
      <c r="A698" s="42" t="s">
        <v>692</v>
      </c>
      <c r="B698" s="43">
        <v>16</v>
      </c>
      <c r="C698" s="42" t="s">
        <v>1375</v>
      </c>
      <c r="D698" s="47">
        <v>45471</v>
      </c>
      <c r="E698" s="42" t="s">
        <v>2583</v>
      </c>
      <c r="F698" s="42" t="s">
        <v>2584</v>
      </c>
      <c r="G698" s="48">
        <v>31279005674026</v>
      </c>
      <c r="H698" s="42" t="s">
        <v>1381</v>
      </c>
      <c r="I698" s="49">
        <v>45105</v>
      </c>
      <c r="J698" s="44">
        <v>16</v>
      </c>
    </row>
    <row r="699" spans="1:10" ht="81.599999999999994" x14ac:dyDescent="0.5">
      <c r="A699" s="42" t="s">
        <v>3548</v>
      </c>
      <c r="B699" s="43">
        <v>13.99</v>
      </c>
      <c r="C699" s="42" t="s">
        <v>1375</v>
      </c>
      <c r="D699" s="47">
        <v>45471</v>
      </c>
      <c r="E699" s="42" t="s">
        <v>3121</v>
      </c>
      <c r="F699" s="42" t="s">
        <v>3122</v>
      </c>
      <c r="G699" s="48">
        <v>31279005482644</v>
      </c>
      <c r="H699" s="42" t="s">
        <v>1381</v>
      </c>
      <c r="I699" s="49">
        <v>45100</v>
      </c>
      <c r="J699" s="44">
        <v>13.99</v>
      </c>
    </row>
    <row r="700" spans="1:10" x14ac:dyDescent="0.5">
      <c r="A700" s="45" t="s">
        <v>271</v>
      </c>
      <c r="B700" s="45"/>
      <c r="C700" s="45"/>
      <c r="D700" s="45"/>
      <c r="E700" s="45"/>
      <c r="F700" s="45"/>
      <c r="G700" s="45"/>
      <c r="H700" s="45"/>
      <c r="I700" s="45"/>
      <c r="J700" s="46">
        <v>159.9</v>
      </c>
    </row>
    <row r="704" spans="1:10" ht="10.5" customHeight="1" x14ac:dyDescent="0.5">
      <c r="A704" s="58" t="s">
        <v>237</v>
      </c>
      <c r="B704" s="58"/>
      <c r="C704" s="58"/>
      <c r="D704" s="58"/>
      <c r="E704" s="58"/>
      <c r="F704" s="58"/>
      <c r="G704" s="58"/>
      <c r="H704" s="58"/>
      <c r="I704" s="58"/>
      <c r="J704" s="58"/>
    </row>
    <row r="705" spans="1:10" ht="10.5" customHeight="1" x14ac:dyDescent="0.5">
      <c r="A705" s="59" t="s">
        <v>3967</v>
      </c>
      <c r="B705" s="59"/>
      <c r="C705" s="59"/>
      <c r="D705" s="59"/>
      <c r="E705" s="59"/>
      <c r="F705" s="59"/>
      <c r="G705" s="59"/>
      <c r="H705" s="59"/>
      <c r="I705" s="59"/>
      <c r="J705" s="59"/>
    </row>
    <row r="707" spans="1:10" ht="30.6" x14ac:dyDescent="0.5">
      <c r="A707" s="40" t="s">
        <v>3128</v>
      </c>
      <c r="B707" s="40" t="s">
        <v>1368</v>
      </c>
      <c r="C707" s="40" t="s">
        <v>241</v>
      </c>
      <c r="D707" s="40" t="s">
        <v>1369</v>
      </c>
      <c r="E707" s="40" t="s">
        <v>1370</v>
      </c>
      <c r="F707" s="40" t="s">
        <v>1371</v>
      </c>
      <c r="G707" s="40" t="s">
        <v>240</v>
      </c>
      <c r="H707" s="40" t="s">
        <v>1372</v>
      </c>
      <c r="I707" s="40" t="s">
        <v>1373</v>
      </c>
      <c r="J707" s="41" t="s">
        <v>1374</v>
      </c>
    </row>
    <row r="708" spans="1:10" ht="102" x14ac:dyDescent="0.5">
      <c r="A708" s="60" t="s">
        <v>914</v>
      </c>
      <c r="B708" s="61">
        <v>4</v>
      </c>
      <c r="C708" s="60" t="s">
        <v>1375</v>
      </c>
      <c r="D708" s="62">
        <v>45436</v>
      </c>
      <c r="E708" s="42" t="s">
        <v>1575</v>
      </c>
      <c r="F708" s="42" t="s">
        <v>1576</v>
      </c>
      <c r="G708" s="48">
        <v>35930000695285</v>
      </c>
      <c r="H708" s="42" t="s">
        <v>1413</v>
      </c>
      <c r="I708" s="49">
        <v>45066</v>
      </c>
      <c r="J708" s="44">
        <v>4</v>
      </c>
    </row>
    <row r="709" spans="1:10" ht="91.8" x14ac:dyDescent="0.5">
      <c r="A709" s="60"/>
      <c r="B709" s="61"/>
      <c r="C709" s="60"/>
      <c r="D709" s="62"/>
      <c r="E709" s="42" t="s">
        <v>1577</v>
      </c>
      <c r="F709" s="42" t="s">
        <v>1578</v>
      </c>
      <c r="G709" s="48">
        <v>35930000613320</v>
      </c>
      <c r="H709" s="42" t="s">
        <v>1413</v>
      </c>
      <c r="I709" s="49">
        <v>45066</v>
      </c>
      <c r="J709" s="44">
        <v>4</v>
      </c>
    </row>
    <row r="710" spans="1:10" ht="112.2" x14ac:dyDescent="0.5">
      <c r="A710" s="42" t="s">
        <v>597</v>
      </c>
      <c r="B710" s="43">
        <v>25</v>
      </c>
      <c r="C710" s="42" t="s">
        <v>1375</v>
      </c>
      <c r="D710" s="47">
        <v>45401</v>
      </c>
      <c r="E710" s="42" t="s">
        <v>2599</v>
      </c>
      <c r="F710" s="42" t="s">
        <v>2600</v>
      </c>
      <c r="G710" s="48">
        <v>35930001265450</v>
      </c>
      <c r="H710" s="42" t="s">
        <v>1381</v>
      </c>
      <c r="I710" s="49">
        <v>45034</v>
      </c>
      <c r="J710" s="44">
        <v>25</v>
      </c>
    </row>
    <row r="711" spans="1:10" x14ac:dyDescent="0.5">
      <c r="A711" s="45" t="s">
        <v>271</v>
      </c>
      <c r="B711" s="45"/>
      <c r="C711" s="45"/>
      <c r="D711" s="45"/>
      <c r="E711" s="45"/>
      <c r="F711" s="45"/>
      <c r="G711" s="45"/>
      <c r="H711" s="45"/>
      <c r="I711" s="45"/>
      <c r="J711" s="46">
        <v>33</v>
      </c>
    </row>
    <row r="715" spans="1:10" ht="10.5" customHeight="1" x14ac:dyDescent="0.5">
      <c r="A715" s="58" t="s">
        <v>237</v>
      </c>
      <c r="B715" s="58"/>
      <c r="C715" s="58"/>
      <c r="D715" s="58"/>
      <c r="E715" s="58"/>
      <c r="F715" s="58"/>
      <c r="G715" s="58"/>
      <c r="H715" s="58"/>
      <c r="I715" s="58"/>
      <c r="J715" s="58"/>
    </row>
    <row r="716" spans="1:10" ht="10.5" customHeight="1" x14ac:dyDescent="0.5">
      <c r="A716" s="59" t="s">
        <v>3968</v>
      </c>
      <c r="B716" s="59"/>
      <c r="C716" s="59"/>
      <c r="D716" s="59"/>
      <c r="E716" s="59"/>
      <c r="F716" s="59"/>
      <c r="G716" s="59"/>
      <c r="H716" s="59"/>
      <c r="I716" s="59"/>
      <c r="J716" s="59"/>
    </row>
    <row r="718" spans="1:10" ht="30.6" x14ac:dyDescent="0.5">
      <c r="A718" s="40" t="s">
        <v>3128</v>
      </c>
      <c r="B718" s="40" t="s">
        <v>1368</v>
      </c>
      <c r="C718" s="40" t="s">
        <v>241</v>
      </c>
      <c r="D718" s="40" t="s">
        <v>1369</v>
      </c>
      <c r="E718" s="40" t="s">
        <v>1370</v>
      </c>
      <c r="F718" s="40" t="s">
        <v>1371</v>
      </c>
      <c r="G718" s="40" t="s">
        <v>240</v>
      </c>
      <c r="H718" s="40" t="s">
        <v>1372</v>
      </c>
      <c r="I718" s="40" t="s">
        <v>1373</v>
      </c>
      <c r="J718" s="41" t="s">
        <v>1374</v>
      </c>
    </row>
    <row r="719" spans="1:10" ht="112.2" x14ac:dyDescent="0.5">
      <c r="A719" s="42" t="s">
        <v>372</v>
      </c>
      <c r="B719" s="43">
        <v>17</v>
      </c>
      <c r="C719" s="42" t="s">
        <v>1375</v>
      </c>
      <c r="D719" s="47">
        <v>45457</v>
      </c>
      <c r="E719" s="42" t="s">
        <v>1457</v>
      </c>
      <c r="F719" s="42" t="s">
        <v>1458</v>
      </c>
      <c r="G719" s="48">
        <v>31992002431196</v>
      </c>
      <c r="H719" s="42" t="s">
        <v>1381</v>
      </c>
      <c r="I719" s="49">
        <v>45090</v>
      </c>
      <c r="J719" s="44">
        <v>17</v>
      </c>
    </row>
    <row r="720" spans="1:10" ht="91.8" x14ac:dyDescent="0.5">
      <c r="A720" s="60" t="s">
        <v>481</v>
      </c>
      <c r="B720" s="43">
        <v>15</v>
      </c>
      <c r="C720" s="42" t="s">
        <v>1375</v>
      </c>
      <c r="D720" s="47">
        <v>45429</v>
      </c>
      <c r="E720" s="42" t="s">
        <v>1506</v>
      </c>
      <c r="F720" s="42" t="s">
        <v>1507</v>
      </c>
      <c r="G720" s="48">
        <v>31992002375781</v>
      </c>
      <c r="H720" s="42" t="s">
        <v>1381</v>
      </c>
      <c r="I720" s="49">
        <v>45061</v>
      </c>
      <c r="J720" s="44">
        <v>15</v>
      </c>
    </row>
    <row r="721" spans="1:10" ht="81.599999999999994" x14ac:dyDescent="0.5">
      <c r="A721" s="60"/>
      <c r="B721" s="61">
        <v>20</v>
      </c>
      <c r="C721" s="60" t="s">
        <v>1375</v>
      </c>
      <c r="D721" s="62">
        <v>45436</v>
      </c>
      <c r="E721" s="42" t="s">
        <v>1508</v>
      </c>
      <c r="F721" s="42" t="s">
        <v>1509</v>
      </c>
      <c r="G721" s="48">
        <v>31992001372656</v>
      </c>
      <c r="H721" s="42" t="s">
        <v>1381</v>
      </c>
      <c r="I721" s="49">
        <v>45069</v>
      </c>
      <c r="J721" s="44">
        <v>20</v>
      </c>
    </row>
    <row r="722" spans="1:10" ht="112.2" x14ac:dyDescent="0.5">
      <c r="A722" s="60"/>
      <c r="B722" s="61"/>
      <c r="C722" s="60"/>
      <c r="D722" s="62"/>
      <c r="E722" s="42" t="s">
        <v>1510</v>
      </c>
      <c r="F722" s="42" t="s">
        <v>1511</v>
      </c>
      <c r="G722" s="48">
        <v>31992001459727</v>
      </c>
      <c r="H722" s="42" t="s">
        <v>1381</v>
      </c>
      <c r="I722" s="49">
        <v>45069</v>
      </c>
      <c r="J722" s="44">
        <v>20</v>
      </c>
    </row>
    <row r="723" spans="1:10" ht="112.2" x14ac:dyDescent="0.5">
      <c r="A723" s="60"/>
      <c r="B723" s="43">
        <v>25</v>
      </c>
      <c r="C723" s="42" t="s">
        <v>1375</v>
      </c>
      <c r="D723" s="47">
        <v>45436</v>
      </c>
      <c r="E723" s="42" t="s">
        <v>1512</v>
      </c>
      <c r="F723" s="42" t="s">
        <v>1513</v>
      </c>
      <c r="G723" s="48">
        <v>31992002085471</v>
      </c>
      <c r="H723" s="42" t="s">
        <v>1381</v>
      </c>
      <c r="I723" s="49">
        <v>45069</v>
      </c>
      <c r="J723" s="44">
        <v>25</v>
      </c>
    </row>
    <row r="724" spans="1:10" ht="112.2" x14ac:dyDescent="0.5">
      <c r="A724" s="42" t="s">
        <v>248</v>
      </c>
      <c r="B724" s="43">
        <v>20</v>
      </c>
      <c r="C724" s="42" t="s">
        <v>1375</v>
      </c>
      <c r="D724" s="47">
        <v>45387</v>
      </c>
      <c r="E724" s="42" t="s">
        <v>1530</v>
      </c>
      <c r="F724" s="42" t="s">
        <v>1531</v>
      </c>
      <c r="G724" s="48">
        <v>31992001995985</v>
      </c>
      <c r="H724" s="42" t="s">
        <v>1381</v>
      </c>
      <c r="I724" s="49">
        <v>45017</v>
      </c>
      <c r="J724" s="44">
        <v>20</v>
      </c>
    </row>
    <row r="725" spans="1:10" ht="91.8" x14ac:dyDescent="0.5">
      <c r="A725" s="60" t="s">
        <v>3349</v>
      </c>
      <c r="B725" s="61">
        <v>15</v>
      </c>
      <c r="C725" s="60" t="s">
        <v>1375</v>
      </c>
      <c r="D725" s="62">
        <v>45464</v>
      </c>
      <c r="E725" s="42" t="s">
        <v>1757</v>
      </c>
      <c r="F725" s="42" t="s">
        <v>1758</v>
      </c>
      <c r="G725" s="48">
        <v>31992002294180</v>
      </c>
      <c r="H725" s="42" t="s">
        <v>1381</v>
      </c>
      <c r="I725" s="49">
        <v>45093</v>
      </c>
      <c r="J725" s="44">
        <v>15</v>
      </c>
    </row>
    <row r="726" spans="1:10" ht="91.8" x14ac:dyDescent="0.5">
      <c r="A726" s="60"/>
      <c r="B726" s="61"/>
      <c r="C726" s="60"/>
      <c r="D726" s="62"/>
      <c r="E726" s="42" t="s">
        <v>1759</v>
      </c>
      <c r="F726" s="42" t="s">
        <v>1760</v>
      </c>
      <c r="G726" s="48">
        <v>31992002292606</v>
      </c>
      <c r="H726" s="42" t="s">
        <v>1378</v>
      </c>
      <c r="I726" s="49">
        <v>45093</v>
      </c>
      <c r="J726" s="44">
        <v>15</v>
      </c>
    </row>
    <row r="727" spans="1:10" ht="91.8" x14ac:dyDescent="0.5">
      <c r="A727" s="60"/>
      <c r="B727" s="43">
        <v>16</v>
      </c>
      <c r="C727" s="42" t="s">
        <v>1375</v>
      </c>
      <c r="D727" s="47">
        <v>45464</v>
      </c>
      <c r="E727" s="42" t="s">
        <v>1761</v>
      </c>
      <c r="F727" s="42" t="s">
        <v>1762</v>
      </c>
      <c r="G727" s="48">
        <v>31992002298660</v>
      </c>
      <c r="H727" s="42" t="s">
        <v>1381</v>
      </c>
      <c r="I727" s="49">
        <v>45093</v>
      </c>
      <c r="J727" s="44">
        <v>16</v>
      </c>
    </row>
    <row r="728" spans="1:10" ht="112.2" x14ac:dyDescent="0.5">
      <c r="A728" s="42" t="s">
        <v>1036</v>
      </c>
      <c r="B728" s="43">
        <v>14</v>
      </c>
      <c r="C728" s="42" t="s">
        <v>1375</v>
      </c>
      <c r="D728" s="47">
        <v>45471</v>
      </c>
      <c r="E728" s="42" t="s">
        <v>1928</v>
      </c>
      <c r="F728" s="42" t="s">
        <v>1929</v>
      </c>
      <c r="G728" s="48">
        <v>31992002222025</v>
      </c>
      <c r="H728" s="42" t="s">
        <v>1381</v>
      </c>
      <c r="I728" s="49">
        <v>45103</v>
      </c>
      <c r="J728" s="44">
        <v>14</v>
      </c>
    </row>
    <row r="729" spans="1:10" ht="81.599999999999994" x14ac:dyDescent="0.5">
      <c r="A729" s="42" t="s">
        <v>319</v>
      </c>
      <c r="B729" s="43">
        <v>30</v>
      </c>
      <c r="C729" s="42" t="s">
        <v>1375</v>
      </c>
      <c r="D729" s="47">
        <v>45457</v>
      </c>
      <c r="E729" s="42" t="s">
        <v>2285</v>
      </c>
      <c r="F729" s="42" t="s">
        <v>2286</v>
      </c>
      <c r="G729" s="48">
        <v>31992002388511</v>
      </c>
      <c r="H729" s="42" t="s">
        <v>1381</v>
      </c>
      <c r="I729" s="49">
        <v>45091</v>
      </c>
      <c r="J729" s="44">
        <v>30</v>
      </c>
    </row>
    <row r="730" spans="1:10" ht="91.8" x14ac:dyDescent="0.5">
      <c r="A730" s="60" t="s">
        <v>731</v>
      </c>
      <c r="B730" s="61">
        <v>15</v>
      </c>
      <c r="C730" s="60" t="s">
        <v>1375</v>
      </c>
      <c r="D730" s="62">
        <v>45436</v>
      </c>
      <c r="E730" s="42" t="s">
        <v>2535</v>
      </c>
      <c r="F730" s="42" t="s">
        <v>2536</v>
      </c>
      <c r="G730" s="48">
        <v>31992002375799</v>
      </c>
      <c r="H730" s="42" t="s">
        <v>1381</v>
      </c>
      <c r="I730" s="49">
        <v>45069</v>
      </c>
      <c r="J730" s="44">
        <v>15</v>
      </c>
    </row>
    <row r="731" spans="1:10" ht="112.2" x14ac:dyDescent="0.5">
      <c r="A731" s="60"/>
      <c r="B731" s="61"/>
      <c r="C731" s="60"/>
      <c r="D731" s="62"/>
      <c r="E731" s="42" t="s">
        <v>2537</v>
      </c>
      <c r="F731" s="42" t="s">
        <v>2538</v>
      </c>
      <c r="G731" s="48">
        <v>31992002269406</v>
      </c>
      <c r="H731" s="42" t="s">
        <v>1381</v>
      </c>
      <c r="I731" s="49">
        <v>45069</v>
      </c>
      <c r="J731" s="44">
        <v>15</v>
      </c>
    </row>
    <row r="732" spans="1:10" ht="102" x14ac:dyDescent="0.5">
      <c r="A732" s="60"/>
      <c r="B732" s="61"/>
      <c r="C732" s="60"/>
      <c r="D732" s="62"/>
      <c r="E732" s="42" t="s">
        <v>2539</v>
      </c>
      <c r="F732" s="42" t="s">
        <v>2540</v>
      </c>
      <c r="G732" s="48">
        <v>31992002370741</v>
      </c>
      <c r="H732" s="42" t="s">
        <v>1381</v>
      </c>
      <c r="I732" s="49">
        <v>45069</v>
      </c>
      <c r="J732" s="44">
        <v>15</v>
      </c>
    </row>
    <row r="733" spans="1:10" ht="81.599999999999994" x14ac:dyDescent="0.5">
      <c r="A733" s="42" t="s">
        <v>1002</v>
      </c>
      <c r="B733" s="43">
        <v>14</v>
      </c>
      <c r="C733" s="42" t="s">
        <v>1375</v>
      </c>
      <c r="D733" s="47">
        <v>45471</v>
      </c>
      <c r="E733" s="42" t="s">
        <v>2979</v>
      </c>
      <c r="F733" s="42" t="s">
        <v>2980</v>
      </c>
      <c r="G733" s="48">
        <v>31992000729112</v>
      </c>
      <c r="H733" s="42" t="s">
        <v>1661</v>
      </c>
      <c r="I733" s="49">
        <v>45101</v>
      </c>
      <c r="J733" s="44">
        <v>14</v>
      </c>
    </row>
    <row r="734" spans="1:10" ht="122.4" x14ac:dyDescent="0.5">
      <c r="A734" s="42" t="s">
        <v>366</v>
      </c>
      <c r="B734" s="43">
        <v>25</v>
      </c>
      <c r="C734" s="42" t="s">
        <v>1375</v>
      </c>
      <c r="D734" s="47">
        <v>45464</v>
      </c>
      <c r="E734" s="42" t="s">
        <v>3083</v>
      </c>
      <c r="F734" s="42" t="s">
        <v>3084</v>
      </c>
      <c r="G734" s="48">
        <v>31992001626325</v>
      </c>
      <c r="H734" s="42" t="s">
        <v>1381</v>
      </c>
      <c r="I734" s="49">
        <v>45094</v>
      </c>
      <c r="J734" s="44">
        <v>25</v>
      </c>
    </row>
    <row r="735" spans="1:10" x14ac:dyDescent="0.5">
      <c r="A735" s="45" t="s">
        <v>271</v>
      </c>
      <c r="B735" s="45"/>
      <c r="C735" s="45"/>
      <c r="D735" s="45"/>
      <c r="E735" s="45"/>
      <c r="F735" s="45"/>
      <c r="G735" s="45"/>
      <c r="H735" s="45"/>
      <c r="I735" s="45"/>
      <c r="J735" s="46">
        <v>291</v>
      </c>
    </row>
    <row r="739" spans="1:10" ht="10.5" customHeight="1" x14ac:dyDescent="0.5">
      <c r="A739" s="58" t="s">
        <v>237</v>
      </c>
      <c r="B739" s="58"/>
      <c r="C739" s="58"/>
      <c r="D739" s="58"/>
      <c r="E739" s="58"/>
      <c r="F739" s="58"/>
      <c r="G739" s="58"/>
      <c r="H739" s="58"/>
      <c r="I739" s="58"/>
      <c r="J739" s="58"/>
    </row>
    <row r="740" spans="1:10" ht="10.5" customHeight="1" x14ac:dyDescent="0.5">
      <c r="A740" s="59" t="s">
        <v>3969</v>
      </c>
      <c r="B740" s="59"/>
      <c r="C740" s="59"/>
      <c r="D740" s="59"/>
      <c r="E740" s="59"/>
      <c r="F740" s="59"/>
      <c r="G740" s="59"/>
      <c r="H740" s="59"/>
      <c r="I740" s="59"/>
      <c r="J740" s="59"/>
    </row>
    <row r="742" spans="1:10" ht="30.6" x14ac:dyDescent="0.5">
      <c r="A742" s="40" t="s">
        <v>3128</v>
      </c>
      <c r="B742" s="40" t="s">
        <v>1368</v>
      </c>
      <c r="C742" s="40" t="s">
        <v>241</v>
      </c>
      <c r="D742" s="40" t="s">
        <v>1369</v>
      </c>
      <c r="E742" s="40" t="s">
        <v>1370</v>
      </c>
      <c r="F742" s="40" t="s">
        <v>1371</v>
      </c>
      <c r="G742" s="40" t="s">
        <v>240</v>
      </c>
      <c r="H742" s="40" t="s">
        <v>1372</v>
      </c>
      <c r="I742" s="40" t="s">
        <v>1373</v>
      </c>
      <c r="J742" s="41" t="s">
        <v>1374</v>
      </c>
    </row>
    <row r="743" spans="1:10" ht="91.8" x14ac:dyDescent="0.5">
      <c r="A743" s="42" t="s">
        <v>660</v>
      </c>
      <c r="B743" s="43">
        <v>17</v>
      </c>
      <c r="C743" s="42" t="s">
        <v>1375</v>
      </c>
      <c r="D743" s="47">
        <v>45457</v>
      </c>
      <c r="E743" s="42" t="s">
        <v>1941</v>
      </c>
      <c r="F743" s="42" t="s">
        <v>1942</v>
      </c>
      <c r="G743" s="48">
        <v>31311005993351</v>
      </c>
      <c r="H743" s="42" t="s">
        <v>1381</v>
      </c>
      <c r="I743" s="49">
        <v>45089</v>
      </c>
      <c r="J743" s="44">
        <v>17</v>
      </c>
    </row>
    <row r="744" spans="1:10" ht="91.8" x14ac:dyDescent="0.5">
      <c r="A744" s="42" t="s">
        <v>3130</v>
      </c>
      <c r="B744" s="43">
        <v>25</v>
      </c>
      <c r="C744" s="42" t="s">
        <v>1375</v>
      </c>
      <c r="D744" s="47">
        <v>45457</v>
      </c>
      <c r="E744" s="42" t="s">
        <v>1967</v>
      </c>
      <c r="F744" s="42" t="s">
        <v>1968</v>
      </c>
      <c r="G744" s="48">
        <v>31311005803485</v>
      </c>
      <c r="H744" s="42" t="s">
        <v>1381</v>
      </c>
      <c r="I744" s="49">
        <v>45090</v>
      </c>
      <c r="J744" s="44">
        <v>25</v>
      </c>
    </row>
    <row r="745" spans="1:10" ht="102" x14ac:dyDescent="0.5">
      <c r="A745" s="42" t="s">
        <v>630</v>
      </c>
      <c r="B745" s="43">
        <v>28</v>
      </c>
      <c r="C745" s="42" t="s">
        <v>1375</v>
      </c>
      <c r="D745" s="47">
        <v>45422</v>
      </c>
      <c r="E745" s="42" t="s">
        <v>1979</v>
      </c>
      <c r="F745" s="42" t="s">
        <v>1980</v>
      </c>
      <c r="G745" s="48">
        <v>31311005346287</v>
      </c>
      <c r="H745" s="42" t="s">
        <v>1381</v>
      </c>
      <c r="I745" s="49">
        <v>45055</v>
      </c>
      <c r="J745" s="44">
        <v>28</v>
      </c>
    </row>
    <row r="746" spans="1:10" ht="81.599999999999994" x14ac:dyDescent="0.5">
      <c r="A746" s="42" t="s">
        <v>284</v>
      </c>
      <c r="B746" s="43">
        <v>25</v>
      </c>
      <c r="C746" s="42" t="s">
        <v>1375</v>
      </c>
      <c r="D746" s="47">
        <v>45429</v>
      </c>
      <c r="E746" s="42" t="s">
        <v>2411</v>
      </c>
      <c r="F746" s="42" t="s">
        <v>2412</v>
      </c>
      <c r="G746" s="48">
        <v>31311006005262</v>
      </c>
      <c r="H746" s="42" t="s">
        <v>1381</v>
      </c>
      <c r="I746" s="49">
        <v>45063</v>
      </c>
      <c r="J746" s="44">
        <v>25</v>
      </c>
    </row>
    <row r="747" spans="1:10" ht="102" x14ac:dyDescent="0.5">
      <c r="A747" s="42" t="s">
        <v>731</v>
      </c>
      <c r="B747" s="43">
        <v>16</v>
      </c>
      <c r="C747" s="42" t="s">
        <v>1375</v>
      </c>
      <c r="D747" s="47">
        <v>45450</v>
      </c>
      <c r="E747" s="42" t="s">
        <v>2541</v>
      </c>
      <c r="F747" s="42" t="s">
        <v>2542</v>
      </c>
      <c r="G747" s="48">
        <v>31311005598846</v>
      </c>
      <c r="H747" s="42" t="s">
        <v>1381</v>
      </c>
      <c r="I747" s="49">
        <v>45083</v>
      </c>
      <c r="J747" s="44">
        <v>16</v>
      </c>
    </row>
    <row r="748" spans="1:10" ht="91.8" x14ac:dyDescent="0.5">
      <c r="A748" s="42" t="s">
        <v>405</v>
      </c>
      <c r="B748" s="43">
        <v>15</v>
      </c>
      <c r="C748" s="42" t="s">
        <v>1375</v>
      </c>
      <c r="D748" s="47">
        <v>45471</v>
      </c>
      <c r="E748" s="42" t="s">
        <v>2785</v>
      </c>
      <c r="F748" s="42" t="s">
        <v>2786</v>
      </c>
      <c r="G748" s="48">
        <v>31311005453570</v>
      </c>
      <c r="H748" s="42" t="s">
        <v>1381</v>
      </c>
      <c r="I748" s="49">
        <v>45103</v>
      </c>
      <c r="J748" s="44">
        <v>15</v>
      </c>
    </row>
    <row r="749" spans="1:10" ht="102" x14ac:dyDescent="0.5">
      <c r="A749" s="60" t="s">
        <v>3970</v>
      </c>
      <c r="B749" s="43">
        <v>60</v>
      </c>
      <c r="C749" s="42" t="s">
        <v>1375</v>
      </c>
      <c r="D749" s="47">
        <v>45387</v>
      </c>
      <c r="E749" s="42" t="s">
        <v>2862</v>
      </c>
      <c r="F749" s="42" t="s">
        <v>2863</v>
      </c>
      <c r="G749" s="48">
        <v>31311005706506</v>
      </c>
      <c r="H749" s="42" t="s">
        <v>1534</v>
      </c>
      <c r="I749" s="49">
        <v>45021</v>
      </c>
      <c r="J749" s="44">
        <v>60</v>
      </c>
    </row>
    <row r="750" spans="1:10" ht="102" x14ac:dyDescent="0.5">
      <c r="A750" s="60"/>
      <c r="B750" s="43">
        <v>40</v>
      </c>
      <c r="C750" s="42" t="s">
        <v>1375</v>
      </c>
      <c r="D750" s="47">
        <v>45415</v>
      </c>
      <c r="E750" s="42" t="s">
        <v>2864</v>
      </c>
      <c r="F750" s="42" t="s">
        <v>2865</v>
      </c>
      <c r="G750" s="48">
        <v>31311005090182</v>
      </c>
      <c r="H750" s="42" t="s">
        <v>1381</v>
      </c>
      <c r="I750" s="49">
        <v>45048</v>
      </c>
      <c r="J750" s="44">
        <v>40</v>
      </c>
    </row>
    <row r="751" spans="1:10" ht="102" x14ac:dyDescent="0.5">
      <c r="A751" s="60"/>
      <c r="B751" s="43">
        <v>45</v>
      </c>
      <c r="C751" s="42" t="s">
        <v>1375</v>
      </c>
      <c r="D751" s="47">
        <v>45415</v>
      </c>
      <c r="E751" s="42" t="s">
        <v>2866</v>
      </c>
      <c r="F751" s="42" t="s">
        <v>2867</v>
      </c>
      <c r="G751" s="48">
        <v>31311005214220</v>
      </c>
      <c r="H751" s="42" t="s">
        <v>1381</v>
      </c>
      <c r="I751" s="49">
        <v>45048</v>
      </c>
      <c r="J751" s="44">
        <v>45</v>
      </c>
    </row>
    <row r="752" spans="1:10" x14ac:dyDescent="0.5">
      <c r="A752" s="45" t="s">
        <v>271</v>
      </c>
      <c r="B752" s="45"/>
      <c r="C752" s="45"/>
      <c r="D752" s="45"/>
      <c r="E752" s="45"/>
      <c r="F752" s="45"/>
      <c r="G752" s="45"/>
      <c r="H752" s="45"/>
      <c r="I752" s="45"/>
      <c r="J752" s="46">
        <v>271</v>
      </c>
    </row>
    <row r="756" spans="1:10" ht="10.5" customHeight="1" x14ac:dyDescent="0.5">
      <c r="A756" s="58" t="s">
        <v>237</v>
      </c>
      <c r="B756" s="58"/>
      <c r="C756" s="58"/>
      <c r="D756" s="58"/>
      <c r="E756" s="58"/>
      <c r="F756" s="58"/>
      <c r="G756" s="58"/>
      <c r="H756" s="58"/>
      <c r="I756" s="58"/>
      <c r="J756" s="58"/>
    </row>
    <row r="757" spans="1:10" ht="10.5" customHeight="1" x14ac:dyDescent="0.5">
      <c r="A757" s="59" t="s">
        <v>3971</v>
      </c>
      <c r="B757" s="59"/>
      <c r="C757" s="59"/>
      <c r="D757" s="59"/>
      <c r="E757" s="59"/>
      <c r="F757" s="59"/>
      <c r="G757" s="59"/>
      <c r="H757" s="59"/>
      <c r="I757" s="59"/>
      <c r="J757" s="59"/>
    </row>
    <row r="759" spans="1:10" ht="30.6" x14ac:dyDescent="0.5">
      <c r="A759" s="40" t="s">
        <v>3128</v>
      </c>
      <c r="B759" s="40" t="s">
        <v>1368</v>
      </c>
      <c r="C759" s="40" t="s">
        <v>241</v>
      </c>
      <c r="D759" s="40" t="s">
        <v>1369</v>
      </c>
      <c r="E759" s="40" t="s">
        <v>1370</v>
      </c>
      <c r="F759" s="40" t="s">
        <v>1371</v>
      </c>
      <c r="G759" s="40" t="s">
        <v>240</v>
      </c>
      <c r="H759" s="40" t="s">
        <v>1372</v>
      </c>
      <c r="I759" s="40" t="s">
        <v>1373</v>
      </c>
      <c r="J759" s="41" t="s">
        <v>1374</v>
      </c>
    </row>
    <row r="760" spans="1:10" ht="91.8" x14ac:dyDescent="0.5">
      <c r="A760" s="42" t="s">
        <v>3209</v>
      </c>
      <c r="B760" s="43">
        <v>15.5</v>
      </c>
      <c r="C760" s="42" t="s">
        <v>1375</v>
      </c>
      <c r="D760" s="47">
        <v>45429</v>
      </c>
      <c r="E760" s="42" t="s">
        <v>1589</v>
      </c>
      <c r="F760" s="42" t="s">
        <v>1590</v>
      </c>
      <c r="G760" s="48">
        <v>31946006954025</v>
      </c>
      <c r="H760" s="42" t="s">
        <v>1381</v>
      </c>
      <c r="I760" s="49">
        <v>45058</v>
      </c>
      <c r="J760" s="44">
        <v>15.5</v>
      </c>
    </row>
    <row r="761" spans="1:10" ht="102" x14ac:dyDescent="0.5">
      <c r="A761" s="42" t="s">
        <v>273</v>
      </c>
      <c r="B761" s="43">
        <v>11</v>
      </c>
      <c r="C761" s="42" t="s">
        <v>1375</v>
      </c>
      <c r="D761" s="47">
        <v>45394</v>
      </c>
      <c r="E761" s="42" t="s">
        <v>1691</v>
      </c>
      <c r="F761" s="42" t="s">
        <v>1692</v>
      </c>
      <c r="G761" s="48">
        <v>31946006521444</v>
      </c>
      <c r="H761" s="42" t="s">
        <v>1381</v>
      </c>
      <c r="I761" s="49">
        <v>45027</v>
      </c>
      <c r="J761" s="44">
        <v>11</v>
      </c>
    </row>
    <row r="762" spans="1:10" ht="102" x14ac:dyDescent="0.5">
      <c r="A762" s="60" t="s">
        <v>350</v>
      </c>
      <c r="B762" s="43">
        <v>10</v>
      </c>
      <c r="C762" s="42" t="s">
        <v>1375</v>
      </c>
      <c r="D762" s="47">
        <v>45394</v>
      </c>
      <c r="E762" s="42" t="s">
        <v>1707</v>
      </c>
      <c r="F762" s="42" t="s">
        <v>1708</v>
      </c>
      <c r="G762" s="48">
        <v>31946006660424</v>
      </c>
      <c r="H762" s="42" t="s">
        <v>1381</v>
      </c>
      <c r="I762" s="49">
        <v>45026</v>
      </c>
      <c r="J762" s="44">
        <v>10</v>
      </c>
    </row>
    <row r="763" spans="1:10" ht="91.8" x14ac:dyDescent="0.5">
      <c r="A763" s="60"/>
      <c r="B763" s="43">
        <v>11.5</v>
      </c>
      <c r="C763" s="42" t="s">
        <v>1375</v>
      </c>
      <c r="D763" s="47">
        <v>45457</v>
      </c>
      <c r="E763" s="42" t="s">
        <v>1709</v>
      </c>
      <c r="F763" s="42" t="s">
        <v>1710</v>
      </c>
      <c r="G763" s="48">
        <v>31946006300575</v>
      </c>
      <c r="H763" s="42" t="s">
        <v>1615</v>
      </c>
      <c r="I763" s="49">
        <v>45090</v>
      </c>
      <c r="J763" s="44">
        <v>11.5</v>
      </c>
    </row>
    <row r="764" spans="1:10" ht="112.2" x14ac:dyDescent="0.5">
      <c r="A764" s="42" t="s">
        <v>3827</v>
      </c>
      <c r="B764" s="43">
        <v>17</v>
      </c>
      <c r="C764" s="42" t="s">
        <v>1375</v>
      </c>
      <c r="D764" s="47">
        <v>45422</v>
      </c>
      <c r="E764" s="42" t="s">
        <v>2057</v>
      </c>
      <c r="F764" s="42" t="s">
        <v>2053</v>
      </c>
      <c r="G764" s="48">
        <v>31946005848111</v>
      </c>
      <c r="H764" s="42" t="s">
        <v>1381</v>
      </c>
      <c r="I764" s="49">
        <v>45055</v>
      </c>
      <c r="J764" s="44">
        <v>17</v>
      </c>
    </row>
    <row r="765" spans="1:10" ht="91.8" x14ac:dyDescent="0.5">
      <c r="A765" s="42" t="s">
        <v>284</v>
      </c>
      <c r="B765" s="43">
        <v>11.5</v>
      </c>
      <c r="C765" s="42" t="s">
        <v>1375</v>
      </c>
      <c r="D765" s="47">
        <v>45429</v>
      </c>
      <c r="E765" s="42" t="s">
        <v>2413</v>
      </c>
      <c r="F765" s="42" t="s">
        <v>2414</v>
      </c>
      <c r="G765" s="48">
        <v>31946006846239</v>
      </c>
      <c r="H765" s="42" t="s">
        <v>1381</v>
      </c>
      <c r="I765" s="49">
        <v>45061</v>
      </c>
      <c r="J765" s="44">
        <v>11.5</v>
      </c>
    </row>
    <row r="766" spans="1:10" ht="91.8" x14ac:dyDescent="0.5">
      <c r="A766" s="42" t="s">
        <v>731</v>
      </c>
      <c r="B766" s="43">
        <v>16</v>
      </c>
      <c r="C766" s="42" t="s">
        <v>1375</v>
      </c>
      <c r="D766" s="47">
        <v>45443</v>
      </c>
      <c r="E766" s="42" t="s">
        <v>2543</v>
      </c>
      <c r="F766" s="42" t="s">
        <v>2544</v>
      </c>
      <c r="G766" s="48">
        <v>31946005245250</v>
      </c>
      <c r="H766" s="42" t="s">
        <v>1381</v>
      </c>
      <c r="I766" s="49">
        <v>45076</v>
      </c>
      <c r="J766" s="44">
        <v>16</v>
      </c>
    </row>
    <row r="767" spans="1:10" ht="112.2" x14ac:dyDescent="0.5">
      <c r="A767" s="42" t="s">
        <v>783</v>
      </c>
      <c r="B767" s="43">
        <v>10</v>
      </c>
      <c r="C767" s="42" t="s">
        <v>1375</v>
      </c>
      <c r="D767" s="47">
        <v>45443</v>
      </c>
      <c r="E767" s="42" t="s">
        <v>2628</v>
      </c>
      <c r="F767" s="42" t="s">
        <v>2629</v>
      </c>
      <c r="G767" s="48">
        <v>31946006727975</v>
      </c>
      <c r="H767" s="42" t="s">
        <v>1381</v>
      </c>
      <c r="I767" s="49">
        <v>45078</v>
      </c>
      <c r="J767" s="44">
        <v>10</v>
      </c>
    </row>
    <row r="768" spans="1:10" ht="91.8" x14ac:dyDescent="0.5">
      <c r="A768" s="42" t="s">
        <v>291</v>
      </c>
      <c r="B768" s="43">
        <v>16</v>
      </c>
      <c r="C768" s="42" t="s">
        <v>1375</v>
      </c>
      <c r="D768" s="47">
        <v>45471</v>
      </c>
      <c r="E768" s="42" t="s">
        <v>2909</v>
      </c>
      <c r="F768" s="42" t="s">
        <v>2910</v>
      </c>
      <c r="G768" s="48">
        <v>31946006983412</v>
      </c>
      <c r="H768" s="42" t="s">
        <v>1381</v>
      </c>
      <c r="I768" s="49">
        <v>45103</v>
      </c>
      <c r="J768" s="44">
        <v>16</v>
      </c>
    </row>
    <row r="769" spans="1:10" x14ac:dyDescent="0.5">
      <c r="A769" s="45" t="s">
        <v>271</v>
      </c>
      <c r="B769" s="45"/>
      <c r="C769" s="45"/>
      <c r="D769" s="45"/>
      <c r="E769" s="45"/>
      <c r="F769" s="45"/>
      <c r="G769" s="45"/>
      <c r="H769" s="45"/>
      <c r="I769" s="45"/>
      <c r="J769" s="46">
        <v>118.5</v>
      </c>
    </row>
    <row r="773" spans="1:10" ht="10.5" customHeight="1" x14ac:dyDescent="0.5">
      <c r="A773" s="58" t="s">
        <v>237</v>
      </c>
      <c r="B773" s="58"/>
      <c r="C773" s="58"/>
      <c r="D773" s="58"/>
      <c r="E773" s="58"/>
      <c r="F773" s="58"/>
      <c r="G773" s="58"/>
      <c r="H773" s="58"/>
      <c r="I773" s="58"/>
      <c r="J773" s="58"/>
    </row>
    <row r="774" spans="1:10" ht="10.5" customHeight="1" x14ac:dyDescent="0.5">
      <c r="A774" s="59" t="s">
        <v>3972</v>
      </c>
      <c r="B774" s="59"/>
      <c r="C774" s="59"/>
      <c r="D774" s="59"/>
      <c r="E774" s="59"/>
      <c r="F774" s="59"/>
      <c r="G774" s="59"/>
      <c r="H774" s="59"/>
      <c r="I774" s="59"/>
      <c r="J774" s="59"/>
    </row>
    <row r="776" spans="1:10" ht="30.6" x14ac:dyDescent="0.5">
      <c r="A776" s="40" t="s">
        <v>3128</v>
      </c>
      <c r="B776" s="40" t="s">
        <v>1368</v>
      </c>
      <c r="C776" s="40" t="s">
        <v>241</v>
      </c>
      <c r="D776" s="40" t="s">
        <v>1369</v>
      </c>
      <c r="E776" s="40" t="s">
        <v>1370</v>
      </c>
      <c r="F776" s="40" t="s">
        <v>1371</v>
      </c>
      <c r="G776" s="40" t="s">
        <v>240</v>
      </c>
      <c r="H776" s="40" t="s">
        <v>1372</v>
      </c>
      <c r="I776" s="40" t="s">
        <v>1373</v>
      </c>
      <c r="J776" s="41" t="s">
        <v>1374</v>
      </c>
    </row>
    <row r="777" spans="1:10" ht="91.8" x14ac:dyDescent="0.5">
      <c r="A777" s="42" t="s">
        <v>315</v>
      </c>
      <c r="B777" s="43">
        <v>18.989999999999998</v>
      </c>
      <c r="C777" s="42" t="s">
        <v>1375</v>
      </c>
      <c r="D777" s="47">
        <v>45401</v>
      </c>
      <c r="E777" s="42" t="s">
        <v>1402</v>
      </c>
      <c r="F777" s="42" t="s">
        <v>1403</v>
      </c>
      <c r="G777" s="48">
        <v>31317002884576</v>
      </c>
      <c r="H777" s="42" t="s">
        <v>1381</v>
      </c>
      <c r="I777" s="49">
        <v>45035</v>
      </c>
      <c r="J777" s="44">
        <v>18.989999999999998</v>
      </c>
    </row>
    <row r="778" spans="1:10" ht="102" x14ac:dyDescent="0.5">
      <c r="A778" s="42" t="s">
        <v>417</v>
      </c>
      <c r="B778" s="43">
        <v>15.95</v>
      </c>
      <c r="C778" s="42" t="s">
        <v>1375</v>
      </c>
      <c r="D778" s="47">
        <v>45464</v>
      </c>
      <c r="E778" s="42" t="s">
        <v>2103</v>
      </c>
      <c r="F778" s="42" t="s">
        <v>2104</v>
      </c>
      <c r="G778" s="48">
        <v>31317002527274</v>
      </c>
      <c r="H778" s="42" t="s">
        <v>1381</v>
      </c>
      <c r="I778" s="49">
        <v>45098</v>
      </c>
      <c r="J778" s="44">
        <v>15.95</v>
      </c>
    </row>
    <row r="779" spans="1:10" ht="91.8" x14ac:dyDescent="0.5">
      <c r="A779" s="60" t="s">
        <v>3414</v>
      </c>
      <c r="B779" s="61">
        <v>8</v>
      </c>
      <c r="C779" s="60" t="s">
        <v>1375</v>
      </c>
      <c r="D779" s="62">
        <v>45471</v>
      </c>
      <c r="E779" s="42" t="s">
        <v>2179</v>
      </c>
      <c r="F779" s="42" t="s">
        <v>2180</v>
      </c>
      <c r="G779" s="48">
        <v>31317001390229</v>
      </c>
      <c r="H779" s="42" t="s">
        <v>1381</v>
      </c>
      <c r="I779" s="49">
        <v>45105</v>
      </c>
      <c r="J779" s="44">
        <v>8</v>
      </c>
    </row>
    <row r="780" spans="1:10" ht="91.8" x14ac:dyDescent="0.5">
      <c r="A780" s="60"/>
      <c r="B780" s="61"/>
      <c r="C780" s="60"/>
      <c r="D780" s="62"/>
      <c r="E780" s="42" t="s">
        <v>2181</v>
      </c>
      <c r="F780" s="42" t="s">
        <v>2182</v>
      </c>
      <c r="G780" s="48">
        <v>31317001390237</v>
      </c>
      <c r="H780" s="42" t="s">
        <v>1381</v>
      </c>
      <c r="I780" s="49">
        <v>45105</v>
      </c>
      <c r="J780" s="44">
        <v>8</v>
      </c>
    </row>
    <row r="781" spans="1:10" ht="91.8" x14ac:dyDescent="0.5">
      <c r="A781" s="60"/>
      <c r="B781" s="61">
        <v>9.9499999999999993</v>
      </c>
      <c r="C781" s="60" t="s">
        <v>1375</v>
      </c>
      <c r="D781" s="62">
        <v>45471</v>
      </c>
      <c r="E781" s="42" t="s">
        <v>2183</v>
      </c>
      <c r="F781" s="42" t="s">
        <v>2184</v>
      </c>
      <c r="G781" s="48">
        <v>31317001825422</v>
      </c>
      <c r="H781" s="42" t="s">
        <v>1381</v>
      </c>
      <c r="I781" s="49">
        <v>45105</v>
      </c>
      <c r="J781" s="44">
        <v>9.9499999999999993</v>
      </c>
    </row>
    <row r="782" spans="1:10" ht="91.8" x14ac:dyDescent="0.5">
      <c r="A782" s="60"/>
      <c r="B782" s="61"/>
      <c r="C782" s="60"/>
      <c r="D782" s="62"/>
      <c r="E782" s="42" t="s">
        <v>2185</v>
      </c>
      <c r="F782" s="42" t="s">
        <v>2186</v>
      </c>
      <c r="G782" s="48">
        <v>31317001825430</v>
      </c>
      <c r="H782" s="42" t="s">
        <v>1381</v>
      </c>
      <c r="I782" s="49">
        <v>45105</v>
      </c>
      <c r="J782" s="44">
        <v>9.9499999999999993</v>
      </c>
    </row>
    <row r="783" spans="1:10" ht="91.8" x14ac:dyDescent="0.5">
      <c r="A783" s="60"/>
      <c r="B783" s="61"/>
      <c r="C783" s="60"/>
      <c r="D783" s="62"/>
      <c r="E783" s="42" t="s">
        <v>2187</v>
      </c>
      <c r="F783" s="42" t="s">
        <v>2188</v>
      </c>
      <c r="G783" s="48">
        <v>31317001825372</v>
      </c>
      <c r="H783" s="42" t="s">
        <v>1381</v>
      </c>
      <c r="I783" s="49">
        <v>45105</v>
      </c>
      <c r="J783" s="44">
        <v>9.9499999999999993</v>
      </c>
    </row>
    <row r="784" spans="1:10" ht="91.8" x14ac:dyDescent="0.5">
      <c r="A784" s="60"/>
      <c r="B784" s="61"/>
      <c r="C784" s="60"/>
      <c r="D784" s="62"/>
      <c r="E784" s="42" t="s">
        <v>2189</v>
      </c>
      <c r="F784" s="42" t="s">
        <v>2190</v>
      </c>
      <c r="G784" s="48">
        <v>31317001691055</v>
      </c>
      <c r="H784" s="42" t="s">
        <v>1381</v>
      </c>
      <c r="I784" s="49">
        <v>45105</v>
      </c>
      <c r="J784" s="44">
        <v>9.9499999999999993</v>
      </c>
    </row>
    <row r="785" spans="1:10" ht="91.8" x14ac:dyDescent="0.5">
      <c r="A785" s="60"/>
      <c r="B785" s="61"/>
      <c r="C785" s="60"/>
      <c r="D785" s="62"/>
      <c r="E785" s="42" t="s">
        <v>2191</v>
      </c>
      <c r="F785" s="42" t="s">
        <v>2192</v>
      </c>
      <c r="G785" s="48">
        <v>31317001820506</v>
      </c>
      <c r="H785" s="42" t="s">
        <v>1381</v>
      </c>
      <c r="I785" s="49">
        <v>45105</v>
      </c>
      <c r="J785" s="44">
        <v>9.9499999999999993</v>
      </c>
    </row>
    <row r="786" spans="1:10" ht="91.8" x14ac:dyDescent="0.5">
      <c r="A786" s="60"/>
      <c r="B786" s="61"/>
      <c r="C786" s="60"/>
      <c r="D786" s="62"/>
      <c r="E786" s="42" t="s">
        <v>2193</v>
      </c>
      <c r="F786" s="42" t="s">
        <v>2194</v>
      </c>
      <c r="G786" s="48">
        <v>31317001820480</v>
      </c>
      <c r="H786" s="42" t="s">
        <v>1381</v>
      </c>
      <c r="I786" s="49">
        <v>45105</v>
      </c>
      <c r="J786" s="44">
        <v>9.9499999999999993</v>
      </c>
    </row>
    <row r="787" spans="1:10" ht="91.8" x14ac:dyDescent="0.5">
      <c r="A787" s="60"/>
      <c r="B787" s="43">
        <v>12.95</v>
      </c>
      <c r="C787" s="42" t="s">
        <v>1375</v>
      </c>
      <c r="D787" s="47">
        <v>45471</v>
      </c>
      <c r="E787" s="42" t="s">
        <v>2195</v>
      </c>
      <c r="F787" s="42" t="s">
        <v>2196</v>
      </c>
      <c r="G787" s="48">
        <v>31317001820597</v>
      </c>
      <c r="H787" s="42" t="s">
        <v>1381</v>
      </c>
      <c r="I787" s="49">
        <v>45105</v>
      </c>
      <c r="J787" s="44">
        <v>12.95</v>
      </c>
    </row>
    <row r="788" spans="1:10" ht="122.4" x14ac:dyDescent="0.5">
      <c r="A788" s="42" t="s">
        <v>268</v>
      </c>
      <c r="B788" s="43">
        <v>16</v>
      </c>
      <c r="C788" s="42" t="s">
        <v>1375</v>
      </c>
      <c r="D788" s="47">
        <v>45415</v>
      </c>
      <c r="E788" s="42" t="s">
        <v>2796</v>
      </c>
      <c r="F788" s="42" t="s">
        <v>2797</v>
      </c>
      <c r="G788" s="48">
        <v>31317002656933</v>
      </c>
      <c r="H788" s="42" t="s">
        <v>1381</v>
      </c>
      <c r="I788" s="49">
        <v>45047</v>
      </c>
      <c r="J788" s="44">
        <v>16</v>
      </c>
    </row>
    <row r="789" spans="1:10" x14ac:dyDescent="0.5">
      <c r="A789" s="45" t="s">
        <v>271</v>
      </c>
      <c r="B789" s="45"/>
      <c r="C789" s="45"/>
      <c r="D789" s="45"/>
      <c r="E789" s="45"/>
      <c r="F789" s="45"/>
      <c r="G789" s="45"/>
      <c r="H789" s="45"/>
      <c r="I789" s="45"/>
      <c r="J789" s="46">
        <v>139.59</v>
      </c>
    </row>
    <row r="793" spans="1:10" ht="10.5" customHeight="1" x14ac:dyDescent="0.5">
      <c r="A793" s="58" t="s">
        <v>237</v>
      </c>
      <c r="B793" s="58"/>
      <c r="C793" s="58"/>
      <c r="D793" s="58"/>
      <c r="E793" s="58"/>
      <c r="F793" s="58"/>
      <c r="G793" s="58"/>
      <c r="H793" s="58"/>
      <c r="I793" s="58"/>
      <c r="J793" s="58"/>
    </row>
    <row r="794" spans="1:10" ht="10.5" customHeight="1" x14ac:dyDescent="0.5">
      <c r="A794" s="59" t="s">
        <v>3973</v>
      </c>
      <c r="B794" s="59"/>
      <c r="C794" s="59"/>
      <c r="D794" s="59"/>
      <c r="E794" s="59"/>
      <c r="F794" s="59"/>
      <c r="G794" s="59"/>
      <c r="H794" s="59"/>
      <c r="I794" s="59"/>
      <c r="J794" s="59"/>
    </row>
    <row r="796" spans="1:10" ht="30.6" x14ac:dyDescent="0.5">
      <c r="A796" s="40" t="s">
        <v>3128</v>
      </c>
      <c r="B796" s="40" t="s">
        <v>1368</v>
      </c>
      <c r="C796" s="40" t="s">
        <v>241</v>
      </c>
      <c r="D796" s="40" t="s">
        <v>1369</v>
      </c>
      <c r="E796" s="40" t="s">
        <v>1370</v>
      </c>
      <c r="F796" s="40" t="s">
        <v>1371</v>
      </c>
      <c r="G796" s="40" t="s">
        <v>240</v>
      </c>
      <c r="H796" s="40" t="s">
        <v>1372</v>
      </c>
      <c r="I796" s="40" t="s">
        <v>1373</v>
      </c>
      <c r="J796" s="41" t="s">
        <v>1374</v>
      </c>
    </row>
    <row r="797" spans="1:10" ht="112.2" x14ac:dyDescent="0.5">
      <c r="A797" s="42" t="s">
        <v>1002</v>
      </c>
      <c r="B797" s="43">
        <v>25</v>
      </c>
      <c r="C797" s="42" t="s">
        <v>1375</v>
      </c>
      <c r="D797" s="47">
        <v>45471</v>
      </c>
      <c r="E797" s="42" t="s">
        <v>2981</v>
      </c>
      <c r="F797" s="42" t="s">
        <v>2982</v>
      </c>
      <c r="G797" s="48">
        <v>30040000391151</v>
      </c>
      <c r="H797" s="42" t="s">
        <v>1381</v>
      </c>
      <c r="I797" s="49">
        <v>45101</v>
      </c>
      <c r="J797" s="44">
        <v>25</v>
      </c>
    </row>
    <row r="798" spans="1:10" x14ac:dyDescent="0.5">
      <c r="A798" s="45" t="s">
        <v>271</v>
      </c>
      <c r="B798" s="45"/>
      <c r="C798" s="45"/>
      <c r="D798" s="45"/>
      <c r="E798" s="45"/>
      <c r="F798" s="45"/>
      <c r="G798" s="45"/>
      <c r="H798" s="45"/>
      <c r="I798" s="45"/>
      <c r="J798" s="46">
        <v>25</v>
      </c>
    </row>
    <row r="802" spans="1:10" ht="10.5" customHeight="1" x14ac:dyDescent="0.5">
      <c r="A802" s="58" t="s">
        <v>237</v>
      </c>
      <c r="B802" s="58"/>
      <c r="C802" s="58"/>
      <c r="D802" s="58"/>
      <c r="E802" s="58"/>
      <c r="F802" s="58"/>
      <c r="G802" s="58"/>
      <c r="H802" s="58"/>
      <c r="I802" s="58"/>
      <c r="J802" s="58"/>
    </row>
    <row r="803" spans="1:10" ht="10.5" customHeight="1" x14ac:dyDescent="0.5">
      <c r="A803" s="59" t="s">
        <v>3974</v>
      </c>
      <c r="B803" s="59"/>
      <c r="C803" s="59"/>
      <c r="D803" s="59"/>
      <c r="E803" s="59"/>
      <c r="F803" s="59"/>
      <c r="G803" s="59"/>
      <c r="H803" s="59"/>
      <c r="I803" s="59"/>
      <c r="J803" s="59"/>
    </row>
    <row r="805" spans="1:10" ht="30.6" x14ac:dyDescent="0.5">
      <c r="A805" s="40" t="s">
        <v>3128</v>
      </c>
      <c r="B805" s="40" t="s">
        <v>1368</v>
      </c>
      <c r="C805" s="40" t="s">
        <v>241</v>
      </c>
      <c r="D805" s="40" t="s">
        <v>1369</v>
      </c>
      <c r="E805" s="40" t="s">
        <v>1370</v>
      </c>
      <c r="F805" s="40" t="s">
        <v>1371</v>
      </c>
      <c r="G805" s="40" t="s">
        <v>240</v>
      </c>
      <c r="H805" s="40" t="s">
        <v>1372</v>
      </c>
      <c r="I805" s="40" t="s">
        <v>1373</v>
      </c>
      <c r="J805" s="41" t="s">
        <v>1374</v>
      </c>
    </row>
    <row r="806" spans="1:10" ht="91.8" x14ac:dyDescent="0.5">
      <c r="A806" s="42" t="s">
        <v>914</v>
      </c>
      <c r="B806" s="43">
        <v>20</v>
      </c>
      <c r="C806" s="42" t="s">
        <v>1375</v>
      </c>
      <c r="D806" s="47">
        <v>45457</v>
      </c>
      <c r="E806" s="42" t="s">
        <v>1579</v>
      </c>
      <c r="F806" s="42" t="s">
        <v>1580</v>
      </c>
      <c r="G806" s="48">
        <v>31320002434277</v>
      </c>
      <c r="H806" s="42" t="s">
        <v>1378</v>
      </c>
      <c r="I806" s="49">
        <v>45091</v>
      </c>
      <c r="J806" s="44">
        <v>20</v>
      </c>
    </row>
    <row r="807" spans="1:10" ht="81.599999999999994" x14ac:dyDescent="0.5">
      <c r="A807" s="42" t="s">
        <v>925</v>
      </c>
      <c r="B807" s="43">
        <v>11</v>
      </c>
      <c r="C807" s="42" t="s">
        <v>1375</v>
      </c>
      <c r="D807" s="47">
        <v>45415</v>
      </c>
      <c r="E807" s="42" t="s">
        <v>1659</v>
      </c>
      <c r="F807" s="42" t="s">
        <v>1660</v>
      </c>
      <c r="G807" s="48">
        <v>31320004760521</v>
      </c>
      <c r="H807" s="42" t="s">
        <v>1661</v>
      </c>
      <c r="I807" s="49">
        <v>45045</v>
      </c>
      <c r="J807" s="44">
        <v>11</v>
      </c>
    </row>
    <row r="808" spans="1:10" ht="91.8" x14ac:dyDescent="0.5">
      <c r="A808" s="42" t="s">
        <v>1122</v>
      </c>
      <c r="B808" s="43">
        <v>11</v>
      </c>
      <c r="C808" s="42" t="s">
        <v>1375</v>
      </c>
      <c r="D808" s="47">
        <v>45436</v>
      </c>
      <c r="E808" s="42" t="s">
        <v>2118</v>
      </c>
      <c r="F808" s="42" t="s">
        <v>2119</v>
      </c>
      <c r="G808" s="48">
        <v>31320005387621</v>
      </c>
      <c r="H808" s="42" t="s">
        <v>1381</v>
      </c>
      <c r="I808" s="49">
        <v>45068</v>
      </c>
      <c r="J808" s="44">
        <v>11</v>
      </c>
    </row>
    <row r="809" spans="1:10" ht="91.8" x14ac:dyDescent="0.5">
      <c r="A809" s="60" t="s">
        <v>773</v>
      </c>
      <c r="B809" s="43">
        <v>17</v>
      </c>
      <c r="C809" s="42" t="s">
        <v>1375</v>
      </c>
      <c r="D809" s="47">
        <v>45443</v>
      </c>
      <c r="E809" s="42" t="s">
        <v>2165</v>
      </c>
      <c r="F809" s="42" t="s">
        <v>2166</v>
      </c>
      <c r="G809" s="48">
        <v>31320004049313</v>
      </c>
      <c r="H809" s="42" t="s">
        <v>1381</v>
      </c>
      <c r="I809" s="49">
        <v>45076</v>
      </c>
      <c r="J809" s="44">
        <v>17</v>
      </c>
    </row>
    <row r="810" spans="1:10" ht="91.8" x14ac:dyDescent="0.5">
      <c r="A810" s="60"/>
      <c r="B810" s="43">
        <v>25</v>
      </c>
      <c r="C810" s="42" t="s">
        <v>1375</v>
      </c>
      <c r="D810" s="47">
        <v>45443</v>
      </c>
      <c r="E810" s="42" t="s">
        <v>2167</v>
      </c>
      <c r="F810" s="42" t="s">
        <v>2166</v>
      </c>
      <c r="G810" s="48">
        <v>31320004867425</v>
      </c>
      <c r="H810" s="42" t="s">
        <v>1381</v>
      </c>
      <c r="I810" s="49">
        <v>45076</v>
      </c>
      <c r="J810" s="44">
        <v>25</v>
      </c>
    </row>
    <row r="811" spans="1:10" ht="91.8" x14ac:dyDescent="0.5">
      <c r="A811" s="42" t="s">
        <v>3414</v>
      </c>
      <c r="B811" s="43">
        <v>19</v>
      </c>
      <c r="C811" s="42" t="s">
        <v>1375</v>
      </c>
      <c r="D811" s="47">
        <v>45387</v>
      </c>
      <c r="E811" s="42" t="s">
        <v>2197</v>
      </c>
      <c r="F811" s="42" t="s">
        <v>2198</v>
      </c>
      <c r="G811" s="48">
        <v>31320004129248</v>
      </c>
      <c r="H811" s="42" t="s">
        <v>1378</v>
      </c>
      <c r="I811" s="49">
        <v>45019</v>
      </c>
      <c r="J811" s="44">
        <v>19</v>
      </c>
    </row>
    <row r="812" spans="1:10" ht="122.4" x14ac:dyDescent="0.5">
      <c r="A812" s="60" t="s">
        <v>311</v>
      </c>
      <c r="B812" s="43">
        <v>27</v>
      </c>
      <c r="C812" s="42" t="s">
        <v>1375</v>
      </c>
      <c r="D812" s="47">
        <v>45401</v>
      </c>
      <c r="E812" s="42" t="s">
        <v>2855</v>
      </c>
      <c r="F812" s="42" t="s">
        <v>2856</v>
      </c>
      <c r="G812" s="48">
        <v>31320004747486</v>
      </c>
      <c r="H812" s="42" t="s">
        <v>1381</v>
      </c>
      <c r="I812" s="49">
        <v>45033</v>
      </c>
      <c r="J812" s="44">
        <v>27</v>
      </c>
    </row>
    <row r="813" spans="1:10" ht="91.8" x14ac:dyDescent="0.5">
      <c r="A813" s="60"/>
      <c r="B813" s="43">
        <v>18</v>
      </c>
      <c r="C813" s="42" t="s">
        <v>1375</v>
      </c>
      <c r="D813" s="47">
        <v>45471</v>
      </c>
      <c r="E813" s="42" t="s">
        <v>2857</v>
      </c>
      <c r="F813" s="42" t="s">
        <v>2858</v>
      </c>
      <c r="G813" s="48">
        <v>31320005332312</v>
      </c>
      <c r="H813" s="42" t="s">
        <v>1381</v>
      </c>
      <c r="I813" s="49">
        <v>45105</v>
      </c>
      <c r="J813" s="44">
        <v>18</v>
      </c>
    </row>
    <row r="814" spans="1:10" ht="112.2" x14ac:dyDescent="0.5">
      <c r="A814" s="60"/>
      <c r="B814" s="43">
        <v>60</v>
      </c>
      <c r="C814" s="42" t="s">
        <v>1375</v>
      </c>
      <c r="D814" s="47">
        <v>45429</v>
      </c>
      <c r="E814" s="42" t="s">
        <v>2859</v>
      </c>
      <c r="F814" s="42" t="s">
        <v>2860</v>
      </c>
      <c r="G814" s="48">
        <v>31320004478488</v>
      </c>
      <c r="H814" s="42" t="s">
        <v>1378</v>
      </c>
      <c r="I814" s="49">
        <v>45063</v>
      </c>
      <c r="J814" s="44">
        <v>60</v>
      </c>
    </row>
    <row r="815" spans="1:10" ht="91.8" x14ac:dyDescent="0.5">
      <c r="A815" s="42" t="s">
        <v>1002</v>
      </c>
      <c r="B815" s="43">
        <v>12</v>
      </c>
      <c r="C815" s="42" t="s">
        <v>1375</v>
      </c>
      <c r="D815" s="47">
        <v>45471</v>
      </c>
      <c r="E815" s="42" t="s">
        <v>2983</v>
      </c>
      <c r="F815" s="42" t="s">
        <v>2984</v>
      </c>
      <c r="G815" s="48">
        <v>31320004122557</v>
      </c>
      <c r="H815" s="42" t="s">
        <v>1661</v>
      </c>
      <c r="I815" s="49">
        <v>45101</v>
      </c>
      <c r="J815" s="44">
        <v>12</v>
      </c>
    </row>
    <row r="816" spans="1:10" x14ac:dyDescent="0.5">
      <c r="A816" s="45" t="s">
        <v>271</v>
      </c>
      <c r="B816" s="45"/>
      <c r="C816" s="45"/>
      <c r="D816" s="45"/>
      <c r="E816" s="45"/>
      <c r="F816" s="45"/>
      <c r="G816" s="45"/>
      <c r="H816" s="45"/>
      <c r="I816" s="45"/>
      <c r="J816" s="46">
        <v>220</v>
      </c>
    </row>
    <row r="820" spans="1:10" ht="10.5" customHeight="1" x14ac:dyDescent="0.5">
      <c r="A820" s="58" t="s">
        <v>237</v>
      </c>
      <c r="B820" s="58"/>
      <c r="C820" s="58"/>
      <c r="D820" s="58"/>
      <c r="E820" s="58"/>
      <c r="F820" s="58"/>
      <c r="G820" s="58"/>
      <c r="H820" s="58"/>
      <c r="I820" s="58"/>
      <c r="J820" s="58"/>
    </row>
    <row r="821" spans="1:10" ht="10.5" customHeight="1" x14ac:dyDescent="0.5">
      <c r="A821" s="59" t="s">
        <v>3975</v>
      </c>
      <c r="B821" s="59"/>
      <c r="C821" s="59"/>
      <c r="D821" s="59"/>
      <c r="E821" s="59"/>
      <c r="F821" s="59"/>
      <c r="G821" s="59"/>
      <c r="H821" s="59"/>
      <c r="I821" s="59"/>
      <c r="J821" s="59"/>
    </row>
    <row r="823" spans="1:10" ht="30.6" x14ac:dyDescent="0.5">
      <c r="A823" s="40" t="s">
        <v>3128</v>
      </c>
      <c r="B823" s="40" t="s">
        <v>1368</v>
      </c>
      <c r="C823" s="40" t="s">
        <v>241</v>
      </c>
      <c r="D823" s="40" t="s">
        <v>1369</v>
      </c>
      <c r="E823" s="40" t="s">
        <v>1370</v>
      </c>
      <c r="F823" s="40" t="s">
        <v>1371</v>
      </c>
      <c r="G823" s="40" t="s">
        <v>240</v>
      </c>
      <c r="H823" s="40" t="s">
        <v>1372</v>
      </c>
      <c r="I823" s="40" t="s">
        <v>1373</v>
      </c>
      <c r="J823" s="41" t="s">
        <v>1374</v>
      </c>
    </row>
    <row r="824" spans="1:10" ht="102" x14ac:dyDescent="0.5">
      <c r="A824" s="60" t="s">
        <v>545</v>
      </c>
      <c r="B824" s="43">
        <v>28</v>
      </c>
      <c r="C824" s="42" t="s">
        <v>1375</v>
      </c>
      <c r="D824" s="47">
        <v>45415</v>
      </c>
      <c r="E824" s="42" t="s">
        <v>2123</v>
      </c>
      <c r="F824" s="42" t="s">
        <v>2124</v>
      </c>
      <c r="G824" s="48">
        <v>36086002718176</v>
      </c>
      <c r="H824" s="42" t="s">
        <v>1381</v>
      </c>
      <c r="I824" s="49">
        <v>45048</v>
      </c>
      <c r="J824" s="44">
        <v>28</v>
      </c>
    </row>
    <row r="825" spans="1:10" ht="91.8" x14ac:dyDescent="0.5">
      <c r="A825" s="60"/>
      <c r="B825" s="43">
        <v>30</v>
      </c>
      <c r="C825" s="42" t="s">
        <v>1375</v>
      </c>
      <c r="D825" s="47">
        <v>45401</v>
      </c>
      <c r="E825" s="42" t="s">
        <v>2125</v>
      </c>
      <c r="F825" s="42" t="s">
        <v>2126</v>
      </c>
      <c r="G825" s="48">
        <v>36086002216494</v>
      </c>
      <c r="H825" s="42" t="s">
        <v>1560</v>
      </c>
      <c r="I825" s="49">
        <v>45035</v>
      </c>
      <c r="J825" s="44">
        <v>30</v>
      </c>
    </row>
    <row r="826" spans="1:10" ht="91.8" x14ac:dyDescent="0.5">
      <c r="A826" s="42" t="s">
        <v>291</v>
      </c>
      <c r="B826" s="43">
        <v>18</v>
      </c>
      <c r="C826" s="42" t="s">
        <v>1375</v>
      </c>
      <c r="D826" s="47">
        <v>45471</v>
      </c>
      <c r="E826" s="42" t="s">
        <v>2911</v>
      </c>
      <c r="F826" s="42" t="s">
        <v>2912</v>
      </c>
      <c r="G826" s="48">
        <v>36086002313846</v>
      </c>
      <c r="H826" s="42" t="s">
        <v>1381</v>
      </c>
      <c r="I826" s="49">
        <v>45103</v>
      </c>
      <c r="J826" s="44">
        <v>18</v>
      </c>
    </row>
    <row r="827" spans="1:10" ht="102" x14ac:dyDescent="0.5">
      <c r="A827" s="42" t="s">
        <v>1002</v>
      </c>
      <c r="B827" s="43">
        <v>19</v>
      </c>
      <c r="C827" s="42" t="s">
        <v>1375</v>
      </c>
      <c r="D827" s="47">
        <v>45450</v>
      </c>
      <c r="E827" s="42" t="s">
        <v>2985</v>
      </c>
      <c r="F827" s="42" t="s">
        <v>2986</v>
      </c>
      <c r="G827" s="48">
        <v>36086001728812</v>
      </c>
      <c r="H827" s="42" t="s">
        <v>1922</v>
      </c>
      <c r="I827" s="49">
        <v>45080</v>
      </c>
      <c r="J827" s="44">
        <v>19</v>
      </c>
    </row>
    <row r="828" spans="1:10" ht="91.8" x14ac:dyDescent="0.5">
      <c r="A828" s="42" t="s">
        <v>1040</v>
      </c>
      <c r="B828" s="43">
        <v>15</v>
      </c>
      <c r="C828" s="42" t="s">
        <v>1375</v>
      </c>
      <c r="D828" s="47">
        <v>45457</v>
      </c>
      <c r="E828" s="42" t="s">
        <v>3045</v>
      </c>
      <c r="F828" s="42" t="s">
        <v>3046</v>
      </c>
      <c r="G828" s="48">
        <v>36086002905450</v>
      </c>
      <c r="H828" s="42" t="s">
        <v>3047</v>
      </c>
      <c r="I828" s="49">
        <v>45090</v>
      </c>
      <c r="J828" s="44">
        <v>15</v>
      </c>
    </row>
    <row r="829" spans="1:10" x14ac:dyDescent="0.5">
      <c r="A829" s="45" t="s">
        <v>271</v>
      </c>
      <c r="B829" s="45"/>
      <c r="C829" s="45"/>
      <c r="D829" s="45"/>
      <c r="E829" s="45"/>
      <c r="F829" s="45"/>
      <c r="G829" s="45"/>
      <c r="H829" s="45"/>
      <c r="I829" s="45"/>
      <c r="J829" s="46">
        <v>110</v>
      </c>
    </row>
    <row r="833" spans="1:10" ht="10.5" customHeight="1" x14ac:dyDescent="0.5">
      <c r="A833" s="58" t="s">
        <v>237</v>
      </c>
      <c r="B833" s="58"/>
      <c r="C833" s="58"/>
      <c r="D833" s="58"/>
      <c r="E833" s="58"/>
      <c r="F833" s="58"/>
      <c r="G833" s="58"/>
      <c r="H833" s="58"/>
      <c r="I833" s="58"/>
      <c r="J833" s="58"/>
    </row>
    <row r="834" spans="1:10" ht="10.5" customHeight="1" x14ac:dyDescent="0.5">
      <c r="A834" s="59" t="s">
        <v>3976</v>
      </c>
      <c r="B834" s="59"/>
      <c r="C834" s="59"/>
      <c r="D834" s="59"/>
      <c r="E834" s="59"/>
      <c r="F834" s="59"/>
      <c r="G834" s="59"/>
      <c r="H834" s="59"/>
      <c r="I834" s="59"/>
      <c r="J834" s="59"/>
    </row>
    <row r="836" spans="1:10" ht="30.6" x14ac:dyDescent="0.5">
      <c r="A836" s="40" t="s">
        <v>3128</v>
      </c>
      <c r="B836" s="40" t="s">
        <v>1368</v>
      </c>
      <c r="C836" s="40" t="s">
        <v>241</v>
      </c>
      <c r="D836" s="40" t="s">
        <v>1369</v>
      </c>
      <c r="E836" s="40" t="s">
        <v>1370</v>
      </c>
      <c r="F836" s="40" t="s">
        <v>1371</v>
      </c>
      <c r="G836" s="40" t="s">
        <v>240</v>
      </c>
      <c r="H836" s="40" t="s">
        <v>1372</v>
      </c>
      <c r="I836" s="40" t="s">
        <v>1373</v>
      </c>
      <c r="J836" s="41" t="s">
        <v>1374</v>
      </c>
    </row>
    <row r="837" spans="1:10" ht="102" x14ac:dyDescent="0.5">
      <c r="A837" s="42" t="s">
        <v>465</v>
      </c>
      <c r="B837" s="43">
        <v>28</v>
      </c>
      <c r="C837" s="42" t="s">
        <v>1375</v>
      </c>
      <c r="D837" s="47">
        <v>45408</v>
      </c>
      <c r="E837" s="42" t="s">
        <v>1991</v>
      </c>
      <c r="F837" s="42" t="s">
        <v>1992</v>
      </c>
      <c r="G837" s="48">
        <v>31137004331065</v>
      </c>
      <c r="H837" s="42" t="s">
        <v>1381</v>
      </c>
      <c r="I837" s="49">
        <v>45040</v>
      </c>
      <c r="J837" s="44">
        <v>28</v>
      </c>
    </row>
    <row r="838" spans="1:10" ht="91.8" x14ac:dyDescent="0.5">
      <c r="A838" s="42" t="s">
        <v>284</v>
      </c>
      <c r="B838" s="43">
        <v>20.99</v>
      </c>
      <c r="C838" s="42" t="s">
        <v>1375</v>
      </c>
      <c r="D838" s="47">
        <v>45415</v>
      </c>
      <c r="E838" s="42" t="s">
        <v>2415</v>
      </c>
      <c r="F838" s="42" t="s">
        <v>2416</v>
      </c>
      <c r="G838" s="48">
        <v>31137003763284</v>
      </c>
      <c r="H838" s="42" t="s">
        <v>1381</v>
      </c>
      <c r="I838" s="49">
        <v>45050</v>
      </c>
      <c r="J838" s="44">
        <v>20.99</v>
      </c>
    </row>
    <row r="839" spans="1:10" ht="81.599999999999994" x14ac:dyDescent="0.5">
      <c r="A839" s="42" t="s">
        <v>268</v>
      </c>
      <c r="B839" s="43">
        <v>2.25</v>
      </c>
      <c r="C839" s="42" t="s">
        <v>1375</v>
      </c>
      <c r="D839" s="47">
        <v>45401</v>
      </c>
      <c r="E839" s="42" t="s">
        <v>2798</v>
      </c>
      <c r="F839" s="42" t="s">
        <v>2799</v>
      </c>
      <c r="G839" s="48">
        <v>31137004372945</v>
      </c>
      <c r="H839" s="42" t="s">
        <v>2083</v>
      </c>
      <c r="I839" s="49">
        <v>45035</v>
      </c>
      <c r="J839" s="44">
        <v>2.25</v>
      </c>
    </row>
    <row r="840" spans="1:10" x14ac:dyDescent="0.5">
      <c r="A840" s="45" t="s">
        <v>271</v>
      </c>
      <c r="B840" s="45"/>
      <c r="C840" s="45"/>
      <c r="D840" s="45"/>
      <c r="E840" s="45"/>
      <c r="F840" s="45"/>
      <c r="G840" s="45"/>
      <c r="H840" s="45"/>
      <c r="I840" s="45"/>
      <c r="J840" s="46">
        <v>51.24</v>
      </c>
    </row>
    <row r="844" spans="1:10" ht="10.5" customHeight="1" x14ac:dyDescent="0.5">
      <c r="A844" s="58" t="s">
        <v>237</v>
      </c>
      <c r="B844" s="58"/>
      <c r="C844" s="58"/>
      <c r="D844" s="58"/>
      <c r="E844" s="58"/>
      <c r="F844" s="58"/>
      <c r="G844" s="58"/>
      <c r="H844" s="58"/>
      <c r="I844" s="58"/>
      <c r="J844" s="58"/>
    </row>
    <row r="845" spans="1:10" ht="10.5" customHeight="1" x14ac:dyDescent="0.5">
      <c r="A845" s="59" t="s">
        <v>3977</v>
      </c>
      <c r="B845" s="59"/>
      <c r="C845" s="59"/>
      <c r="D845" s="59"/>
      <c r="E845" s="59"/>
      <c r="F845" s="59"/>
      <c r="G845" s="59"/>
      <c r="H845" s="59"/>
      <c r="I845" s="59"/>
      <c r="J845" s="59"/>
    </row>
    <row r="847" spans="1:10" ht="30.6" x14ac:dyDescent="0.5">
      <c r="A847" s="40" t="s">
        <v>3128</v>
      </c>
      <c r="B847" s="40" t="s">
        <v>1368</v>
      </c>
      <c r="C847" s="40" t="s">
        <v>241</v>
      </c>
      <c r="D847" s="40" t="s">
        <v>1369</v>
      </c>
      <c r="E847" s="40" t="s">
        <v>1370</v>
      </c>
      <c r="F847" s="40" t="s">
        <v>1371</v>
      </c>
      <c r="G847" s="40" t="s">
        <v>240</v>
      </c>
      <c r="H847" s="40" t="s">
        <v>1372</v>
      </c>
      <c r="I847" s="40" t="s">
        <v>1373</v>
      </c>
      <c r="J847" s="41" t="s">
        <v>1374</v>
      </c>
    </row>
    <row r="848" spans="1:10" ht="81.599999999999994" x14ac:dyDescent="0.5">
      <c r="A848" s="60" t="s">
        <v>3825</v>
      </c>
      <c r="B848" s="43">
        <v>25</v>
      </c>
      <c r="C848" s="42" t="s">
        <v>1375</v>
      </c>
      <c r="D848" s="47">
        <v>45457</v>
      </c>
      <c r="E848" s="42" t="s">
        <v>1411</v>
      </c>
      <c r="F848" s="42" t="s">
        <v>1412</v>
      </c>
      <c r="G848" s="48">
        <v>31529001450270</v>
      </c>
      <c r="H848" s="42" t="s">
        <v>1413</v>
      </c>
      <c r="I848" s="49">
        <v>45086</v>
      </c>
      <c r="J848" s="44">
        <v>25</v>
      </c>
    </row>
    <row r="849" spans="1:10" ht="81.599999999999994" x14ac:dyDescent="0.5">
      <c r="A849" s="60"/>
      <c r="B849" s="43">
        <v>20</v>
      </c>
      <c r="C849" s="42" t="s">
        <v>1375</v>
      </c>
      <c r="D849" s="47">
        <v>45450</v>
      </c>
      <c r="E849" s="42" t="s">
        <v>1414</v>
      </c>
      <c r="F849" s="42" t="s">
        <v>1415</v>
      </c>
      <c r="G849" s="48">
        <v>31529001764662</v>
      </c>
      <c r="H849" s="42" t="s">
        <v>1381</v>
      </c>
      <c r="I849" s="49">
        <v>45084</v>
      </c>
      <c r="J849" s="44">
        <v>20</v>
      </c>
    </row>
    <row r="850" spans="1:10" x14ac:dyDescent="0.5">
      <c r="A850" s="45" t="s">
        <v>271</v>
      </c>
      <c r="B850" s="45"/>
      <c r="C850" s="45"/>
      <c r="D850" s="45"/>
      <c r="E850" s="45"/>
      <c r="F850" s="45"/>
      <c r="G850" s="45"/>
      <c r="H850" s="45"/>
      <c r="I850" s="45"/>
      <c r="J850" s="46">
        <v>45</v>
      </c>
    </row>
    <row r="854" spans="1:10" ht="10.5" customHeight="1" x14ac:dyDescent="0.5">
      <c r="A854" s="58" t="s">
        <v>237</v>
      </c>
      <c r="B854" s="58"/>
      <c r="C854" s="58"/>
      <c r="D854" s="58"/>
      <c r="E854" s="58"/>
      <c r="F854" s="58"/>
      <c r="G854" s="58"/>
      <c r="H854" s="58"/>
      <c r="I854" s="58"/>
      <c r="J854" s="58"/>
    </row>
    <row r="855" spans="1:10" ht="10.5" customHeight="1" x14ac:dyDescent="0.5">
      <c r="A855" s="59" t="s">
        <v>3978</v>
      </c>
      <c r="B855" s="59"/>
      <c r="C855" s="59"/>
      <c r="D855" s="59"/>
      <c r="E855" s="59"/>
      <c r="F855" s="59"/>
      <c r="G855" s="59"/>
      <c r="H855" s="59"/>
      <c r="I855" s="59"/>
      <c r="J855" s="59"/>
    </row>
    <row r="857" spans="1:10" ht="30.6" x14ac:dyDescent="0.5">
      <c r="A857" s="40" t="s">
        <v>3128</v>
      </c>
      <c r="B857" s="40" t="s">
        <v>1368</v>
      </c>
      <c r="C857" s="40" t="s">
        <v>241</v>
      </c>
      <c r="D857" s="40" t="s">
        <v>1369</v>
      </c>
      <c r="E857" s="40" t="s">
        <v>1370</v>
      </c>
      <c r="F857" s="40" t="s">
        <v>1371</v>
      </c>
      <c r="G857" s="40" t="s">
        <v>240</v>
      </c>
      <c r="H857" s="40" t="s">
        <v>1372</v>
      </c>
      <c r="I857" s="40" t="s">
        <v>1373</v>
      </c>
      <c r="J857" s="41" t="s">
        <v>1374</v>
      </c>
    </row>
    <row r="858" spans="1:10" ht="112.2" x14ac:dyDescent="0.5">
      <c r="A858" s="42" t="s">
        <v>350</v>
      </c>
      <c r="B858" s="43">
        <v>100</v>
      </c>
      <c r="C858" s="42" t="s">
        <v>1375</v>
      </c>
      <c r="D858" s="47">
        <v>45471</v>
      </c>
      <c r="E858" s="42" t="s">
        <v>1711</v>
      </c>
      <c r="F858" s="42" t="s">
        <v>1712</v>
      </c>
      <c r="G858" s="48">
        <v>38070000073881</v>
      </c>
      <c r="H858" s="42" t="s">
        <v>1381</v>
      </c>
      <c r="I858" s="49">
        <v>45103</v>
      </c>
      <c r="J858" s="44">
        <v>100</v>
      </c>
    </row>
    <row r="859" spans="1:10" ht="91.8" x14ac:dyDescent="0.5">
      <c r="A859" s="42" t="s">
        <v>515</v>
      </c>
      <c r="B859" s="43">
        <v>100</v>
      </c>
      <c r="C859" s="42" t="s">
        <v>1375</v>
      </c>
      <c r="D859" s="47">
        <v>45464</v>
      </c>
      <c r="E859" s="42" t="s">
        <v>3102</v>
      </c>
      <c r="F859" s="42" t="s">
        <v>3103</v>
      </c>
      <c r="G859" s="48">
        <v>38070000120773</v>
      </c>
      <c r="H859" s="42" t="s">
        <v>1381</v>
      </c>
      <c r="I859" s="49">
        <v>45097</v>
      </c>
      <c r="J859" s="44">
        <v>100</v>
      </c>
    </row>
    <row r="860" spans="1:10" x14ac:dyDescent="0.5">
      <c r="A860" s="45" t="s">
        <v>271</v>
      </c>
      <c r="B860" s="45"/>
      <c r="C860" s="45"/>
      <c r="D860" s="45"/>
      <c r="E860" s="45"/>
      <c r="F860" s="45"/>
      <c r="G860" s="45"/>
      <c r="H860" s="45"/>
      <c r="I860" s="45"/>
      <c r="J860" s="46">
        <v>200</v>
      </c>
    </row>
    <row r="864" spans="1:10" ht="10.5" customHeight="1" x14ac:dyDescent="0.5">
      <c r="A864" s="58" t="s">
        <v>237</v>
      </c>
      <c r="B864" s="58"/>
      <c r="C864" s="58"/>
      <c r="D864" s="58"/>
      <c r="E864" s="58"/>
      <c r="F864" s="58"/>
      <c r="G864" s="58"/>
      <c r="H864" s="58"/>
      <c r="I864" s="58"/>
      <c r="J864" s="58"/>
    </row>
    <row r="865" spans="1:10" ht="10.5" customHeight="1" x14ac:dyDescent="0.5">
      <c r="A865" s="59" t="s">
        <v>3979</v>
      </c>
      <c r="B865" s="59"/>
      <c r="C865" s="59"/>
      <c r="D865" s="59"/>
      <c r="E865" s="59"/>
      <c r="F865" s="59"/>
      <c r="G865" s="59"/>
      <c r="H865" s="59"/>
      <c r="I865" s="59"/>
      <c r="J865" s="59"/>
    </row>
    <row r="867" spans="1:10" ht="30.6" x14ac:dyDescent="0.5">
      <c r="A867" s="40" t="s">
        <v>3128</v>
      </c>
      <c r="B867" s="40" t="s">
        <v>1368</v>
      </c>
      <c r="C867" s="40" t="s">
        <v>241</v>
      </c>
      <c r="D867" s="40" t="s">
        <v>1369</v>
      </c>
      <c r="E867" s="40" t="s">
        <v>1370</v>
      </c>
      <c r="F867" s="40" t="s">
        <v>1371</v>
      </c>
      <c r="G867" s="40" t="s">
        <v>240</v>
      </c>
      <c r="H867" s="40" t="s">
        <v>1372</v>
      </c>
      <c r="I867" s="40" t="s">
        <v>1373</v>
      </c>
      <c r="J867" s="41" t="s">
        <v>1374</v>
      </c>
    </row>
    <row r="868" spans="1:10" ht="71.400000000000006" x14ac:dyDescent="0.5">
      <c r="A868" s="42" t="s">
        <v>765</v>
      </c>
      <c r="B868" s="43">
        <v>35</v>
      </c>
      <c r="C868" s="42" t="s">
        <v>1375</v>
      </c>
      <c r="D868" s="47">
        <v>45450</v>
      </c>
      <c r="E868" s="42" t="s">
        <v>1781</v>
      </c>
      <c r="F868" s="42" t="s">
        <v>1782</v>
      </c>
      <c r="G868" s="48">
        <v>31615000981611</v>
      </c>
      <c r="H868" s="42" t="s">
        <v>1381</v>
      </c>
      <c r="I868" s="49">
        <v>45079</v>
      </c>
      <c r="J868" s="44">
        <v>35</v>
      </c>
    </row>
    <row r="869" spans="1:10" ht="91.8" x14ac:dyDescent="0.5">
      <c r="A869" s="42" t="s">
        <v>417</v>
      </c>
      <c r="B869" s="43">
        <v>17</v>
      </c>
      <c r="C869" s="42" t="s">
        <v>1375</v>
      </c>
      <c r="D869" s="47">
        <v>45443</v>
      </c>
      <c r="E869" s="42" t="s">
        <v>2105</v>
      </c>
      <c r="F869" s="42" t="s">
        <v>2106</v>
      </c>
      <c r="G869" s="48">
        <v>31615001005485</v>
      </c>
      <c r="H869" s="42" t="s">
        <v>1378</v>
      </c>
      <c r="I869" s="49">
        <v>45076</v>
      </c>
      <c r="J869" s="44">
        <v>17</v>
      </c>
    </row>
    <row r="870" spans="1:10" x14ac:dyDescent="0.5">
      <c r="A870" s="45" t="s">
        <v>271</v>
      </c>
      <c r="B870" s="45"/>
      <c r="C870" s="45"/>
      <c r="D870" s="45"/>
      <c r="E870" s="45"/>
      <c r="F870" s="45"/>
      <c r="G870" s="45"/>
      <c r="H870" s="45"/>
      <c r="I870" s="45"/>
      <c r="J870" s="46">
        <v>52</v>
      </c>
    </row>
    <row r="874" spans="1:10" ht="10.5" customHeight="1" x14ac:dyDescent="0.5">
      <c r="A874" s="58" t="s">
        <v>237</v>
      </c>
      <c r="B874" s="58"/>
      <c r="C874" s="58"/>
      <c r="D874" s="58"/>
      <c r="E874" s="58"/>
      <c r="F874" s="58"/>
      <c r="G874" s="58"/>
      <c r="H874" s="58"/>
      <c r="I874" s="58"/>
      <c r="J874" s="58"/>
    </row>
    <row r="875" spans="1:10" ht="10.5" customHeight="1" x14ac:dyDescent="0.5">
      <c r="A875" s="59" t="s">
        <v>3980</v>
      </c>
      <c r="B875" s="59"/>
      <c r="C875" s="59"/>
      <c r="D875" s="59"/>
      <c r="E875" s="59"/>
      <c r="F875" s="59"/>
      <c r="G875" s="59"/>
      <c r="H875" s="59"/>
      <c r="I875" s="59"/>
      <c r="J875" s="59"/>
    </row>
    <row r="877" spans="1:10" ht="30.6" x14ac:dyDescent="0.5">
      <c r="A877" s="40" t="s">
        <v>3128</v>
      </c>
      <c r="B877" s="40" t="s">
        <v>1368</v>
      </c>
      <c r="C877" s="40" t="s">
        <v>241</v>
      </c>
      <c r="D877" s="40" t="s">
        <v>1369</v>
      </c>
      <c r="E877" s="40" t="s">
        <v>1370</v>
      </c>
      <c r="F877" s="40" t="s">
        <v>1371</v>
      </c>
      <c r="G877" s="40" t="s">
        <v>240</v>
      </c>
      <c r="H877" s="40" t="s">
        <v>1372</v>
      </c>
      <c r="I877" s="40" t="s">
        <v>1373</v>
      </c>
      <c r="J877" s="41" t="s">
        <v>1374</v>
      </c>
    </row>
    <row r="878" spans="1:10" ht="91.8" x14ac:dyDescent="0.5">
      <c r="A878" s="42" t="s">
        <v>488</v>
      </c>
      <c r="B878" s="43">
        <v>15</v>
      </c>
      <c r="C878" s="42" t="s">
        <v>1375</v>
      </c>
      <c r="D878" s="47">
        <v>45450</v>
      </c>
      <c r="E878" s="42" t="s">
        <v>1734</v>
      </c>
      <c r="F878" s="42" t="s">
        <v>1735</v>
      </c>
      <c r="G878" s="48">
        <v>31614002079631</v>
      </c>
      <c r="H878" s="42" t="s">
        <v>1381</v>
      </c>
      <c r="I878" s="49">
        <v>45079</v>
      </c>
      <c r="J878" s="44">
        <v>15</v>
      </c>
    </row>
    <row r="879" spans="1:10" ht="91.8" x14ac:dyDescent="0.5">
      <c r="A879" s="60" t="s">
        <v>937</v>
      </c>
      <c r="B879" s="43">
        <v>25</v>
      </c>
      <c r="C879" s="42" t="s">
        <v>1375</v>
      </c>
      <c r="D879" s="47">
        <v>45436</v>
      </c>
      <c r="E879" s="42" t="s">
        <v>2144</v>
      </c>
      <c r="F879" s="42" t="s">
        <v>2145</v>
      </c>
      <c r="G879" s="48">
        <v>31614002022284</v>
      </c>
      <c r="H879" s="42" t="s">
        <v>1381</v>
      </c>
      <c r="I879" s="49">
        <v>45065</v>
      </c>
      <c r="J879" s="44">
        <v>25</v>
      </c>
    </row>
    <row r="880" spans="1:10" ht="91.8" x14ac:dyDescent="0.5">
      <c r="A880" s="60"/>
      <c r="B880" s="43">
        <v>28</v>
      </c>
      <c r="C880" s="42" t="s">
        <v>1375</v>
      </c>
      <c r="D880" s="47">
        <v>45436</v>
      </c>
      <c r="E880" s="42" t="s">
        <v>2146</v>
      </c>
      <c r="F880" s="42" t="s">
        <v>2147</v>
      </c>
      <c r="G880" s="48">
        <v>31614001764597</v>
      </c>
      <c r="H880" s="42" t="s">
        <v>1381</v>
      </c>
      <c r="I880" s="49">
        <v>45065</v>
      </c>
      <c r="J880" s="44">
        <v>28</v>
      </c>
    </row>
    <row r="881" spans="1:10" ht="91.8" x14ac:dyDescent="0.5">
      <c r="A881" s="60"/>
      <c r="B881" s="43">
        <v>35</v>
      </c>
      <c r="C881" s="42" t="s">
        <v>1375</v>
      </c>
      <c r="D881" s="47">
        <v>45436</v>
      </c>
      <c r="E881" s="42" t="s">
        <v>2148</v>
      </c>
      <c r="F881" s="42" t="s">
        <v>2149</v>
      </c>
      <c r="G881" s="48">
        <v>31614001726273</v>
      </c>
      <c r="H881" s="42" t="s">
        <v>1381</v>
      </c>
      <c r="I881" s="49">
        <v>45065</v>
      </c>
      <c r="J881" s="44">
        <v>35</v>
      </c>
    </row>
    <row r="882" spans="1:10" ht="91.8" x14ac:dyDescent="0.5">
      <c r="A882" s="60"/>
      <c r="B882" s="43">
        <v>90</v>
      </c>
      <c r="C882" s="42" t="s">
        <v>1375</v>
      </c>
      <c r="D882" s="47">
        <v>45436</v>
      </c>
      <c r="E882" s="42" t="s">
        <v>2150</v>
      </c>
      <c r="F882" s="42" t="s">
        <v>2151</v>
      </c>
      <c r="G882" s="48">
        <v>31614001941922</v>
      </c>
      <c r="H882" s="42" t="s">
        <v>1381</v>
      </c>
      <c r="I882" s="49">
        <v>45065</v>
      </c>
      <c r="J882" s="44">
        <v>90</v>
      </c>
    </row>
    <row r="883" spans="1:10" ht="81.599999999999994" x14ac:dyDescent="0.5">
      <c r="A883" s="60" t="s">
        <v>3887</v>
      </c>
      <c r="B883" s="43">
        <v>19.989999999999998</v>
      </c>
      <c r="C883" s="42" t="s">
        <v>1375</v>
      </c>
      <c r="D883" s="47">
        <v>45450</v>
      </c>
      <c r="E883" s="42" t="s">
        <v>2212</v>
      </c>
      <c r="F883" s="42" t="s">
        <v>2213</v>
      </c>
      <c r="G883" s="48">
        <v>31614001658815</v>
      </c>
      <c r="H883" s="42" t="s">
        <v>1381</v>
      </c>
      <c r="I883" s="49">
        <v>45084</v>
      </c>
      <c r="J883" s="44">
        <v>19.989999999999998</v>
      </c>
    </row>
    <row r="884" spans="1:10" ht="91.8" x14ac:dyDescent="0.5">
      <c r="A884" s="60"/>
      <c r="B884" s="61">
        <v>30</v>
      </c>
      <c r="C884" s="60" t="s">
        <v>1375</v>
      </c>
      <c r="D884" s="62">
        <v>45450</v>
      </c>
      <c r="E884" s="42" t="s">
        <v>2214</v>
      </c>
      <c r="F884" s="42" t="s">
        <v>2215</v>
      </c>
      <c r="G884" s="48">
        <v>31614001958934</v>
      </c>
      <c r="H884" s="42" t="s">
        <v>1381</v>
      </c>
      <c r="I884" s="49">
        <v>45084</v>
      </c>
      <c r="J884" s="44">
        <v>30</v>
      </c>
    </row>
    <row r="885" spans="1:10" ht="91.8" x14ac:dyDescent="0.5">
      <c r="A885" s="60"/>
      <c r="B885" s="61"/>
      <c r="C885" s="60"/>
      <c r="D885" s="62"/>
      <c r="E885" s="42" t="s">
        <v>2216</v>
      </c>
      <c r="F885" s="42" t="s">
        <v>2217</v>
      </c>
      <c r="G885" s="48">
        <v>31614002000520</v>
      </c>
      <c r="H885" s="42" t="s">
        <v>1381</v>
      </c>
      <c r="I885" s="49">
        <v>45084</v>
      </c>
      <c r="J885" s="44">
        <v>30</v>
      </c>
    </row>
    <row r="886" spans="1:10" ht="91.8" x14ac:dyDescent="0.5">
      <c r="A886" s="60"/>
      <c r="B886" s="61"/>
      <c r="C886" s="60"/>
      <c r="D886" s="62"/>
      <c r="E886" s="42" t="s">
        <v>2218</v>
      </c>
      <c r="F886" s="42" t="s">
        <v>2219</v>
      </c>
      <c r="G886" s="48">
        <v>31614002000561</v>
      </c>
      <c r="H886" s="42" t="s">
        <v>1381</v>
      </c>
      <c r="I886" s="49">
        <v>45084</v>
      </c>
      <c r="J886" s="44">
        <v>30</v>
      </c>
    </row>
    <row r="887" spans="1:10" ht="122.4" x14ac:dyDescent="0.5">
      <c r="A887" s="60"/>
      <c r="B887" s="43">
        <v>11</v>
      </c>
      <c r="C887" s="42" t="s">
        <v>1375</v>
      </c>
      <c r="D887" s="47">
        <v>45422</v>
      </c>
      <c r="E887" s="42" t="s">
        <v>2220</v>
      </c>
      <c r="F887" s="42" t="s">
        <v>2221</v>
      </c>
      <c r="G887" s="48">
        <v>31614001965574</v>
      </c>
      <c r="H887" s="42" t="s">
        <v>1381</v>
      </c>
      <c r="I887" s="49">
        <v>45054</v>
      </c>
      <c r="J887" s="44">
        <v>11</v>
      </c>
    </row>
    <row r="888" spans="1:10" ht="91.8" x14ac:dyDescent="0.5">
      <c r="A888" s="60"/>
      <c r="B888" s="61">
        <v>15</v>
      </c>
      <c r="C888" s="60" t="s">
        <v>1375</v>
      </c>
      <c r="D888" s="62">
        <v>45422</v>
      </c>
      <c r="E888" s="42" t="s">
        <v>2222</v>
      </c>
      <c r="F888" s="42" t="s">
        <v>2223</v>
      </c>
      <c r="G888" s="48">
        <v>31614001964262</v>
      </c>
      <c r="H888" s="42" t="s">
        <v>1381</v>
      </c>
      <c r="I888" s="49">
        <v>45054</v>
      </c>
      <c r="J888" s="44">
        <v>15</v>
      </c>
    </row>
    <row r="889" spans="1:10" ht="91.8" x14ac:dyDescent="0.5">
      <c r="A889" s="60"/>
      <c r="B889" s="61"/>
      <c r="C889" s="60"/>
      <c r="D889" s="62"/>
      <c r="E889" s="42" t="s">
        <v>2224</v>
      </c>
      <c r="F889" s="42" t="s">
        <v>2223</v>
      </c>
      <c r="G889" s="48">
        <v>31614001977629</v>
      </c>
      <c r="H889" s="42" t="s">
        <v>1381</v>
      </c>
      <c r="I889" s="49">
        <v>45054</v>
      </c>
      <c r="J889" s="44">
        <v>15</v>
      </c>
    </row>
    <row r="890" spans="1:10" ht="102" x14ac:dyDescent="0.5">
      <c r="A890" s="42" t="s">
        <v>284</v>
      </c>
      <c r="B890" s="43">
        <v>18</v>
      </c>
      <c r="C890" s="42" t="s">
        <v>1375</v>
      </c>
      <c r="D890" s="47">
        <v>45415</v>
      </c>
      <c r="E890" s="42" t="s">
        <v>2417</v>
      </c>
      <c r="F890" s="42" t="s">
        <v>2418</v>
      </c>
      <c r="G890" s="48">
        <v>31614002012665</v>
      </c>
      <c r="H890" s="42" t="s">
        <v>1381</v>
      </c>
      <c r="I890" s="49">
        <v>45047</v>
      </c>
      <c r="J890" s="44">
        <v>18</v>
      </c>
    </row>
    <row r="891" spans="1:10" x14ac:dyDescent="0.5">
      <c r="A891" s="45" t="s">
        <v>271</v>
      </c>
      <c r="B891" s="45"/>
      <c r="C891" s="45"/>
      <c r="D891" s="45"/>
      <c r="E891" s="45"/>
      <c r="F891" s="45"/>
      <c r="G891" s="45"/>
      <c r="H891" s="45"/>
      <c r="I891" s="45"/>
      <c r="J891" s="46">
        <v>361.99</v>
      </c>
    </row>
    <row r="895" spans="1:10" ht="10.5" customHeight="1" x14ac:dyDescent="0.5">
      <c r="A895" s="58" t="s">
        <v>237</v>
      </c>
      <c r="B895" s="58"/>
      <c r="C895" s="58"/>
      <c r="D895" s="58"/>
      <c r="E895" s="58"/>
      <c r="F895" s="58"/>
      <c r="G895" s="58"/>
      <c r="H895" s="58"/>
      <c r="I895" s="58"/>
      <c r="J895" s="58"/>
    </row>
    <row r="896" spans="1:10" ht="10.5" customHeight="1" x14ac:dyDescent="0.5">
      <c r="A896" s="59" t="s">
        <v>3981</v>
      </c>
      <c r="B896" s="59"/>
      <c r="C896" s="59"/>
      <c r="D896" s="59"/>
      <c r="E896" s="59"/>
      <c r="F896" s="59"/>
      <c r="G896" s="59"/>
      <c r="H896" s="59"/>
      <c r="I896" s="59"/>
      <c r="J896" s="59"/>
    </row>
    <row r="898" spans="1:10" ht="30.6" x14ac:dyDescent="0.5">
      <c r="A898" s="40" t="s">
        <v>3128</v>
      </c>
      <c r="B898" s="40" t="s">
        <v>1368</v>
      </c>
      <c r="C898" s="40" t="s">
        <v>241</v>
      </c>
      <c r="D898" s="40" t="s">
        <v>1369</v>
      </c>
      <c r="E898" s="40" t="s">
        <v>1370</v>
      </c>
      <c r="F898" s="40" t="s">
        <v>1371</v>
      </c>
      <c r="G898" s="40" t="s">
        <v>240</v>
      </c>
      <c r="H898" s="40" t="s">
        <v>1372</v>
      </c>
      <c r="I898" s="40" t="s">
        <v>1373</v>
      </c>
      <c r="J898" s="41" t="s">
        <v>1374</v>
      </c>
    </row>
    <row r="899" spans="1:10" ht="91.8" x14ac:dyDescent="0.5">
      <c r="A899" s="42" t="s">
        <v>372</v>
      </c>
      <c r="B899" s="43">
        <v>14</v>
      </c>
      <c r="C899" s="42" t="s">
        <v>1375</v>
      </c>
      <c r="D899" s="47">
        <v>45443</v>
      </c>
      <c r="E899" s="42" t="s">
        <v>1459</v>
      </c>
      <c r="F899" s="42" t="s">
        <v>1460</v>
      </c>
      <c r="G899" s="48">
        <v>36878001798542</v>
      </c>
      <c r="H899" s="42" t="s">
        <v>1381</v>
      </c>
      <c r="I899" s="49">
        <v>45072</v>
      </c>
      <c r="J899" s="44">
        <v>14</v>
      </c>
    </row>
    <row r="900" spans="1:10" ht="132.6" x14ac:dyDescent="0.5">
      <c r="A900" s="42" t="s">
        <v>3209</v>
      </c>
      <c r="B900" s="43">
        <v>9.9499999999999993</v>
      </c>
      <c r="C900" s="42" t="s">
        <v>1375</v>
      </c>
      <c r="D900" s="47">
        <v>45422</v>
      </c>
      <c r="E900" s="42" t="s">
        <v>1591</v>
      </c>
      <c r="F900" s="42" t="s">
        <v>1592</v>
      </c>
      <c r="G900" s="48">
        <v>36878002068614</v>
      </c>
      <c r="H900" s="42" t="s">
        <v>1381</v>
      </c>
      <c r="I900" s="49">
        <v>45056</v>
      </c>
      <c r="J900" s="44">
        <v>9.9499999999999993</v>
      </c>
    </row>
    <row r="901" spans="1:10" ht="81.599999999999994" x14ac:dyDescent="0.5">
      <c r="A901" s="42" t="s">
        <v>3136</v>
      </c>
      <c r="B901" s="43">
        <v>18</v>
      </c>
      <c r="C901" s="42" t="s">
        <v>1375</v>
      </c>
      <c r="D901" s="47">
        <v>45450</v>
      </c>
      <c r="E901" s="42" t="s">
        <v>1611</v>
      </c>
      <c r="F901" s="42" t="s">
        <v>1612</v>
      </c>
      <c r="G901" s="48">
        <v>36878001651683</v>
      </c>
      <c r="H901" s="42" t="s">
        <v>1381</v>
      </c>
      <c r="I901" s="49">
        <v>45082</v>
      </c>
      <c r="J901" s="44">
        <v>18</v>
      </c>
    </row>
    <row r="902" spans="1:10" ht="81.599999999999994" x14ac:dyDescent="0.5">
      <c r="A902" s="42" t="s">
        <v>319</v>
      </c>
      <c r="B902" s="43">
        <v>28.95</v>
      </c>
      <c r="C902" s="42" t="s">
        <v>1375</v>
      </c>
      <c r="D902" s="47">
        <v>45436</v>
      </c>
      <c r="E902" s="42" t="s">
        <v>2287</v>
      </c>
      <c r="F902" s="42" t="s">
        <v>2288</v>
      </c>
      <c r="G902" s="48">
        <v>36878002686456</v>
      </c>
      <c r="H902" s="42" t="s">
        <v>1381</v>
      </c>
      <c r="I902" s="49">
        <v>45069</v>
      </c>
      <c r="J902" s="44">
        <v>28.95</v>
      </c>
    </row>
    <row r="903" spans="1:10" ht="102" x14ac:dyDescent="0.5">
      <c r="A903" s="42" t="s">
        <v>284</v>
      </c>
      <c r="B903" s="43">
        <v>30</v>
      </c>
      <c r="C903" s="42" t="s">
        <v>1375</v>
      </c>
      <c r="D903" s="47">
        <v>45422</v>
      </c>
      <c r="E903" s="42" t="s">
        <v>2419</v>
      </c>
      <c r="F903" s="42" t="s">
        <v>2420</v>
      </c>
      <c r="G903" s="48">
        <v>36878002692991</v>
      </c>
      <c r="H903" s="42" t="s">
        <v>1381</v>
      </c>
      <c r="I903" s="49">
        <v>45057</v>
      </c>
      <c r="J903" s="44">
        <v>30</v>
      </c>
    </row>
    <row r="904" spans="1:10" ht="81.599999999999994" x14ac:dyDescent="0.5">
      <c r="A904" s="42" t="s">
        <v>1002</v>
      </c>
      <c r="B904" s="43">
        <v>14</v>
      </c>
      <c r="C904" s="42" t="s">
        <v>1375</v>
      </c>
      <c r="D904" s="47">
        <v>45471</v>
      </c>
      <c r="E904" s="42" t="s">
        <v>2987</v>
      </c>
      <c r="F904" s="42" t="s">
        <v>2988</v>
      </c>
      <c r="G904" s="48">
        <v>36878001881116</v>
      </c>
      <c r="H904" s="42" t="s">
        <v>2062</v>
      </c>
      <c r="I904" s="49">
        <v>45101</v>
      </c>
      <c r="J904" s="44">
        <v>14</v>
      </c>
    </row>
    <row r="905" spans="1:10" ht="91.8" x14ac:dyDescent="0.5">
      <c r="A905" s="42" t="s">
        <v>515</v>
      </c>
      <c r="B905" s="43">
        <v>32</v>
      </c>
      <c r="C905" s="42" t="s">
        <v>1375</v>
      </c>
      <c r="D905" s="47">
        <v>45429</v>
      </c>
      <c r="E905" s="42" t="s">
        <v>3104</v>
      </c>
      <c r="F905" s="42" t="s">
        <v>3105</v>
      </c>
      <c r="G905" s="48">
        <v>36878001279402</v>
      </c>
      <c r="H905" s="42" t="s">
        <v>1381</v>
      </c>
      <c r="I905" s="49">
        <v>45064</v>
      </c>
      <c r="J905" s="44">
        <v>32</v>
      </c>
    </row>
    <row r="906" spans="1:10" x14ac:dyDescent="0.5">
      <c r="A906" s="45" t="s">
        <v>271</v>
      </c>
      <c r="B906" s="45"/>
      <c r="C906" s="45"/>
      <c r="D906" s="45"/>
      <c r="E906" s="45"/>
      <c r="F906" s="45"/>
      <c r="G906" s="45"/>
      <c r="H906" s="45"/>
      <c r="I906" s="45"/>
      <c r="J906" s="46">
        <v>146.9</v>
      </c>
    </row>
    <row r="910" spans="1:10" ht="10.5" customHeight="1" x14ac:dyDescent="0.5">
      <c r="A910" s="58" t="s">
        <v>237</v>
      </c>
      <c r="B910" s="58"/>
      <c r="C910" s="58"/>
      <c r="D910" s="58"/>
      <c r="E910" s="58"/>
      <c r="F910" s="58"/>
      <c r="G910" s="58"/>
      <c r="H910" s="58"/>
      <c r="I910" s="58"/>
      <c r="J910" s="58"/>
    </row>
    <row r="911" spans="1:10" ht="10.5" customHeight="1" x14ac:dyDescent="0.5">
      <c r="A911" s="59" t="s">
        <v>3982</v>
      </c>
      <c r="B911" s="59"/>
      <c r="C911" s="59"/>
      <c r="D911" s="59"/>
      <c r="E911" s="59"/>
      <c r="F911" s="59"/>
      <c r="G911" s="59"/>
      <c r="H911" s="59"/>
      <c r="I911" s="59"/>
      <c r="J911" s="59"/>
    </row>
    <row r="913" spans="1:10" ht="30.6" x14ac:dyDescent="0.5">
      <c r="A913" s="40" t="s">
        <v>3128</v>
      </c>
      <c r="B913" s="40" t="s">
        <v>1368</v>
      </c>
      <c r="C913" s="40" t="s">
        <v>241</v>
      </c>
      <c r="D913" s="40" t="s">
        <v>1369</v>
      </c>
      <c r="E913" s="40" t="s">
        <v>1370</v>
      </c>
      <c r="F913" s="40" t="s">
        <v>1371</v>
      </c>
      <c r="G913" s="40" t="s">
        <v>240</v>
      </c>
      <c r="H913" s="40" t="s">
        <v>1372</v>
      </c>
      <c r="I913" s="40" t="s">
        <v>1373</v>
      </c>
      <c r="J913" s="41" t="s">
        <v>1374</v>
      </c>
    </row>
    <row r="914" spans="1:10" ht="102" x14ac:dyDescent="0.5">
      <c r="A914" s="42" t="s">
        <v>660</v>
      </c>
      <c r="B914" s="43">
        <v>60</v>
      </c>
      <c r="C914" s="42" t="s">
        <v>1375</v>
      </c>
      <c r="D914" s="47">
        <v>45401</v>
      </c>
      <c r="E914" s="42" t="s">
        <v>1944</v>
      </c>
      <c r="F914" s="42" t="s">
        <v>1945</v>
      </c>
      <c r="G914" s="48">
        <v>37001000676556</v>
      </c>
      <c r="H914" s="42" t="s">
        <v>1381</v>
      </c>
      <c r="I914" s="49">
        <v>45035</v>
      </c>
      <c r="J914" s="44">
        <v>60</v>
      </c>
    </row>
    <row r="915" spans="1:10" x14ac:dyDescent="0.5">
      <c r="A915" s="45" t="s">
        <v>271</v>
      </c>
      <c r="B915" s="45"/>
      <c r="C915" s="45"/>
      <c r="D915" s="45"/>
      <c r="E915" s="45"/>
      <c r="F915" s="45"/>
      <c r="G915" s="45"/>
      <c r="H915" s="45"/>
      <c r="I915" s="45"/>
      <c r="J915" s="46">
        <v>60</v>
      </c>
    </row>
    <row r="919" spans="1:10" ht="10.5" customHeight="1" x14ac:dyDescent="0.5">
      <c r="A919" s="58" t="s">
        <v>237</v>
      </c>
      <c r="B919" s="58"/>
      <c r="C919" s="58"/>
      <c r="D919" s="58"/>
      <c r="E919" s="58"/>
      <c r="F919" s="58"/>
      <c r="G919" s="58"/>
      <c r="H919" s="58"/>
      <c r="I919" s="58"/>
      <c r="J919" s="58"/>
    </row>
    <row r="920" spans="1:10" ht="10.5" customHeight="1" x14ac:dyDescent="0.5">
      <c r="A920" s="59" t="s">
        <v>3983</v>
      </c>
      <c r="B920" s="59"/>
      <c r="C920" s="59"/>
      <c r="D920" s="59"/>
      <c r="E920" s="59"/>
      <c r="F920" s="59"/>
      <c r="G920" s="59"/>
      <c r="H920" s="59"/>
      <c r="I920" s="59"/>
      <c r="J920" s="59"/>
    </row>
    <row r="922" spans="1:10" ht="30.6" x14ac:dyDescent="0.5">
      <c r="A922" s="40" t="s">
        <v>3128</v>
      </c>
      <c r="B922" s="40" t="s">
        <v>1368</v>
      </c>
      <c r="C922" s="40" t="s">
        <v>241</v>
      </c>
      <c r="D922" s="40" t="s">
        <v>1369</v>
      </c>
      <c r="E922" s="40" t="s">
        <v>1370</v>
      </c>
      <c r="F922" s="40" t="s">
        <v>1371</v>
      </c>
      <c r="G922" s="40" t="s">
        <v>240</v>
      </c>
      <c r="H922" s="40" t="s">
        <v>1372</v>
      </c>
      <c r="I922" s="40" t="s">
        <v>1373</v>
      </c>
      <c r="J922" s="41" t="s">
        <v>1374</v>
      </c>
    </row>
    <row r="923" spans="1:10" ht="112.2" x14ac:dyDescent="0.5">
      <c r="A923" s="42" t="s">
        <v>268</v>
      </c>
      <c r="B923" s="43">
        <v>5</v>
      </c>
      <c r="C923" s="42" t="s">
        <v>1375</v>
      </c>
      <c r="D923" s="47">
        <v>45429</v>
      </c>
      <c r="E923" s="42" t="s">
        <v>2800</v>
      </c>
      <c r="F923" s="42" t="s">
        <v>2801</v>
      </c>
      <c r="G923" s="48">
        <v>32904001592307</v>
      </c>
      <c r="H923" s="42" t="s">
        <v>1413</v>
      </c>
      <c r="I923" s="49">
        <v>45061</v>
      </c>
      <c r="J923" s="44">
        <v>5</v>
      </c>
    </row>
    <row r="924" spans="1:10" x14ac:dyDescent="0.5">
      <c r="A924" s="45" t="s">
        <v>271</v>
      </c>
      <c r="B924" s="45"/>
      <c r="C924" s="45"/>
      <c r="D924" s="45"/>
      <c r="E924" s="45"/>
      <c r="F924" s="45"/>
      <c r="G924" s="45"/>
      <c r="H924" s="45"/>
      <c r="I924" s="45"/>
      <c r="J924" s="46">
        <v>5</v>
      </c>
    </row>
    <row r="928" spans="1:10" ht="10.5" customHeight="1" x14ac:dyDescent="0.5">
      <c r="A928" s="58" t="s">
        <v>237</v>
      </c>
      <c r="B928" s="58"/>
      <c r="C928" s="58"/>
      <c r="D928" s="58"/>
      <c r="E928" s="58"/>
      <c r="F928" s="58"/>
      <c r="G928" s="58"/>
      <c r="H928" s="58"/>
      <c r="I928" s="58"/>
      <c r="J928" s="58"/>
    </row>
    <row r="929" spans="1:10" ht="10.5" customHeight="1" x14ac:dyDescent="0.5">
      <c r="A929" s="59" t="s">
        <v>3984</v>
      </c>
      <c r="B929" s="59"/>
      <c r="C929" s="59"/>
      <c r="D929" s="59"/>
      <c r="E929" s="59"/>
      <c r="F929" s="59"/>
      <c r="G929" s="59"/>
      <c r="H929" s="59"/>
      <c r="I929" s="59"/>
      <c r="J929" s="59"/>
    </row>
    <row r="931" spans="1:10" ht="30.6" x14ac:dyDescent="0.5">
      <c r="A931" s="40" t="s">
        <v>3128</v>
      </c>
      <c r="B931" s="40" t="s">
        <v>1368</v>
      </c>
      <c r="C931" s="40" t="s">
        <v>241</v>
      </c>
      <c r="D931" s="40" t="s">
        <v>1369</v>
      </c>
      <c r="E931" s="40" t="s">
        <v>1370</v>
      </c>
      <c r="F931" s="40" t="s">
        <v>1371</v>
      </c>
      <c r="G931" s="40" t="s">
        <v>240</v>
      </c>
      <c r="H931" s="40" t="s">
        <v>1372</v>
      </c>
      <c r="I931" s="40" t="s">
        <v>1373</v>
      </c>
      <c r="J931" s="41" t="s">
        <v>1374</v>
      </c>
    </row>
    <row r="932" spans="1:10" ht="81.599999999999994" x14ac:dyDescent="0.5">
      <c r="A932" s="42" t="s">
        <v>337</v>
      </c>
      <c r="B932" s="43">
        <v>28</v>
      </c>
      <c r="C932" s="42" t="s">
        <v>1375</v>
      </c>
      <c r="D932" s="47">
        <v>45422</v>
      </c>
      <c r="E932" s="42" t="s">
        <v>1386</v>
      </c>
      <c r="F932" s="42" t="s">
        <v>1387</v>
      </c>
      <c r="G932" s="48">
        <v>31486003659988</v>
      </c>
      <c r="H932" s="42" t="s">
        <v>1388</v>
      </c>
      <c r="I932" s="49">
        <v>45054</v>
      </c>
      <c r="J932" s="44">
        <v>28</v>
      </c>
    </row>
    <row r="933" spans="1:10" ht="102" x14ac:dyDescent="0.5">
      <c r="A933" s="42" t="s">
        <v>797</v>
      </c>
      <c r="B933" s="43">
        <v>16</v>
      </c>
      <c r="C933" s="42" t="s">
        <v>1375</v>
      </c>
      <c r="D933" s="47">
        <v>45457</v>
      </c>
      <c r="E933" s="42" t="s">
        <v>1628</v>
      </c>
      <c r="F933" s="42" t="s">
        <v>1629</v>
      </c>
      <c r="G933" s="48">
        <v>31486003235250</v>
      </c>
      <c r="H933" s="42" t="s">
        <v>1381</v>
      </c>
      <c r="I933" s="49">
        <v>45090</v>
      </c>
      <c r="J933" s="44">
        <v>16</v>
      </c>
    </row>
    <row r="934" spans="1:10" ht="112.2" x14ac:dyDescent="0.5">
      <c r="A934" s="60" t="s">
        <v>917</v>
      </c>
      <c r="B934" s="43">
        <v>17</v>
      </c>
      <c r="C934" s="42" t="s">
        <v>1375</v>
      </c>
      <c r="D934" s="47">
        <v>45422</v>
      </c>
      <c r="E934" s="42" t="s">
        <v>1635</v>
      </c>
      <c r="F934" s="42" t="s">
        <v>1636</v>
      </c>
      <c r="G934" s="48">
        <v>31486003542473</v>
      </c>
      <c r="H934" s="42" t="s">
        <v>1381</v>
      </c>
      <c r="I934" s="49">
        <v>45057</v>
      </c>
      <c r="J934" s="44">
        <v>17</v>
      </c>
    </row>
    <row r="935" spans="1:10" ht="122.4" x14ac:dyDescent="0.5">
      <c r="A935" s="60"/>
      <c r="B935" s="43">
        <v>30</v>
      </c>
      <c r="C935" s="42" t="s">
        <v>1375</v>
      </c>
      <c r="D935" s="47">
        <v>45450</v>
      </c>
      <c r="E935" s="42" t="s">
        <v>1637</v>
      </c>
      <c r="F935" s="42" t="s">
        <v>1638</v>
      </c>
      <c r="G935" s="48">
        <v>31486003820952</v>
      </c>
      <c r="H935" s="42" t="s">
        <v>1381</v>
      </c>
      <c r="I935" s="49">
        <v>45079</v>
      </c>
      <c r="J935" s="44">
        <v>30</v>
      </c>
    </row>
    <row r="936" spans="1:10" ht="91.8" x14ac:dyDescent="0.5">
      <c r="A936" s="60" t="s">
        <v>488</v>
      </c>
      <c r="B936" s="43">
        <v>19</v>
      </c>
      <c r="C936" s="42" t="s">
        <v>1375</v>
      </c>
      <c r="D936" s="47">
        <v>45387</v>
      </c>
      <c r="E936" s="42" t="s">
        <v>1736</v>
      </c>
      <c r="F936" s="42" t="s">
        <v>1737</v>
      </c>
      <c r="G936" s="48">
        <v>31486003818972</v>
      </c>
      <c r="H936" s="42" t="s">
        <v>1381</v>
      </c>
      <c r="I936" s="49">
        <v>45020</v>
      </c>
      <c r="J936" s="44">
        <v>19</v>
      </c>
    </row>
    <row r="937" spans="1:10" ht="91.8" x14ac:dyDescent="0.5">
      <c r="A937" s="60"/>
      <c r="B937" s="43">
        <v>8</v>
      </c>
      <c r="C937" s="42" t="s">
        <v>1375</v>
      </c>
      <c r="D937" s="47">
        <v>45443</v>
      </c>
      <c r="E937" s="42" t="s">
        <v>1738</v>
      </c>
      <c r="F937" s="42" t="s">
        <v>1739</v>
      </c>
      <c r="G937" s="48">
        <v>31486003427337</v>
      </c>
      <c r="H937" s="42" t="s">
        <v>1381</v>
      </c>
      <c r="I937" s="49">
        <v>45077</v>
      </c>
      <c r="J937" s="44">
        <v>8</v>
      </c>
    </row>
    <row r="938" spans="1:10" ht="132.6" x14ac:dyDescent="0.5">
      <c r="A938" s="42" t="s">
        <v>390</v>
      </c>
      <c r="B938" s="43">
        <v>30</v>
      </c>
      <c r="C938" s="42" t="s">
        <v>1375</v>
      </c>
      <c r="D938" s="47">
        <v>45443</v>
      </c>
      <c r="E938" s="42" t="s">
        <v>1798</v>
      </c>
      <c r="F938" s="42" t="s">
        <v>1799</v>
      </c>
      <c r="G938" s="48">
        <v>31486003209222</v>
      </c>
      <c r="H938" s="42" t="s">
        <v>1381</v>
      </c>
      <c r="I938" s="49">
        <v>45072</v>
      </c>
      <c r="J938" s="44">
        <v>30</v>
      </c>
    </row>
    <row r="939" spans="1:10" ht="91.8" x14ac:dyDescent="0.5">
      <c r="A939" s="42" t="s">
        <v>3138</v>
      </c>
      <c r="B939" s="43">
        <v>15</v>
      </c>
      <c r="C939" s="42" t="s">
        <v>1375</v>
      </c>
      <c r="D939" s="47">
        <v>45471</v>
      </c>
      <c r="E939" s="42" t="s">
        <v>1974</v>
      </c>
      <c r="F939" s="42" t="s">
        <v>1975</v>
      </c>
      <c r="G939" s="48">
        <v>31486003235540</v>
      </c>
      <c r="H939" s="42" t="s">
        <v>1381</v>
      </c>
      <c r="I939" s="49">
        <v>45103</v>
      </c>
      <c r="J939" s="44">
        <v>15</v>
      </c>
    </row>
    <row r="940" spans="1:10" ht="102" x14ac:dyDescent="0.5">
      <c r="A940" s="60" t="s">
        <v>731</v>
      </c>
      <c r="B940" s="61">
        <v>13</v>
      </c>
      <c r="C940" s="60" t="s">
        <v>1375</v>
      </c>
      <c r="D940" s="47">
        <v>45401</v>
      </c>
      <c r="E940" s="42" t="s">
        <v>2545</v>
      </c>
      <c r="F940" s="42" t="s">
        <v>2546</v>
      </c>
      <c r="G940" s="48">
        <v>31486003687377</v>
      </c>
      <c r="H940" s="42" t="s">
        <v>1381</v>
      </c>
      <c r="I940" s="49">
        <v>45033</v>
      </c>
      <c r="J940" s="44">
        <v>13</v>
      </c>
    </row>
    <row r="941" spans="1:10" ht="81.599999999999994" x14ac:dyDescent="0.5">
      <c r="A941" s="60"/>
      <c r="B941" s="61"/>
      <c r="C941" s="60"/>
      <c r="D941" s="47">
        <v>45436</v>
      </c>
      <c r="E941" s="42" t="s">
        <v>2547</v>
      </c>
      <c r="F941" s="42" t="s">
        <v>2548</v>
      </c>
      <c r="G941" s="48">
        <v>31486003390527</v>
      </c>
      <c r="H941" s="42" t="s">
        <v>1381</v>
      </c>
      <c r="I941" s="49">
        <v>45066</v>
      </c>
      <c r="J941" s="44">
        <v>13</v>
      </c>
    </row>
    <row r="942" spans="1:10" ht="81.599999999999994" x14ac:dyDescent="0.5">
      <c r="A942" s="60"/>
      <c r="B942" s="61">
        <v>22</v>
      </c>
      <c r="C942" s="60" t="s">
        <v>1375</v>
      </c>
      <c r="D942" s="62">
        <v>45387</v>
      </c>
      <c r="E942" s="42" t="s">
        <v>2549</v>
      </c>
      <c r="F942" s="42" t="s">
        <v>2550</v>
      </c>
      <c r="G942" s="48">
        <v>31486001882640</v>
      </c>
      <c r="H942" s="42" t="s">
        <v>1381</v>
      </c>
      <c r="I942" s="49">
        <v>45021</v>
      </c>
      <c r="J942" s="44">
        <v>22</v>
      </c>
    </row>
    <row r="943" spans="1:10" ht="112.2" x14ac:dyDescent="0.5">
      <c r="A943" s="60"/>
      <c r="B943" s="61"/>
      <c r="C943" s="60"/>
      <c r="D943" s="62"/>
      <c r="E943" s="42" t="s">
        <v>2551</v>
      </c>
      <c r="F943" s="42" t="s">
        <v>2552</v>
      </c>
      <c r="G943" s="48">
        <v>31486003591686</v>
      </c>
      <c r="H943" s="42" t="s">
        <v>1381</v>
      </c>
      <c r="I943" s="49">
        <v>45021</v>
      </c>
      <c r="J943" s="44">
        <v>22</v>
      </c>
    </row>
    <row r="944" spans="1:10" ht="81.599999999999994" x14ac:dyDescent="0.5">
      <c r="A944" s="60"/>
      <c r="B944" s="43">
        <v>26</v>
      </c>
      <c r="C944" s="42" t="s">
        <v>1375</v>
      </c>
      <c r="D944" s="47">
        <v>45387</v>
      </c>
      <c r="E944" s="42" t="s">
        <v>2553</v>
      </c>
      <c r="F944" s="42" t="s">
        <v>2554</v>
      </c>
      <c r="G944" s="48">
        <v>31486003544305</v>
      </c>
      <c r="H944" s="42" t="s">
        <v>1381</v>
      </c>
      <c r="I944" s="49">
        <v>45021</v>
      </c>
      <c r="J944" s="44">
        <v>26</v>
      </c>
    </row>
    <row r="945" spans="1:10" ht="91.8" x14ac:dyDescent="0.5">
      <c r="A945" s="60"/>
      <c r="B945" s="61">
        <v>27</v>
      </c>
      <c r="C945" s="60" t="s">
        <v>1375</v>
      </c>
      <c r="D945" s="62">
        <v>45387</v>
      </c>
      <c r="E945" s="42" t="s">
        <v>2555</v>
      </c>
      <c r="F945" s="42" t="s">
        <v>2556</v>
      </c>
      <c r="G945" s="48">
        <v>31486003348202</v>
      </c>
      <c r="H945" s="42" t="s">
        <v>1381</v>
      </c>
      <c r="I945" s="49">
        <v>45021</v>
      </c>
      <c r="J945" s="44">
        <v>27</v>
      </c>
    </row>
    <row r="946" spans="1:10" ht="91.8" x14ac:dyDescent="0.5">
      <c r="A946" s="60"/>
      <c r="B946" s="61"/>
      <c r="C946" s="60"/>
      <c r="D946" s="62"/>
      <c r="E946" s="42" t="s">
        <v>2557</v>
      </c>
      <c r="F946" s="42" t="s">
        <v>2558</v>
      </c>
      <c r="G946" s="48">
        <v>31486003215104</v>
      </c>
      <c r="H946" s="42" t="s">
        <v>1381</v>
      </c>
      <c r="I946" s="49">
        <v>45021</v>
      </c>
      <c r="J946" s="44">
        <v>27</v>
      </c>
    </row>
    <row r="947" spans="1:10" ht="91.8" x14ac:dyDescent="0.5">
      <c r="A947" s="60"/>
      <c r="B947" s="43">
        <v>15</v>
      </c>
      <c r="C947" s="42" t="s">
        <v>1375</v>
      </c>
      <c r="D947" s="47">
        <v>45457</v>
      </c>
      <c r="E947" s="42" t="s">
        <v>2559</v>
      </c>
      <c r="F947" s="42" t="s">
        <v>2560</v>
      </c>
      <c r="G947" s="48">
        <v>31486000756001</v>
      </c>
      <c r="H947" s="42" t="s">
        <v>1381</v>
      </c>
      <c r="I947" s="49">
        <v>45091</v>
      </c>
      <c r="J947" s="44">
        <v>15</v>
      </c>
    </row>
    <row r="948" spans="1:10" ht="91.8" x14ac:dyDescent="0.5">
      <c r="A948" s="42" t="s">
        <v>3173</v>
      </c>
      <c r="B948" s="43">
        <v>25</v>
      </c>
      <c r="C948" s="42" t="s">
        <v>1375</v>
      </c>
      <c r="D948" s="47">
        <v>45401</v>
      </c>
      <c r="E948" s="42" t="s">
        <v>2592</v>
      </c>
      <c r="F948" s="42" t="s">
        <v>2593</v>
      </c>
      <c r="G948" s="48">
        <v>31486003824822</v>
      </c>
      <c r="H948" s="42" t="s">
        <v>1381</v>
      </c>
      <c r="I948" s="49">
        <v>45034</v>
      </c>
      <c r="J948" s="44">
        <v>25</v>
      </c>
    </row>
    <row r="949" spans="1:10" x14ac:dyDescent="0.5">
      <c r="A949" s="45" t="s">
        <v>271</v>
      </c>
      <c r="B949" s="45"/>
      <c r="C949" s="45"/>
      <c r="D949" s="45"/>
      <c r="E949" s="45"/>
      <c r="F949" s="45"/>
      <c r="G949" s="45"/>
      <c r="H949" s="45"/>
      <c r="I949" s="45"/>
      <c r="J949" s="46">
        <v>353</v>
      </c>
    </row>
    <row r="953" spans="1:10" ht="10.5" customHeight="1" x14ac:dyDescent="0.5">
      <c r="A953" s="58" t="s">
        <v>237</v>
      </c>
      <c r="B953" s="58"/>
      <c r="C953" s="58"/>
      <c r="D953" s="58"/>
      <c r="E953" s="58"/>
      <c r="F953" s="58"/>
      <c r="G953" s="58"/>
      <c r="H953" s="58"/>
      <c r="I953" s="58"/>
      <c r="J953" s="58"/>
    </row>
    <row r="954" spans="1:10" ht="10.5" customHeight="1" x14ac:dyDescent="0.5">
      <c r="A954" s="59" t="s">
        <v>3985</v>
      </c>
      <c r="B954" s="59"/>
      <c r="C954" s="59"/>
      <c r="D954" s="59"/>
      <c r="E954" s="59"/>
      <c r="F954" s="59"/>
      <c r="G954" s="59"/>
      <c r="H954" s="59"/>
      <c r="I954" s="59"/>
      <c r="J954" s="59"/>
    </row>
    <row r="956" spans="1:10" ht="30.6" x14ac:dyDescent="0.5">
      <c r="A956" s="40" t="s">
        <v>3128</v>
      </c>
      <c r="B956" s="40" t="s">
        <v>1368</v>
      </c>
      <c r="C956" s="40" t="s">
        <v>241</v>
      </c>
      <c r="D956" s="40" t="s">
        <v>1369</v>
      </c>
      <c r="E956" s="40" t="s">
        <v>1370</v>
      </c>
      <c r="F956" s="40" t="s">
        <v>1371</v>
      </c>
      <c r="G956" s="40" t="s">
        <v>240</v>
      </c>
      <c r="H956" s="40" t="s">
        <v>1372</v>
      </c>
      <c r="I956" s="40" t="s">
        <v>1373</v>
      </c>
      <c r="J956" s="41" t="s">
        <v>1374</v>
      </c>
    </row>
    <row r="957" spans="1:10" ht="91.8" x14ac:dyDescent="0.5">
      <c r="A957" s="42" t="s">
        <v>3349</v>
      </c>
      <c r="B957" s="43">
        <v>10</v>
      </c>
      <c r="C957" s="42" t="s">
        <v>1375</v>
      </c>
      <c r="D957" s="47">
        <v>45450</v>
      </c>
      <c r="E957" s="42" t="s">
        <v>1763</v>
      </c>
      <c r="F957" s="42" t="s">
        <v>1764</v>
      </c>
      <c r="G957" s="48">
        <v>31312001409814</v>
      </c>
      <c r="H957" s="42" t="s">
        <v>1381</v>
      </c>
      <c r="I957" s="49">
        <v>45081</v>
      </c>
      <c r="J957" s="44">
        <v>10</v>
      </c>
    </row>
    <row r="958" spans="1:10" ht="102" x14ac:dyDescent="0.5">
      <c r="A958" s="42" t="s">
        <v>390</v>
      </c>
      <c r="B958" s="43">
        <v>10</v>
      </c>
      <c r="C958" s="42" t="s">
        <v>1375</v>
      </c>
      <c r="D958" s="47">
        <v>45464</v>
      </c>
      <c r="E958" s="42" t="s">
        <v>1800</v>
      </c>
      <c r="F958" s="42" t="s">
        <v>1801</v>
      </c>
      <c r="G958" s="48">
        <v>31312001093535</v>
      </c>
      <c r="H958" s="42" t="s">
        <v>1381</v>
      </c>
      <c r="I958" s="49">
        <v>45097</v>
      </c>
      <c r="J958" s="44">
        <v>10</v>
      </c>
    </row>
    <row r="959" spans="1:10" x14ac:dyDescent="0.5">
      <c r="A959" s="45" t="s">
        <v>271</v>
      </c>
      <c r="B959" s="45"/>
      <c r="C959" s="45"/>
      <c r="D959" s="45"/>
      <c r="E959" s="45"/>
      <c r="F959" s="45"/>
      <c r="G959" s="45"/>
      <c r="H959" s="45"/>
      <c r="I959" s="45"/>
      <c r="J959" s="46">
        <v>20</v>
      </c>
    </row>
    <row r="963" spans="1:10" ht="10.5" customHeight="1" x14ac:dyDescent="0.5">
      <c r="A963" s="58" t="s">
        <v>237</v>
      </c>
      <c r="B963" s="58"/>
      <c r="C963" s="58"/>
      <c r="D963" s="58"/>
      <c r="E963" s="58"/>
      <c r="F963" s="58"/>
      <c r="G963" s="58"/>
      <c r="H963" s="58"/>
      <c r="I963" s="58"/>
      <c r="J963" s="58"/>
    </row>
    <row r="964" spans="1:10" ht="10.5" customHeight="1" x14ac:dyDescent="0.5">
      <c r="A964" s="59" t="s">
        <v>3986</v>
      </c>
      <c r="B964" s="59"/>
      <c r="C964" s="59"/>
      <c r="D964" s="59"/>
      <c r="E964" s="59"/>
      <c r="F964" s="59"/>
      <c r="G964" s="59"/>
      <c r="H964" s="59"/>
      <c r="I964" s="59"/>
      <c r="J964" s="59"/>
    </row>
    <row r="966" spans="1:10" ht="30.6" x14ac:dyDescent="0.5">
      <c r="A966" s="40" t="s">
        <v>3128</v>
      </c>
      <c r="B966" s="40" t="s">
        <v>1368</v>
      </c>
      <c r="C966" s="40" t="s">
        <v>241</v>
      </c>
      <c r="D966" s="40" t="s">
        <v>1369</v>
      </c>
      <c r="E966" s="40" t="s">
        <v>1370</v>
      </c>
      <c r="F966" s="40" t="s">
        <v>1371</v>
      </c>
      <c r="G966" s="40" t="s">
        <v>240</v>
      </c>
      <c r="H966" s="40" t="s">
        <v>1372</v>
      </c>
      <c r="I966" s="40" t="s">
        <v>1373</v>
      </c>
      <c r="J966" s="41" t="s">
        <v>1374</v>
      </c>
    </row>
    <row r="967" spans="1:10" ht="91.8" x14ac:dyDescent="0.5">
      <c r="A967" s="42" t="s">
        <v>630</v>
      </c>
      <c r="B967" s="43">
        <v>15</v>
      </c>
      <c r="C967" s="42" t="s">
        <v>1375</v>
      </c>
      <c r="D967" s="47">
        <v>45422</v>
      </c>
      <c r="E967" s="42" t="s">
        <v>1981</v>
      </c>
      <c r="F967" s="42" t="s">
        <v>1982</v>
      </c>
      <c r="G967" s="48">
        <v>31138002002567</v>
      </c>
      <c r="H967" s="42" t="s">
        <v>1381</v>
      </c>
      <c r="I967" s="49">
        <v>45055</v>
      </c>
      <c r="J967" s="44">
        <v>15</v>
      </c>
    </row>
    <row r="968" spans="1:10" ht="112.2" x14ac:dyDescent="0.5">
      <c r="A968" s="42" t="s">
        <v>261</v>
      </c>
      <c r="B968" s="43">
        <v>23</v>
      </c>
      <c r="C968" s="42" t="s">
        <v>1375</v>
      </c>
      <c r="D968" s="47">
        <v>45387</v>
      </c>
      <c r="E968" s="42" t="s">
        <v>2266</v>
      </c>
      <c r="F968" s="42" t="s">
        <v>2267</v>
      </c>
      <c r="G968" s="48">
        <v>31138002562099</v>
      </c>
      <c r="H968" s="42" t="s">
        <v>1381</v>
      </c>
      <c r="I968" s="49">
        <v>45022</v>
      </c>
      <c r="J968" s="44">
        <v>23</v>
      </c>
    </row>
    <row r="969" spans="1:10" ht="91.8" x14ac:dyDescent="0.5">
      <c r="A969" s="42" t="s">
        <v>284</v>
      </c>
      <c r="B969" s="43">
        <v>26</v>
      </c>
      <c r="C969" s="42" t="s">
        <v>1375</v>
      </c>
      <c r="D969" s="47">
        <v>45394</v>
      </c>
      <c r="E969" s="42" t="s">
        <v>2421</v>
      </c>
      <c r="F969" s="42" t="s">
        <v>2422</v>
      </c>
      <c r="G969" s="48">
        <v>31138002599364</v>
      </c>
      <c r="H969" s="42" t="s">
        <v>1381</v>
      </c>
      <c r="I969" s="49">
        <v>45026</v>
      </c>
      <c r="J969" s="44">
        <v>26</v>
      </c>
    </row>
    <row r="970" spans="1:10" ht="112.2" x14ac:dyDescent="0.5">
      <c r="A970" s="60" t="s">
        <v>1132</v>
      </c>
      <c r="B970" s="43">
        <v>9</v>
      </c>
      <c r="C970" s="42" t="s">
        <v>1375</v>
      </c>
      <c r="D970" s="47">
        <v>45422</v>
      </c>
      <c r="E970" s="42" t="s">
        <v>2637</v>
      </c>
      <c r="F970" s="42" t="s">
        <v>2638</v>
      </c>
      <c r="G970" s="48">
        <v>31138002215789</v>
      </c>
      <c r="H970" s="42" t="s">
        <v>1413</v>
      </c>
      <c r="I970" s="49">
        <v>45053</v>
      </c>
      <c r="J970" s="44">
        <v>9</v>
      </c>
    </row>
    <row r="971" spans="1:10" ht="122.4" x14ac:dyDescent="0.5">
      <c r="A971" s="60"/>
      <c r="B971" s="43">
        <v>13</v>
      </c>
      <c r="C971" s="42" t="s">
        <v>1375</v>
      </c>
      <c r="D971" s="47">
        <v>45422</v>
      </c>
      <c r="E971" s="42" t="s">
        <v>2639</v>
      </c>
      <c r="F971" s="42" t="s">
        <v>2640</v>
      </c>
      <c r="G971" s="48">
        <v>31138001591925</v>
      </c>
      <c r="H971" s="42" t="s">
        <v>1413</v>
      </c>
      <c r="I971" s="49">
        <v>45053</v>
      </c>
      <c r="J971" s="44">
        <v>13</v>
      </c>
    </row>
    <row r="972" spans="1:10" ht="132.6" x14ac:dyDescent="0.5">
      <c r="A972" s="42" t="s">
        <v>366</v>
      </c>
      <c r="B972" s="43">
        <v>30</v>
      </c>
      <c r="C972" s="42" t="s">
        <v>1375</v>
      </c>
      <c r="D972" s="47">
        <v>45457</v>
      </c>
      <c r="E972" s="42" t="s">
        <v>3085</v>
      </c>
      <c r="F972" s="42" t="s">
        <v>3086</v>
      </c>
      <c r="G972" s="48">
        <v>31138001952002</v>
      </c>
      <c r="H972" s="42" t="s">
        <v>1381</v>
      </c>
      <c r="I972" s="49">
        <v>45089</v>
      </c>
      <c r="J972" s="44">
        <v>30</v>
      </c>
    </row>
    <row r="973" spans="1:10" x14ac:dyDescent="0.5">
      <c r="A973" s="45" t="s">
        <v>271</v>
      </c>
      <c r="B973" s="45"/>
      <c r="C973" s="45"/>
      <c r="D973" s="45"/>
      <c r="E973" s="45"/>
      <c r="F973" s="45"/>
      <c r="G973" s="45"/>
      <c r="H973" s="45"/>
      <c r="I973" s="45"/>
      <c r="J973" s="46">
        <v>116</v>
      </c>
    </row>
    <row r="977" spans="1:10" ht="10.5" customHeight="1" x14ac:dyDescent="0.5">
      <c r="A977" s="58" t="s">
        <v>237</v>
      </c>
      <c r="B977" s="58"/>
      <c r="C977" s="58"/>
      <c r="D977" s="58"/>
      <c r="E977" s="58"/>
      <c r="F977" s="58"/>
      <c r="G977" s="58"/>
      <c r="H977" s="58"/>
      <c r="I977" s="58"/>
      <c r="J977" s="58"/>
    </row>
    <row r="978" spans="1:10" ht="10.5" customHeight="1" x14ac:dyDescent="0.5">
      <c r="A978" s="59" t="s">
        <v>3987</v>
      </c>
      <c r="B978" s="59"/>
      <c r="C978" s="59"/>
      <c r="D978" s="59"/>
      <c r="E978" s="59"/>
      <c r="F978" s="59"/>
      <c r="G978" s="59"/>
      <c r="H978" s="59"/>
      <c r="I978" s="59"/>
      <c r="J978" s="59"/>
    </row>
    <row r="980" spans="1:10" ht="30.6" x14ac:dyDescent="0.5">
      <c r="A980" s="40" t="s">
        <v>3128</v>
      </c>
      <c r="B980" s="40" t="s">
        <v>1368</v>
      </c>
      <c r="C980" s="40" t="s">
        <v>241</v>
      </c>
      <c r="D980" s="40" t="s">
        <v>1369</v>
      </c>
      <c r="E980" s="40" t="s">
        <v>1370</v>
      </c>
      <c r="F980" s="40" t="s">
        <v>1371</v>
      </c>
      <c r="G980" s="40" t="s">
        <v>240</v>
      </c>
      <c r="H980" s="40" t="s">
        <v>1372</v>
      </c>
      <c r="I980" s="40" t="s">
        <v>1373</v>
      </c>
      <c r="J980" s="41" t="s">
        <v>1374</v>
      </c>
    </row>
    <row r="981" spans="1:10" ht="153" x14ac:dyDescent="0.5">
      <c r="A981" s="60" t="s">
        <v>925</v>
      </c>
      <c r="B981" s="43">
        <v>16</v>
      </c>
      <c r="C981" s="42" t="s">
        <v>1375</v>
      </c>
      <c r="D981" s="47">
        <v>45450</v>
      </c>
      <c r="E981" s="42" t="s">
        <v>1662</v>
      </c>
      <c r="F981" s="42" t="s">
        <v>1663</v>
      </c>
      <c r="G981" s="48">
        <v>31943001793276</v>
      </c>
      <c r="H981" s="42" t="s">
        <v>1664</v>
      </c>
      <c r="I981" s="49">
        <v>45080</v>
      </c>
      <c r="J981" s="44">
        <v>16</v>
      </c>
    </row>
    <row r="982" spans="1:10" ht="153" x14ac:dyDescent="0.5">
      <c r="A982" s="60"/>
      <c r="B982" s="43">
        <v>21</v>
      </c>
      <c r="C982" s="42" t="s">
        <v>1375</v>
      </c>
      <c r="D982" s="47">
        <v>45450</v>
      </c>
      <c r="E982" s="42" t="s">
        <v>1665</v>
      </c>
      <c r="F982" s="42" t="s">
        <v>1666</v>
      </c>
      <c r="G982" s="48">
        <v>31943001792443</v>
      </c>
      <c r="H982" s="42" t="s">
        <v>1664</v>
      </c>
      <c r="I982" s="49">
        <v>45080</v>
      </c>
      <c r="J982" s="44">
        <v>21</v>
      </c>
    </row>
    <row r="983" spans="1:10" ht="91.8" x14ac:dyDescent="0.5">
      <c r="A983" s="60"/>
      <c r="B983" s="43">
        <v>30</v>
      </c>
      <c r="C983" s="42" t="s">
        <v>1375</v>
      </c>
      <c r="D983" s="47">
        <v>45450</v>
      </c>
      <c r="E983" s="42" t="s">
        <v>1667</v>
      </c>
      <c r="F983" s="42" t="s">
        <v>1668</v>
      </c>
      <c r="G983" s="48">
        <v>31943001792781</v>
      </c>
      <c r="H983" s="42" t="s">
        <v>1664</v>
      </c>
      <c r="I983" s="49">
        <v>45080</v>
      </c>
      <c r="J983" s="44">
        <v>30</v>
      </c>
    </row>
    <row r="984" spans="1:10" ht="112.2" x14ac:dyDescent="0.5">
      <c r="A984" s="60"/>
      <c r="B984" s="43">
        <v>15</v>
      </c>
      <c r="C984" s="42" t="s">
        <v>1375</v>
      </c>
      <c r="D984" s="47">
        <v>45471</v>
      </c>
      <c r="E984" s="42" t="s">
        <v>1669</v>
      </c>
      <c r="F984" s="42" t="s">
        <v>1670</v>
      </c>
      <c r="G984" s="48">
        <v>31943001396336</v>
      </c>
      <c r="H984" s="42" t="s">
        <v>1381</v>
      </c>
      <c r="I984" s="49">
        <v>45103</v>
      </c>
      <c r="J984" s="44">
        <v>15</v>
      </c>
    </row>
    <row r="985" spans="1:10" ht="81.599999999999994" x14ac:dyDescent="0.5">
      <c r="A985" s="60" t="s">
        <v>264</v>
      </c>
      <c r="B985" s="43">
        <v>28</v>
      </c>
      <c r="C985" s="42" t="s">
        <v>1375</v>
      </c>
      <c r="D985" s="47">
        <v>45436</v>
      </c>
      <c r="E985" s="42" t="s">
        <v>2622</v>
      </c>
      <c r="F985" s="42" t="s">
        <v>2623</v>
      </c>
      <c r="G985" s="48">
        <v>31943001802101</v>
      </c>
      <c r="H985" s="42" t="s">
        <v>1610</v>
      </c>
      <c r="I985" s="49">
        <v>45071</v>
      </c>
      <c r="J985" s="44">
        <v>28</v>
      </c>
    </row>
    <row r="986" spans="1:10" ht="81.599999999999994" x14ac:dyDescent="0.5">
      <c r="A986" s="60"/>
      <c r="B986" s="43">
        <v>30</v>
      </c>
      <c r="C986" s="42" t="s">
        <v>1375</v>
      </c>
      <c r="D986" s="47">
        <v>45401</v>
      </c>
      <c r="E986" s="42" t="s">
        <v>2624</v>
      </c>
      <c r="F986" s="42" t="s">
        <v>2625</v>
      </c>
      <c r="G986" s="48">
        <v>31943000713309</v>
      </c>
      <c r="H986" s="42" t="s">
        <v>1661</v>
      </c>
      <c r="I986" s="49">
        <v>45033</v>
      </c>
      <c r="J986" s="44">
        <v>30</v>
      </c>
    </row>
    <row r="987" spans="1:10" ht="91.8" x14ac:dyDescent="0.5">
      <c r="A987" s="42" t="s">
        <v>1002</v>
      </c>
      <c r="B987" s="43">
        <v>16</v>
      </c>
      <c r="C987" s="42" t="s">
        <v>1375</v>
      </c>
      <c r="D987" s="47">
        <v>45471</v>
      </c>
      <c r="E987" s="42" t="s">
        <v>2989</v>
      </c>
      <c r="F987" s="42" t="s">
        <v>2990</v>
      </c>
      <c r="G987" s="48">
        <v>31943001770225</v>
      </c>
      <c r="H987" s="42" t="s">
        <v>1661</v>
      </c>
      <c r="I987" s="49">
        <v>45101</v>
      </c>
      <c r="J987" s="44">
        <v>16</v>
      </c>
    </row>
    <row r="988" spans="1:10" x14ac:dyDescent="0.5">
      <c r="A988" s="45" t="s">
        <v>271</v>
      </c>
      <c r="B988" s="45"/>
      <c r="C988" s="45"/>
      <c r="D988" s="45"/>
      <c r="E988" s="45"/>
      <c r="F988" s="45"/>
      <c r="G988" s="45"/>
      <c r="H988" s="45"/>
      <c r="I988" s="45"/>
      <c r="J988" s="46">
        <v>156</v>
      </c>
    </row>
    <row r="992" spans="1:10" ht="10.5" customHeight="1" x14ac:dyDescent="0.5">
      <c r="A992" s="58" t="s">
        <v>237</v>
      </c>
      <c r="B992" s="58"/>
      <c r="C992" s="58"/>
      <c r="D992" s="58"/>
      <c r="E992" s="58"/>
      <c r="F992" s="58"/>
      <c r="G992" s="58"/>
      <c r="H992" s="58"/>
      <c r="I992" s="58"/>
      <c r="J992" s="58"/>
    </row>
    <row r="993" spans="1:10" ht="10.5" customHeight="1" x14ac:dyDescent="0.5">
      <c r="A993" s="59" t="s">
        <v>3988</v>
      </c>
      <c r="B993" s="59"/>
      <c r="C993" s="59"/>
      <c r="D993" s="59"/>
      <c r="E993" s="59"/>
      <c r="F993" s="59"/>
      <c r="G993" s="59"/>
      <c r="H993" s="59"/>
      <c r="I993" s="59"/>
      <c r="J993" s="59"/>
    </row>
    <row r="995" spans="1:10" ht="30.6" x14ac:dyDescent="0.5">
      <c r="A995" s="40" t="s">
        <v>3128</v>
      </c>
      <c r="B995" s="40" t="s">
        <v>1368</v>
      </c>
      <c r="C995" s="40" t="s">
        <v>241</v>
      </c>
      <c r="D995" s="40" t="s">
        <v>1369</v>
      </c>
      <c r="E995" s="40" t="s">
        <v>1370</v>
      </c>
      <c r="F995" s="40" t="s">
        <v>1371</v>
      </c>
      <c r="G995" s="40" t="s">
        <v>240</v>
      </c>
      <c r="H995" s="40" t="s">
        <v>1372</v>
      </c>
      <c r="I995" s="40" t="s">
        <v>1373</v>
      </c>
      <c r="J995" s="41" t="s">
        <v>1374</v>
      </c>
    </row>
    <row r="996" spans="1:10" ht="102" x14ac:dyDescent="0.5">
      <c r="A996" s="42" t="s">
        <v>268</v>
      </c>
      <c r="B996" s="43">
        <v>20</v>
      </c>
      <c r="C996" s="42" t="s">
        <v>1375</v>
      </c>
      <c r="D996" s="47">
        <v>45457</v>
      </c>
      <c r="E996" s="42" t="s">
        <v>2802</v>
      </c>
      <c r="F996" s="42" t="s">
        <v>2803</v>
      </c>
      <c r="G996" s="48">
        <v>36285000688585</v>
      </c>
      <c r="H996" s="42" t="s">
        <v>1381</v>
      </c>
      <c r="I996" s="49">
        <v>45087</v>
      </c>
      <c r="J996" s="44">
        <v>20</v>
      </c>
    </row>
    <row r="997" spans="1:10" x14ac:dyDescent="0.5">
      <c r="A997" s="45" t="s">
        <v>271</v>
      </c>
      <c r="B997" s="45"/>
      <c r="C997" s="45"/>
      <c r="D997" s="45"/>
      <c r="E997" s="45"/>
      <c r="F997" s="45"/>
      <c r="G997" s="45"/>
      <c r="H997" s="45"/>
      <c r="I997" s="45"/>
      <c r="J997" s="46">
        <v>20</v>
      </c>
    </row>
    <row r="1001" spans="1:10" ht="10.5" customHeight="1" x14ac:dyDescent="0.5">
      <c r="A1001" s="58" t="s">
        <v>237</v>
      </c>
      <c r="B1001" s="58"/>
      <c r="C1001" s="58"/>
      <c r="D1001" s="58"/>
      <c r="E1001" s="58"/>
      <c r="F1001" s="58"/>
      <c r="G1001" s="58"/>
      <c r="H1001" s="58"/>
      <c r="I1001" s="58"/>
      <c r="J1001" s="58"/>
    </row>
    <row r="1002" spans="1:10" ht="10.5" customHeight="1" x14ac:dyDescent="0.5">
      <c r="A1002" s="59" t="s">
        <v>3989</v>
      </c>
      <c r="B1002" s="59"/>
      <c r="C1002" s="59"/>
      <c r="D1002" s="59"/>
      <c r="E1002" s="59"/>
      <c r="F1002" s="59"/>
      <c r="G1002" s="59"/>
      <c r="H1002" s="59"/>
      <c r="I1002" s="59"/>
      <c r="J1002" s="59"/>
    </row>
    <row r="1004" spans="1:10" ht="30.6" x14ac:dyDescent="0.5">
      <c r="A1004" s="40" t="s">
        <v>3128</v>
      </c>
      <c r="B1004" s="40" t="s">
        <v>1368</v>
      </c>
      <c r="C1004" s="40" t="s">
        <v>241</v>
      </c>
      <c r="D1004" s="40" t="s">
        <v>1369</v>
      </c>
      <c r="E1004" s="40" t="s">
        <v>1370</v>
      </c>
      <c r="F1004" s="40" t="s">
        <v>1371</v>
      </c>
      <c r="G1004" s="40" t="s">
        <v>240</v>
      </c>
      <c r="H1004" s="40" t="s">
        <v>1372</v>
      </c>
      <c r="I1004" s="40" t="s">
        <v>1373</v>
      </c>
      <c r="J1004" s="41" t="s">
        <v>1374</v>
      </c>
    </row>
    <row r="1005" spans="1:10" ht="112.2" x14ac:dyDescent="0.5">
      <c r="A1005" s="42" t="s">
        <v>315</v>
      </c>
      <c r="B1005" s="43">
        <v>7.9</v>
      </c>
      <c r="C1005" s="42" t="s">
        <v>1375</v>
      </c>
      <c r="D1005" s="47">
        <v>45471</v>
      </c>
      <c r="E1005" s="42" t="s">
        <v>1404</v>
      </c>
      <c r="F1005" s="42" t="s">
        <v>1405</v>
      </c>
      <c r="G1005" s="48">
        <v>31534002925205</v>
      </c>
      <c r="H1005" s="42" t="s">
        <v>1381</v>
      </c>
      <c r="I1005" s="49">
        <v>45104</v>
      </c>
      <c r="J1005" s="44">
        <v>7.9</v>
      </c>
    </row>
    <row r="1006" spans="1:10" ht="102" x14ac:dyDescent="0.5">
      <c r="A1006" s="42" t="s">
        <v>333</v>
      </c>
      <c r="B1006" s="43">
        <v>19.78</v>
      </c>
      <c r="C1006" s="42" t="s">
        <v>1375</v>
      </c>
      <c r="D1006" s="47">
        <v>45471</v>
      </c>
      <c r="E1006" s="42" t="s">
        <v>1547</v>
      </c>
      <c r="F1006" s="42" t="s">
        <v>1548</v>
      </c>
      <c r="G1006" s="48">
        <v>31534002691864</v>
      </c>
      <c r="H1006" s="42" t="s">
        <v>1381</v>
      </c>
      <c r="I1006" s="49">
        <v>45106</v>
      </c>
      <c r="J1006" s="44">
        <v>19.78</v>
      </c>
    </row>
    <row r="1007" spans="1:10" ht="102" x14ac:dyDescent="0.5">
      <c r="A1007" s="42" t="s">
        <v>3209</v>
      </c>
      <c r="B1007" s="43">
        <v>10.77</v>
      </c>
      <c r="C1007" s="42" t="s">
        <v>1375</v>
      </c>
      <c r="D1007" s="47">
        <v>45422</v>
      </c>
      <c r="E1007" s="42" t="s">
        <v>1593</v>
      </c>
      <c r="F1007" s="42" t="s">
        <v>1594</v>
      </c>
      <c r="G1007" s="48">
        <v>31534002869155</v>
      </c>
      <c r="H1007" s="42" t="s">
        <v>1381</v>
      </c>
      <c r="I1007" s="49">
        <v>45056</v>
      </c>
      <c r="J1007" s="44">
        <v>10.77</v>
      </c>
    </row>
    <row r="1008" spans="1:10" ht="102" x14ac:dyDescent="0.5">
      <c r="A1008" s="42" t="s">
        <v>350</v>
      </c>
      <c r="B1008" s="43">
        <v>25</v>
      </c>
      <c r="C1008" s="42" t="s">
        <v>1375</v>
      </c>
      <c r="D1008" s="47">
        <v>45471</v>
      </c>
      <c r="E1008" s="42" t="s">
        <v>1713</v>
      </c>
      <c r="F1008" s="42" t="s">
        <v>1714</v>
      </c>
      <c r="G1008" s="48">
        <v>31534001300236</v>
      </c>
      <c r="H1008" s="42" t="s">
        <v>1381</v>
      </c>
      <c r="I1008" s="49">
        <v>45104</v>
      </c>
      <c r="J1008" s="44">
        <v>25</v>
      </c>
    </row>
    <row r="1009" spans="1:10" ht="112.2" x14ac:dyDescent="0.5">
      <c r="A1009" s="42" t="s">
        <v>301</v>
      </c>
      <c r="B1009" s="43">
        <v>24.95</v>
      </c>
      <c r="C1009" s="42" t="s">
        <v>1375</v>
      </c>
      <c r="D1009" s="47">
        <v>45387</v>
      </c>
      <c r="E1009" s="42" t="s">
        <v>1838</v>
      </c>
      <c r="F1009" s="42" t="s">
        <v>1839</v>
      </c>
      <c r="G1009" s="48">
        <v>31534002306943</v>
      </c>
      <c r="H1009" s="42" t="s">
        <v>1381</v>
      </c>
      <c r="I1009" s="49">
        <v>45021</v>
      </c>
      <c r="J1009" s="44">
        <v>24.95</v>
      </c>
    </row>
    <row r="1010" spans="1:10" ht="102" x14ac:dyDescent="0.5">
      <c r="A1010" s="42" t="s">
        <v>268</v>
      </c>
      <c r="B1010" s="43">
        <v>4.5</v>
      </c>
      <c r="C1010" s="42" t="s">
        <v>1375</v>
      </c>
      <c r="D1010" s="47">
        <v>45457</v>
      </c>
      <c r="E1010" s="42" t="s">
        <v>2804</v>
      </c>
      <c r="F1010" s="42" t="s">
        <v>2805</v>
      </c>
      <c r="G1010" s="48">
        <v>31534002312743</v>
      </c>
      <c r="H1010" s="42" t="s">
        <v>1381</v>
      </c>
      <c r="I1010" s="49">
        <v>45091</v>
      </c>
      <c r="J1010" s="44">
        <v>4.5</v>
      </c>
    </row>
    <row r="1011" spans="1:10" ht="91.8" x14ac:dyDescent="0.5">
      <c r="A1011" s="42" t="s">
        <v>1002</v>
      </c>
      <c r="B1011" s="43">
        <v>13.99</v>
      </c>
      <c r="C1011" s="42" t="s">
        <v>1375</v>
      </c>
      <c r="D1011" s="47">
        <v>45471</v>
      </c>
      <c r="E1011" s="42" t="s">
        <v>2991</v>
      </c>
      <c r="F1011" s="42" t="s">
        <v>2992</v>
      </c>
      <c r="G1011" s="48">
        <v>31534001841627</v>
      </c>
      <c r="H1011" s="42" t="s">
        <v>2062</v>
      </c>
      <c r="I1011" s="49">
        <v>45101</v>
      </c>
      <c r="J1011" s="44">
        <v>13.99</v>
      </c>
    </row>
    <row r="1012" spans="1:10" x14ac:dyDescent="0.5">
      <c r="A1012" s="45" t="s">
        <v>271</v>
      </c>
      <c r="B1012" s="45"/>
      <c r="C1012" s="45"/>
      <c r="D1012" s="45"/>
      <c r="E1012" s="45"/>
      <c r="F1012" s="45"/>
      <c r="G1012" s="45"/>
      <c r="H1012" s="45"/>
      <c r="I1012" s="45"/>
      <c r="J1012" s="46">
        <v>106.89</v>
      </c>
    </row>
    <row r="1016" spans="1:10" ht="10.5" customHeight="1" x14ac:dyDescent="0.5">
      <c r="A1016" s="58" t="s">
        <v>237</v>
      </c>
      <c r="B1016" s="58"/>
      <c r="C1016" s="58"/>
      <c r="D1016" s="58"/>
      <c r="E1016" s="58"/>
      <c r="F1016" s="58"/>
      <c r="G1016" s="58"/>
      <c r="H1016" s="58"/>
      <c r="I1016" s="58"/>
      <c r="J1016" s="58"/>
    </row>
    <row r="1017" spans="1:10" ht="10.5" customHeight="1" x14ac:dyDescent="0.5">
      <c r="A1017" s="59" t="s">
        <v>3990</v>
      </c>
      <c r="B1017" s="59"/>
      <c r="C1017" s="59"/>
      <c r="D1017" s="59"/>
      <c r="E1017" s="59"/>
      <c r="F1017" s="59"/>
      <c r="G1017" s="59"/>
      <c r="H1017" s="59"/>
      <c r="I1017" s="59"/>
      <c r="J1017" s="59"/>
    </row>
    <row r="1019" spans="1:10" ht="30.6" x14ac:dyDescent="0.5">
      <c r="A1019" s="40" t="s">
        <v>3128</v>
      </c>
      <c r="B1019" s="40" t="s">
        <v>1368</v>
      </c>
      <c r="C1019" s="40" t="s">
        <v>241</v>
      </c>
      <c r="D1019" s="40" t="s">
        <v>1369</v>
      </c>
      <c r="E1019" s="40" t="s">
        <v>1370</v>
      </c>
      <c r="F1019" s="40" t="s">
        <v>1371</v>
      </c>
      <c r="G1019" s="40" t="s">
        <v>240</v>
      </c>
      <c r="H1019" s="40" t="s">
        <v>1372</v>
      </c>
      <c r="I1019" s="40" t="s">
        <v>1373</v>
      </c>
      <c r="J1019" s="41" t="s">
        <v>1374</v>
      </c>
    </row>
    <row r="1020" spans="1:10" ht="102" x14ac:dyDescent="0.5">
      <c r="A1020" s="60" t="s">
        <v>284</v>
      </c>
      <c r="B1020" s="43">
        <v>13.95</v>
      </c>
      <c r="C1020" s="42" t="s">
        <v>1375</v>
      </c>
      <c r="D1020" s="47">
        <v>45401</v>
      </c>
      <c r="E1020" s="42" t="s">
        <v>2424</v>
      </c>
      <c r="F1020" s="42" t="s">
        <v>2425</v>
      </c>
      <c r="G1020" s="48">
        <v>31132015109477</v>
      </c>
      <c r="H1020" s="42" t="s">
        <v>1381</v>
      </c>
      <c r="I1020" s="49">
        <v>45036</v>
      </c>
      <c r="J1020" s="44">
        <v>13.95</v>
      </c>
    </row>
    <row r="1021" spans="1:10" ht="102" x14ac:dyDescent="0.5">
      <c r="A1021" s="60"/>
      <c r="B1021" s="43">
        <v>16.989999999999998</v>
      </c>
      <c r="C1021" s="42" t="s">
        <v>1375</v>
      </c>
      <c r="D1021" s="47">
        <v>45429</v>
      </c>
      <c r="E1021" s="42" t="s">
        <v>2426</v>
      </c>
      <c r="F1021" s="42" t="s">
        <v>2427</v>
      </c>
      <c r="G1021" s="48">
        <v>31132012688408</v>
      </c>
      <c r="H1021" s="42" t="s">
        <v>1381</v>
      </c>
      <c r="I1021" s="49">
        <v>45058</v>
      </c>
      <c r="J1021" s="44">
        <v>16.989999999999998</v>
      </c>
    </row>
    <row r="1022" spans="1:10" ht="102" x14ac:dyDescent="0.5">
      <c r="A1022" s="60"/>
      <c r="B1022" s="43">
        <v>17.989999999999998</v>
      </c>
      <c r="C1022" s="42" t="s">
        <v>1375</v>
      </c>
      <c r="D1022" s="47">
        <v>45471</v>
      </c>
      <c r="E1022" s="42" t="s">
        <v>2428</v>
      </c>
      <c r="F1022" s="42" t="s">
        <v>2429</v>
      </c>
      <c r="G1022" s="48">
        <v>31132013199108</v>
      </c>
      <c r="H1022" s="42" t="s">
        <v>1381</v>
      </c>
      <c r="I1022" s="49">
        <v>45104</v>
      </c>
      <c r="J1022" s="44">
        <v>17.989999999999998</v>
      </c>
    </row>
    <row r="1023" spans="1:10" ht="102" x14ac:dyDescent="0.5">
      <c r="A1023" s="60"/>
      <c r="B1023" s="43">
        <v>4.99</v>
      </c>
      <c r="C1023" s="42" t="s">
        <v>1375</v>
      </c>
      <c r="D1023" s="47">
        <v>45387</v>
      </c>
      <c r="E1023" s="42" t="s">
        <v>2430</v>
      </c>
      <c r="F1023" s="42" t="s">
        <v>2431</v>
      </c>
      <c r="G1023" s="48">
        <v>31132015172210</v>
      </c>
      <c r="H1023" s="42" t="s">
        <v>1381</v>
      </c>
      <c r="I1023" s="49">
        <v>45020</v>
      </c>
      <c r="J1023" s="44">
        <v>4.99</v>
      </c>
    </row>
    <row r="1024" spans="1:10" ht="91.8" x14ac:dyDescent="0.5">
      <c r="A1024" s="60"/>
      <c r="B1024" s="43">
        <v>8.99</v>
      </c>
      <c r="C1024" s="42" t="s">
        <v>1375</v>
      </c>
      <c r="D1024" s="47">
        <v>45457</v>
      </c>
      <c r="E1024" s="42" t="s">
        <v>2432</v>
      </c>
      <c r="F1024" s="42" t="s">
        <v>2433</v>
      </c>
      <c r="G1024" s="48">
        <v>31132015030467</v>
      </c>
      <c r="H1024" s="42" t="s">
        <v>1381</v>
      </c>
      <c r="I1024" s="49">
        <v>45087</v>
      </c>
      <c r="J1024" s="44">
        <v>8.99</v>
      </c>
    </row>
    <row r="1025" spans="1:10" ht="112.2" x14ac:dyDescent="0.5">
      <c r="A1025" s="60"/>
      <c r="B1025" s="43">
        <v>12.99</v>
      </c>
      <c r="C1025" s="42" t="s">
        <v>1375</v>
      </c>
      <c r="D1025" s="47">
        <v>45471</v>
      </c>
      <c r="E1025" s="42" t="s">
        <v>2434</v>
      </c>
      <c r="F1025" s="42" t="s">
        <v>2435</v>
      </c>
      <c r="G1025" s="48">
        <v>31132016239695</v>
      </c>
      <c r="H1025" s="42" t="s">
        <v>1610</v>
      </c>
      <c r="I1025" s="49">
        <v>45104</v>
      </c>
      <c r="J1025" s="44">
        <v>12.99</v>
      </c>
    </row>
    <row r="1026" spans="1:10" x14ac:dyDescent="0.5">
      <c r="A1026" s="45" t="s">
        <v>271</v>
      </c>
      <c r="B1026" s="45"/>
      <c r="C1026" s="45"/>
      <c r="D1026" s="45"/>
      <c r="E1026" s="45"/>
      <c r="F1026" s="45"/>
      <c r="G1026" s="45"/>
      <c r="H1026" s="45"/>
      <c r="I1026" s="45"/>
      <c r="J1026" s="46">
        <v>75.900000000000006</v>
      </c>
    </row>
    <row r="1030" spans="1:10" ht="10.5" customHeight="1" x14ac:dyDescent="0.5">
      <c r="A1030" s="58" t="s">
        <v>237</v>
      </c>
      <c r="B1030" s="58"/>
      <c r="C1030" s="58"/>
      <c r="D1030" s="58"/>
      <c r="E1030" s="58"/>
      <c r="F1030" s="58"/>
      <c r="G1030" s="58"/>
      <c r="H1030" s="58"/>
      <c r="I1030" s="58"/>
      <c r="J1030" s="58"/>
    </row>
    <row r="1031" spans="1:10" ht="10.5" customHeight="1" x14ac:dyDescent="0.5">
      <c r="A1031" s="59" t="s">
        <v>3991</v>
      </c>
      <c r="B1031" s="59"/>
      <c r="C1031" s="59"/>
      <c r="D1031" s="59"/>
      <c r="E1031" s="59"/>
      <c r="F1031" s="59"/>
      <c r="G1031" s="59"/>
      <c r="H1031" s="59"/>
      <c r="I1031" s="59"/>
      <c r="J1031" s="59"/>
    </row>
    <row r="1033" spans="1:10" ht="30.6" x14ac:dyDescent="0.5">
      <c r="A1033" s="40" t="s">
        <v>3128</v>
      </c>
      <c r="B1033" s="40" t="s">
        <v>1368</v>
      </c>
      <c r="C1033" s="40" t="s">
        <v>241</v>
      </c>
      <c r="D1033" s="40" t="s">
        <v>1369</v>
      </c>
      <c r="E1033" s="40" t="s">
        <v>1370</v>
      </c>
      <c r="F1033" s="40" t="s">
        <v>1371</v>
      </c>
      <c r="G1033" s="40" t="s">
        <v>240</v>
      </c>
      <c r="H1033" s="40" t="s">
        <v>1372</v>
      </c>
      <c r="I1033" s="40" t="s">
        <v>1373</v>
      </c>
      <c r="J1033" s="41" t="s">
        <v>1374</v>
      </c>
    </row>
    <row r="1034" spans="1:10" ht="102" x14ac:dyDescent="0.5">
      <c r="A1034" s="60" t="s">
        <v>611</v>
      </c>
      <c r="B1034" s="43">
        <v>40</v>
      </c>
      <c r="C1034" s="42" t="s">
        <v>1375</v>
      </c>
      <c r="D1034" s="47">
        <v>45464</v>
      </c>
      <c r="E1034" s="42" t="s">
        <v>1480</v>
      </c>
      <c r="F1034" s="42" t="s">
        <v>1477</v>
      </c>
      <c r="G1034" s="48">
        <v>31186008381691</v>
      </c>
      <c r="H1034" s="42" t="s">
        <v>1381</v>
      </c>
      <c r="I1034" s="49">
        <v>45094</v>
      </c>
      <c r="J1034" s="44">
        <v>40</v>
      </c>
    </row>
    <row r="1035" spans="1:10" ht="122.4" x14ac:dyDescent="0.5">
      <c r="A1035" s="60"/>
      <c r="B1035" s="43">
        <v>53</v>
      </c>
      <c r="C1035" s="42" t="s">
        <v>1375</v>
      </c>
      <c r="D1035" s="47">
        <v>45464</v>
      </c>
      <c r="E1035" s="42" t="s">
        <v>1481</v>
      </c>
      <c r="F1035" s="42" t="s">
        <v>1482</v>
      </c>
      <c r="G1035" s="48">
        <v>31186007728512</v>
      </c>
      <c r="H1035" s="42" t="s">
        <v>1381</v>
      </c>
      <c r="I1035" s="49">
        <v>45094</v>
      </c>
      <c r="J1035" s="44">
        <v>53</v>
      </c>
    </row>
    <row r="1036" spans="1:10" ht="102" x14ac:dyDescent="0.5">
      <c r="A1036" s="42" t="s">
        <v>797</v>
      </c>
      <c r="B1036" s="43">
        <v>35</v>
      </c>
      <c r="C1036" s="42" t="s">
        <v>1375</v>
      </c>
      <c r="D1036" s="47">
        <v>45401</v>
      </c>
      <c r="E1036" s="42" t="s">
        <v>1630</v>
      </c>
      <c r="F1036" s="42" t="s">
        <v>1631</v>
      </c>
      <c r="G1036" s="48">
        <v>31186007545031</v>
      </c>
      <c r="H1036" s="42" t="s">
        <v>1381</v>
      </c>
      <c r="I1036" s="49">
        <v>45031</v>
      </c>
      <c r="J1036" s="44">
        <v>35</v>
      </c>
    </row>
    <row r="1037" spans="1:10" ht="102" x14ac:dyDescent="0.5">
      <c r="A1037" s="42" t="s">
        <v>917</v>
      </c>
      <c r="B1037" s="43">
        <v>8.99</v>
      </c>
      <c r="C1037" s="42" t="s">
        <v>1375</v>
      </c>
      <c r="D1037" s="47">
        <v>45443</v>
      </c>
      <c r="E1037" s="42" t="s">
        <v>1639</v>
      </c>
      <c r="F1037" s="42" t="s">
        <v>1640</v>
      </c>
      <c r="G1037" s="48">
        <v>31186040138000</v>
      </c>
      <c r="H1037" s="42" t="s">
        <v>1381</v>
      </c>
      <c r="I1037" s="49">
        <v>45076</v>
      </c>
      <c r="J1037" s="44">
        <v>8.99</v>
      </c>
    </row>
    <row r="1038" spans="1:10" ht="102" x14ac:dyDescent="0.5">
      <c r="A1038" s="42" t="s">
        <v>3349</v>
      </c>
      <c r="B1038" s="43">
        <v>20</v>
      </c>
      <c r="C1038" s="42" t="s">
        <v>1375</v>
      </c>
      <c r="D1038" s="47">
        <v>45464</v>
      </c>
      <c r="E1038" s="42" t="s">
        <v>1765</v>
      </c>
      <c r="F1038" s="42" t="s">
        <v>1766</v>
      </c>
      <c r="G1038" s="48">
        <v>31186007362221</v>
      </c>
      <c r="H1038" s="42" t="s">
        <v>1767</v>
      </c>
      <c r="I1038" s="49">
        <v>45093</v>
      </c>
      <c r="J1038" s="44">
        <v>20</v>
      </c>
    </row>
    <row r="1039" spans="1:10" ht="112.2" x14ac:dyDescent="0.5">
      <c r="A1039" s="60" t="s">
        <v>765</v>
      </c>
      <c r="B1039" s="43">
        <v>27</v>
      </c>
      <c r="C1039" s="42" t="s">
        <v>1375</v>
      </c>
      <c r="D1039" s="47">
        <v>45457</v>
      </c>
      <c r="E1039" s="42" t="s">
        <v>1783</v>
      </c>
      <c r="F1039" s="42" t="s">
        <v>1784</v>
      </c>
      <c r="G1039" s="48">
        <v>31186008565699</v>
      </c>
      <c r="H1039" s="42" t="s">
        <v>1381</v>
      </c>
      <c r="I1039" s="49">
        <v>45087</v>
      </c>
      <c r="J1039" s="44">
        <v>27</v>
      </c>
    </row>
    <row r="1040" spans="1:10" ht="91.8" x14ac:dyDescent="0.5">
      <c r="A1040" s="60"/>
      <c r="B1040" s="43">
        <v>27.99</v>
      </c>
      <c r="C1040" s="42" t="s">
        <v>1375</v>
      </c>
      <c r="D1040" s="47">
        <v>45457</v>
      </c>
      <c r="E1040" s="42" t="s">
        <v>1785</v>
      </c>
      <c r="F1040" s="42" t="s">
        <v>1786</v>
      </c>
      <c r="G1040" s="48">
        <v>31186030764757</v>
      </c>
      <c r="H1040" s="42" t="s">
        <v>1381</v>
      </c>
      <c r="I1040" s="49">
        <v>45087</v>
      </c>
      <c r="J1040" s="44">
        <v>27.99</v>
      </c>
    </row>
    <row r="1041" spans="1:10" ht="112.2" x14ac:dyDescent="0.5">
      <c r="A1041" s="60"/>
      <c r="B1041" s="43">
        <v>28.99</v>
      </c>
      <c r="C1041" s="42" t="s">
        <v>1375</v>
      </c>
      <c r="D1041" s="47">
        <v>45457</v>
      </c>
      <c r="E1041" s="42" t="s">
        <v>1787</v>
      </c>
      <c r="F1041" s="42" t="s">
        <v>1788</v>
      </c>
      <c r="G1041" s="48">
        <v>31186030761464</v>
      </c>
      <c r="H1041" s="42" t="s">
        <v>1381</v>
      </c>
      <c r="I1041" s="49">
        <v>45087</v>
      </c>
      <c r="J1041" s="44">
        <v>28.99</v>
      </c>
    </row>
    <row r="1042" spans="1:10" ht="91.8" x14ac:dyDescent="0.5">
      <c r="A1042" s="60"/>
      <c r="B1042" s="43">
        <v>29.95</v>
      </c>
      <c r="C1042" s="42" t="s">
        <v>1375</v>
      </c>
      <c r="D1042" s="47">
        <v>45457</v>
      </c>
      <c r="E1042" s="42" t="s">
        <v>1789</v>
      </c>
      <c r="F1042" s="42" t="s">
        <v>1790</v>
      </c>
      <c r="G1042" s="48">
        <v>31186030522304</v>
      </c>
      <c r="H1042" s="42" t="s">
        <v>1381</v>
      </c>
      <c r="I1042" s="49">
        <v>45087</v>
      </c>
      <c r="J1042" s="44">
        <v>29.95</v>
      </c>
    </row>
    <row r="1043" spans="1:10" ht="91.8" x14ac:dyDescent="0.5">
      <c r="A1043" s="60"/>
      <c r="B1043" s="43">
        <v>30</v>
      </c>
      <c r="C1043" s="42" t="s">
        <v>1375</v>
      </c>
      <c r="D1043" s="47">
        <v>45457</v>
      </c>
      <c r="E1043" s="42" t="s">
        <v>1791</v>
      </c>
      <c r="F1043" s="42" t="s">
        <v>1792</v>
      </c>
      <c r="G1043" s="48">
        <v>31186030763007</v>
      </c>
      <c r="H1043" s="42" t="s">
        <v>1381</v>
      </c>
      <c r="I1043" s="49">
        <v>45087</v>
      </c>
      <c r="J1043" s="44">
        <v>30</v>
      </c>
    </row>
    <row r="1044" spans="1:10" ht="91.8" x14ac:dyDescent="0.5">
      <c r="A1044" s="42" t="s">
        <v>3130</v>
      </c>
      <c r="B1044" s="43">
        <v>23</v>
      </c>
      <c r="C1044" s="42" t="s">
        <v>1375</v>
      </c>
      <c r="D1044" s="47">
        <v>45457</v>
      </c>
      <c r="E1044" s="42" t="s">
        <v>1969</v>
      </c>
      <c r="F1044" s="42" t="s">
        <v>1970</v>
      </c>
      <c r="G1044" s="48">
        <v>31186008919409</v>
      </c>
      <c r="H1044" s="42" t="s">
        <v>1381</v>
      </c>
      <c r="I1044" s="49">
        <v>45090</v>
      </c>
      <c r="J1044" s="44">
        <v>23</v>
      </c>
    </row>
    <row r="1045" spans="1:10" ht="102" x14ac:dyDescent="0.5">
      <c r="A1045" s="42" t="s">
        <v>1187</v>
      </c>
      <c r="B1045" s="43">
        <v>19.95</v>
      </c>
      <c r="C1045" s="42" t="s">
        <v>1375</v>
      </c>
      <c r="D1045" s="47">
        <v>45429</v>
      </c>
      <c r="E1045" s="42" t="s">
        <v>2115</v>
      </c>
      <c r="F1045" s="42" t="s">
        <v>2116</v>
      </c>
      <c r="G1045" s="48">
        <v>31186030509715</v>
      </c>
      <c r="H1045" s="42" t="s">
        <v>1381</v>
      </c>
      <c r="I1045" s="49">
        <v>45062</v>
      </c>
      <c r="J1045" s="44">
        <v>19.95</v>
      </c>
    </row>
    <row r="1046" spans="1:10" ht="112.2" x14ac:dyDescent="0.5">
      <c r="A1046" s="42" t="s">
        <v>284</v>
      </c>
      <c r="B1046" s="43">
        <v>56</v>
      </c>
      <c r="C1046" s="42" t="s">
        <v>1375</v>
      </c>
      <c r="D1046" s="47">
        <v>45443</v>
      </c>
      <c r="E1046" s="42" t="s">
        <v>2436</v>
      </c>
      <c r="F1046" s="42" t="s">
        <v>2437</v>
      </c>
      <c r="G1046" s="48">
        <v>31186007231103</v>
      </c>
      <c r="H1046" s="42" t="s">
        <v>1381</v>
      </c>
      <c r="I1046" s="49">
        <v>45078</v>
      </c>
      <c r="J1046" s="44">
        <v>56</v>
      </c>
    </row>
    <row r="1047" spans="1:10" ht="91.8" x14ac:dyDescent="0.5">
      <c r="A1047" s="42" t="s">
        <v>731</v>
      </c>
      <c r="B1047" s="43">
        <v>18</v>
      </c>
      <c r="C1047" s="42" t="s">
        <v>1375</v>
      </c>
      <c r="D1047" s="47">
        <v>45436</v>
      </c>
      <c r="E1047" s="42" t="s">
        <v>2561</v>
      </c>
      <c r="F1047" s="42" t="s">
        <v>2562</v>
      </c>
      <c r="G1047" s="48">
        <v>31186008646333</v>
      </c>
      <c r="H1047" s="42" t="s">
        <v>1381</v>
      </c>
      <c r="I1047" s="49">
        <v>45069</v>
      </c>
      <c r="J1047" s="44">
        <v>18</v>
      </c>
    </row>
    <row r="1048" spans="1:10" ht="81.599999999999994" x14ac:dyDescent="0.5">
      <c r="A1048" s="60" t="s">
        <v>1002</v>
      </c>
      <c r="B1048" s="61">
        <v>13</v>
      </c>
      <c r="C1048" s="60" t="s">
        <v>1375</v>
      </c>
      <c r="D1048" s="62">
        <v>45471</v>
      </c>
      <c r="E1048" s="42" t="s">
        <v>2993</v>
      </c>
      <c r="F1048" s="42" t="s">
        <v>2994</v>
      </c>
      <c r="G1048" s="48">
        <v>31186005543111</v>
      </c>
      <c r="H1048" s="42" t="s">
        <v>1661</v>
      </c>
      <c r="I1048" s="49">
        <v>45101</v>
      </c>
      <c r="J1048" s="44">
        <v>13</v>
      </c>
    </row>
    <row r="1049" spans="1:10" ht="81.599999999999994" x14ac:dyDescent="0.5">
      <c r="A1049" s="60"/>
      <c r="B1049" s="61"/>
      <c r="C1049" s="60"/>
      <c r="D1049" s="62"/>
      <c r="E1049" s="42" t="s">
        <v>2995</v>
      </c>
      <c r="F1049" s="42" t="s">
        <v>2996</v>
      </c>
      <c r="G1049" s="48">
        <v>31186004961413</v>
      </c>
      <c r="H1049" s="42" t="s">
        <v>1661</v>
      </c>
      <c r="I1049" s="49">
        <v>45101</v>
      </c>
      <c r="J1049" s="44">
        <v>13</v>
      </c>
    </row>
    <row r="1050" spans="1:10" ht="81.599999999999994" x14ac:dyDescent="0.5">
      <c r="A1050" s="60"/>
      <c r="B1050" s="43">
        <v>13.99</v>
      </c>
      <c r="C1050" s="42" t="s">
        <v>1375</v>
      </c>
      <c r="D1050" s="47">
        <v>45471</v>
      </c>
      <c r="E1050" s="42" t="s">
        <v>2997</v>
      </c>
      <c r="F1050" s="42" t="s">
        <v>2998</v>
      </c>
      <c r="G1050" s="48">
        <v>31186060044138</v>
      </c>
      <c r="H1050" s="42" t="s">
        <v>1661</v>
      </c>
      <c r="I1050" s="49">
        <v>45101</v>
      </c>
      <c r="J1050" s="44">
        <v>13.99</v>
      </c>
    </row>
    <row r="1051" spans="1:10" ht="102" x14ac:dyDescent="0.5">
      <c r="A1051" s="42" t="s">
        <v>515</v>
      </c>
      <c r="B1051" s="43">
        <v>25</v>
      </c>
      <c r="C1051" s="42" t="s">
        <v>1375</v>
      </c>
      <c r="D1051" s="47">
        <v>45464</v>
      </c>
      <c r="E1051" s="42" t="s">
        <v>3106</v>
      </c>
      <c r="F1051" s="42" t="s">
        <v>3107</v>
      </c>
      <c r="G1051" s="48">
        <v>31186006091078</v>
      </c>
      <c r="H1051" s="42" t="s">
        <v>1381</v>
      </c>
      <c r="I1051" s="49">
        <v>45097</v>
      </c>
      <c r="J1051" s="44">
        <v>25</v>
      </c>
    </row>
    <row r="1052" spans="1:10" x14ac:dyDescent="0.5">
      <c r="A1052" s="45" t="s">
        <v>271</v>
      </c>
      <c r="B1052" s="45"/>
      <c r="C1052" s="45"/>
      <c r="D1052" s="45"/>
      <c r="E1052" s="45"/>
      <c r="F1052" s="45"/>
      <c r="G1052" s="45"/>
      <c r="H1052" s="45"/>
      <c r="I1052" s="45"/>
      <c r="J1052" s="46">
        <v>482.86</v>
      </c>
    </row>
    <row r="1056" spans="1:10" ht="10.5" customHeight="1" x14ac:dyDescent="0.5">
      <c r="A1056" s="58" t="s">
        <v>237</v>
      </c>
      <c r="B1056" s="58"/>
      <c r="C1056" s="58"/>
      <c r="D1056" s="58"/>
      <c r="E1056" s="58"/>
      <c r="F1056" s="58"/>
      <c r="G1056" s="58"/>
      <c r="H1056" s="58"/>
      <c r="I1056" s="58"/>
      <c r="J1056" s="58"/>
    </row>
    <row r="1057" spans="1:10" ht="10.5" customHeight="1" x14ac:dyDescent="0.5">
      <c r="A1057" s="59" t="s">
        <v>3992</v>
      </c>
      <c r="B1057" s="59"/>
      <c r="C1057" s="59"/>
      <c r="D1057" s="59"/>
      <c r="E1057" s="59"/>
      <c r="F1057" s="59"/>
      <c r="G1057" s="59"/>
      <c r="H1057" s="59"/>
      <c r="I1057" s="59"/>
      <c r="J1057" s="59"/>
    </row>
    <row r="1059" spans="1:10" ht="30.6" x14ac:dyDescent="0.5">
      <c r="A1059" s="40" t="s">
        <v>3128</v>
      </c>
      <c r="B1059" s="40" t="s">
        <v>1368</v>
      </c>
      <c r="C1059" s="40" t="s">
        <v>241</v>
      </c>
      <c r="D1059" s="40" t="s">
        <v>1369</v>
      </c>
      <c r="E1059" s="40" t="s">
        <v>1370</v>
      </c>
      <c r="F1059" s="40" t="s">
        <v>1371</v>
      </c>
      <c r="G1059" s="40" t="s">
        <v>240</v>
      </c>
      <c r="H1059" s="40" t="s">
        <v>1372</v>
      </c>
      <c r="I1059" s="40" t="s">
        <v>1373</v>
      </c>
      <c r="J1059" s="41" t="s">
        <v>1374</v>
      </c>
    </row>
    <row r="1060" spans="1:10" ht="102" x14ac:dyDescent="0.5">
      <c r="A1060" s="60" t="s">
        <v>3825</v>
      </c>
      <c r="B1060" s="61">
        <v>12.99</v>
      </c>
      <c r="C1060" s="60" t="s">
        <v>1375</v>
      </c>
      <c r="D1060" s="62">
        <v>45450</v>
      </c>
      <c r="E1060" s="42" t="s">
        <v>1417</v>
      </c>
      <c r="F1060" s="42" t="s">
        <v>1418</v>
      </c>
      <c r="G1060" s="48">
        <v>31132016227492</v>
      </c>
      <c r="H1060" s="42" t="s">
        <v>1381</v>
      </c>
      <c r="I1060" s="49">
        <v>45084</v>
      </c>
      <c r="J1060" s="44">
        <v>12.99</v>
      </c>
    </row>
    <row r="1061" spans="1:10" ht="102" x14ac:dyDescent="0.5">
      <c r="A1061" s="60"/>
      <c r="B1061" s="61"/>
      <c r="C1061" s="60"/>
      <c r="D1061" s="62"/>
      <c r="E1061" s="42" t="s">
        <v>1419</v>
      </c>
      <c r="F1061" s="42" t="s">
        <v>1420</v>
      </c>
      <c r="G1061" s="48">
        <v>31132016227500</v>
      </c>
      <c r="H1061" s="42" t="s">
        <v>1381</v>
      </c>
      <c r="I1061" s="49">
        <v>45084</v>
      </c>
      <c r="J1061" s="44">
        <v>12.99</v>
      </c>
    </row>
    <row r="1062" spans="1:10" ht="102" x14ac:dyDescent="0.5">
      <c r="A1062" s="60"/>
      <c r="B1062" s="61"/>
      <c r="C1062" s="60"/>
      <c r="D1062" s="62"/>
      <c r="E1062" s="42" t="s">
        <v>1421</v>
      </c>
      <c r="F1062" s="42" t="s">
        <v>1422</v>
      </c>
      <c r="G1062" s="48">
        <v>31132016227526</v>
      </c>
      <c r="H1062" s="42" t="s">
        <v>1381</v>
      </c>
      <c r="I1062" s="49">
        <v>45084</v>
      </c>
      <c r="J1062" s="44">
        <v>12.99</v>
      </c>
    </row>
    <row r="1063" spans="1:10" ht="163.19999999999999" x14ac:dyDescent="0.5">
      <c r="A1063" s="60"/>
      <c r="B1063" s="61"/>
      <c r="C1063" s="60"/>
      <c r="D1063" s="62"/>
      <c r="E1063" s="42" t="s">
        <v>1423</v>
      </c>
      <c r="F1063" s="42" t="s">
        <v>1424</v>
      </c>
      <c r="G1063" s="48">
        <v>31132016269262</v>
      </c>
      <c r="H1063" s="42" t="s">
        <v>1381</v>
      </c>
      <c r="I1063" s="49">
        <v>45084</v>
      </c>
      <c r="J1063" s="44">
        <v>12.99</v>
      </c>
    </row>
    <row r="1064" spans="1:10" ht="81.599999999999994" x14ac:dyDescent="0.5">
      <c r="A1064" s="60"/>
      <c r="B1064" s="61"/>
      <c r="C1064" s="60"/>
      <c r="D1064" s="62"/>
      <c r="E1064" s="42" t="s">
        <v>1425</v>
      </c>
      <c r="F1064" s="42" t="s">
        <v>1426</v>
      </c>
      <c r="G1064" s="48">
        <v>31132016135794</v>
      </c>
      <c r="H1064" s="42" t="s">
        <v>1381</v>
      </c>
      <c r="I1064" s="49">
        <v>45084</v>
      </c>
      <c r="J1064" s="44">
        <v>12.99</v>
      </c>
    </row>
    <row r="1065" spans="1:10" ht="91.8" x14ac:dyDescent="0.5">
      <c r="A1065" s="60"/>
      <c r="B1065" s="43">
        <v>15.99</v>
      </c>
      <c r="C1065" s="42" t="s">
        <v>1375</v>
      </c>
      <c r="D1065" s="47">
        <v>45429</v>
      </c>
      <c r="E1065" s="42" t="s">
        <v>1427</v>
      </c>
      <c r="F1065" s="42" t="s">
        <v>1428</v>
      </c>
      <c r="G1065" s="48">
        <v>31132015860608</v>
      </c>
      <c r="H1065" s="42" t="s">
        <v>1381</v>
      </c>
      <c r="I1065" s="49">
        <v>45062</v>
      </c>
      <c r="J1065" s="44">
        <v>15.99</v>
      </c>
    </row>
    <row r="1066" spans="1:10" ht="91.8" x14ac:dyDescent="0.5">
      <c r="A1066" s="60"/>
      <c r="B1066" s="43">
        <v>16.989999999999998</v>
      </c>
      <c r="C1066" s="42" t="s">
        <v>1375</v>
      </c>
      <c r="D1066" s="47">
        <v>45450</v>
      </c>
      <c r="E1066" s="42" t="s">
        <v>1429</v>
      </c>
      <c r="F1066" s="42" t="s">
        <v>1430</v>
      </c>
      <c r="G1066" s="48">
        <v>31132016249892</v>
      </c>
      <c r="H1066" s="42" t="s">
        <v>1381</v>
      </c>
      <c r="I1066" s="49">
        <v>45084</v>
      </c>
      <c r="J1066" s="44">
        <v>16.989999999999998</v>
      </c>
    </row>
    <row r="1067" spans="1:10" ht="102" x14ac:dyDescent="0.5">
      <c r="A1067" s="60"/>
      <c r="B1067" s="43">
        <v>19.989999999999998</v>
      </c>
      <c r="C1067" s="42" t="s">
        <v>1375</v>
      </c>
      <c r="D1067" s="47">
        <v>45450</v>
      </c>
      <c r="E1067" s="42" t="s">
        <v>1431</v>
      </c>
      <c r="F1067" s="42" t="s">
        <v>1432</v>
      </c>
      <c r="G1067" s="48">
        <v>31132011896564</v>
      </c>
      <c r="H1067" s="42" t="s">
        <v>1381</v>
      </c>
      <c r="I1067" s="49">
        <v>45084</v>
      </c>
      <c r="J1067" s="44">
        <v>19.989999999999998</v>
      </c>
    </row>
    <row r="1068" spans="1:10" ht="91.8" x14ac:dyDescent="0.5">
      <c r="A1068" s="60"/>
      <c r="B1068" s="61">
        <v>23.99</v>
      </c>
      <c r="C1068" s="60" t="s">
        <v>1375</v>
      </c>
      <c r="D1068" s="47">
        <v>45394</v>
      </c>
      <c r="E1068" s="42" t="s">
        <v>1433</v>
      </c>
      <c r="F1068" s="42" t="s">
        <v>1434</v>
      </c>
      <c r="G1068" s="48">
        <v>31132015875580</v>
      </c>
      <c r="H1068" s="42" t="s">
        <v>1381</v>
      </c>
      <c r="I1068" s="49">
        <v>45028</v>
      </c>
      <c r="J1068" s="44">
        <v>23.99</v>
      </c>
    </row>
    <row r="1069" spans="1:10" ht="81.599999999999994" x14ac:dyDescent="0.5">
      <c r="A1069" s="60"/>
      <c r="B1069" s="61"/>
      <c r="C1069" s="60"/>
      <c r="D1069" s="47">
        <v>45450</v>
      </c>
      <c r="E1069" s="42" t="s">
        <v>1435</v>
      </c>
      <c r="F1069" s="42" t="s">
        <v>1436</v>
      </c>
      <c r="G1069" s="48">
        <v>31132016246823</v>
      </c>
      <c r="H1069" s="42" t="s">
        <v>1381</v>
      </c>
      <c r="I1069" s="49">
        <v>45083</v>
      </c>
      <c r="J1069" s="44">
        <v>23.99</v>
      </c>
    </row>
    <row r="1070" spans="1:10" ht="102" x14ac:dyDescent="0.5">
      <c r="A1070" s="60"/>
      <c r="B1070" s="43">
        <v>24.99</v>
      </c>
      <c r="C1070" s="42" t="s">
        <v>1375</v>
      </c>
      <c r="D1070" s="47">
        <v>45450</v>
      </c>
      <c r="E1070" s="42" t="s">
        <v>1437</v>
      </c>
      <c r="F1070" s="42" t="s">
        <v>1438</v>
      </c>
      <c r="G1070" s="48">
        <v>31132014015931</v>
      </c>
      <c r="H1070" s="42" t="s">
        <v>1381</v>
      </c>
      <c r="I1070" s="49">
        <v>45084</v>
      </c>
      <c r="J1070" s="44">
        <v>24.99</v>
      </c>
    </row>
    <row r="1071" spans="1:10" ht="91.8" x14ac:dyDescent="0.5">
      <c r="A1071" s="60"/>
      <c r="B1071" s="43">
        <v>49.99</v>
      </c>
      <c r="C1071" s="42" t="s">
        <v>1375</v>
      </c>
      <c r="D1071" s="47">
        <v>45450</v>
      </c>
      <c r="E1071" s="42" t="s">
        <v>1439</v>
      </c>
      <c r="F1071" s="42" t="s">
        <v>1440</v>
      </c>
      <c r="G1071" s="48">
        <v>31132015867942</v>
      </c>
      <c r="H1071" s="42" t="s">
        <v>1381</v>
      </c>
      <c r="I1071" s="49">
        <v>45084</v>
      </c>
      <c r="J1071" s="44">
        <v>49.99</v>
      </c>
    </row>
    <row r="1072" spans="1:10" ht="102" x14ac:dyDescent="0.5">
      <c r="A1072" s="60" t="s">
        <v>481</v>
      </c>
      <c r="B1072" s="43">
        <v>16.989999999999998</v>
      </c>
      <c r="C1072" s="42" t="s">
        <v>1375</v>
      </c>
      <c r="D1072" s="47">
        <v>45401</v>
      </c>
      <c r="E1072" s="42" t="s">
        <v>1514</v>
      </c>
      <c r="F1072" s="42" t="s">
        <v>1515</v>
      </c>
      <c r="G1072" s="48">
        <v>31132014897171</v>
      </c>
      <c r="H1072" s="42" t="s">
        <v>1381</v>
      </c>
      <c r="I1072" s="49">
        <v>45034</v>
      </c>
      <c r="J1072" s="44">
        <v>16.989999999999998</v>
      </c>
    </row>
    <row r="1073" spans="1:10" ht="132.6" x14ac:dyDescent="0.5">
      <c r="A1073" s="60"/>
      <c r="B1073" s="43">
        <v>17.95</v>
      </c>
      <c r="C1073" s="42" t="s">
        <v>1375</v>
      </c>
      <c r="D1073" s="47">
        <v>45408</v>
      </c>
      <c r="E1073" s="42" t="s">
        <v>1516</v>
      </c>
      <c r="F1073" s="42" t="s">
        <v>1517</v>
      </c>
      <c r="G1073" s="48">
        <v>31132014380236</v>
      </c>
      <c r="H1073" s="42" t="s">
        <v>1381</v>
      </c>
      <c r="I1073" s="49">
        <v>45040</v>
      </c>
      <c r="J1073" s="44">
        <v>17.95</v>
      </c>
    </row>
    <row r="1074" spans="1:10" ht="81.599999999999994" x14ac:dyDescent="0.5">
      <c r="A1074" s="60"/>
      <c r="B1074" s="43">
        <v>19.989999999999998</v>
      </c>
      <c r="C1074" s="42" t="s">
        <v>1375</v>
      </c>
      <c r="D1074" s="47">
        <v>45408</v>
      </c>
      <c r="E1074" s="42" t="s">
        <v>1518</v>
      </c>
      <c r="F1074" s="42" t="s">
        <v>1519</v>
      </c>
      <c r="G1074" s="48">
        <v>31132009670013</v>
      </c>
      <c r="H1074" s="42" t="s">
        <v>1381</v>
      </c>
      <c r="I1074" s="49">
        <v>45040</v>
      </c>
      <c r="J1074" s="44">
        <v>19.989999999999998</v>
      </c>
    </row>
    <row r="1075" spans="1:10" ht="102" x14ac:dyDescent="0.5">
      <c r="A1075" s="42" t="s">
        <v>925</v>
      </c>
      <c r="B1075" s="43">
        <v>17.989999999999998</v>
      </c>
      <c r="C1075" s="42" t="s">
        <v>1375</v>
      </c>
      <c r="D1075" s="47">
        <v>45422</v>
      </c>
      <c r="E1075" s="42" t="s">
        <v>1671</v>
      </c>
      <c r="F1075" s="42" t="s">
        <v>1672</v>
      </c>
      <c r="G1075" s="48">
        <v>31132014438588</v>
      </c>
      <c r="H1075" s="42" t="s">
        <v>1381</v>
      </c>
      <c r="I1075" s="49">
        <v>45054</v>
      </c>
      <c r="J1075" s="44">
        <v>17.989999999999998</v>
      </c>
    </row>
    <row r="1076" spans="1:10" ht="81.599999999999994" x14ac:dyDescent="0.5">
      <c r="A1076" s="42" t="s">
        <v>390</v>
      </c>
      <c r="B1076" s="43">
        <v>6.99</v>
      </c>
      <c r="C1076" s="42" t="s">
        <v>1375</v>
      </c>
      <c r="D1076" s="47">
        <v>45387</v>
      </c>
      <c r="E1076" s="42" t="s">
        <v>1802</v>
      </c>
      <c r="F1076" s="42" t="s">
        <v>1803</v>
      </c>
      <c r="G1076" s="48">
        <v>31132013607456</v>
      </c>
      <c r="H1076" s="42" t="s">
        <v>1381</v>
      </c>
      <c r="I1076" s="49">
        <v>45022</v>
      </c>
      <c r="J1076" s="44">
        <v>6.99</v>
      </c>
    </row>
    <row r="1077" spans="1:10" ht="91.8" x14ac:dyDescent="0.5">
      <c r="A1077" s="60" t="s">
        <v>900</v>
      </c>
      <c r="B1077" s="43">
        <v>25.95</v>
      </c>
      <c r="C1077" s="42" t="s">
        <v>1375</v>
      </c>
      <c r="D1077" s="47">
        <v>45429</v>
      </c>
      <c r="E1077" s="42" t="s">
        <v>1809</v>
      </c>
      <c r="F1077" s="42" t="s">
        <v>1810</v>
      </c>
      <c r="G1077" s="48">
        <v>31132011856840</v>
      </c>
      <c r="H1077" s="42" t="s">
        <v>1381</v>
      </c>
      <c r="I1077" s="49">
        <v>45058</v>
      </c>
      <c r="J1077" s="44">
        <v>25.95</v>
      </c>
    </row>
    <row r="1078" spans="1:10" ht="112.2" x14ac:dyDescent="0.5">
      <c r="A1078" s="60"/>
      <c r="B1078" s="43">
        <v>27.99</v>
      </c>
      <c r="C1078" s="42" t="s">
        <v>1375</v>
      </c>
      <c r="D1078" s="47">
        <v>45429</v>
      </c>
      <c r="E1078" s="42" t="s">
        <v>1811</v>
      </c>
      <c r="F1078" s="42" t="s">
        <v>1812</v>
      </c>
      <c r="G1078" s="48">
        <v>31132015644358</v>
      </c>
      <c r="H1078" s="42" t="s">
        <v>1381</v>
      </c>
      <c r="I1078" s="49">
        <v>45058</v>
      </c>
      <c r="J1078" s="44">
        <v>27.99</v>
      </c>
    </row>
    <row r="1079" spans="1:10" ht="81.599999999999994" x14ac:dyDescent="0.5">
      <c r="A1079" s="42" t="s">
        <v>3827</v>
      </c>
      <c r="B1079" s="43">
        <v>17.989999999999998</v>
      </c>
      <c r="C1079" s="42" t="s">
        <v>1375</v>
      </c>
      <c r="D1079" s="47">
        <v>45422</v>
      </c>
      <c r="E1079" s="42" t="s">
        <v>2058</v>
      </c>
      <c r="F1079" s="42" t="s">
        <v>2059</v>
      </c>
      <c r="G1079" s="48">
        <v>31132015861606</v>
      </c>
      <c r="H1079" s="42" t="s">
        <v>1381</v>
      </c>
      <c r="I1079" s="49">
        <v>45055</v>
      </c>
      <c r="J1079" s="44">
        <v>17.989999999999998</v>
      </c>
    </row>
    <row r="1080" spans="1:10" ht="91.8" x14ac:dyDescent="0.5">
      <c r="A1080" s="42" t="s">
        <v>545</v>
      </c>
      <c r="B1080" s="43">
        <v>88</v>
      </c>
      <c r="C1080" s="42" t="s">
        <v>1375</v>
      </c>
      <c r="D1080" s="47">
        <v>45464</v>
      </c>
      <c r="E1080" s="42" t="s">
        <v>2127</v>
      </c>
      <c r="F1080" s="42" t="s">
        <v>2128</v>
      </c>
      <c r="G1080" s="48">
        <v>31132009898150</v>
      </c>
      <c r="H1080" s="42" t="s">
        <v>1772</v>
      </c>
      <c r="I1080" s="49">
        <v>45093</v>
      </c>
      <c r="J1080" s="44">
        <v>88</v>
      </c>
    </row>
    <row r="1081" spans="1:10" ht="81.599999999999994" x14ac:dyDescent="0.5">
      <c r="A1081" s="60" t="s">
        <v>942</v>
      </c>
      <c r="B1081" s="43">
        <v>35</v>
      </c>
      <c r="C1081" s="42" t="s">
        <v>1375</v>
      </c>
      <c r="D1081" s="47">
        <v>45394</v>
      </c>
      <c r="E1081" s="42" t="s">
        <v>2247</v>
      </c>
      <c r="F1081" s="42" t="s">
        <v>2248</v>
      </c>
      <c r="G1081" s="48">
        <v>31132014250256</v>
      </c>
      <c r="H1081" s="42" t="s">
        <v>1381</v>
      </c>
      <c r="I1081" s="49">
        <v>45025</v>
      </c>
      <c r="J1081" s="44">
        <v>35</v>
      </c>
    </row>
    <row r="1082" spans="1:10" ht="112.2" x14ac:dyDescent="0.5">
      <c r="A1082" s="60"/>
      <c r="B1082" s="43">
        <v>75</v>
      </c>
      <c r="C1082" s="42" t="s">
        <v>1375</v>
      </c>
      <c r="D1082" s="47">
        <v>45394</v>
      </c>
      <c r="E1082" s="42" t="s">
        <v>2249</v>
      </c>
      <c r="F1082" s="42" t="s">
        <v>2250</v>
      </c>
      <c r="G1082" s="48">
        <v>31132014534816</v>
      </c>
      <c r="H1082" s="42" t="s">
        <v>1381</v>
      </c>
      <c r="I1082" s="49">
        <v>45025</v>
      </c>
      <c r="J1082" s="44">
        <v>75</v>
      </c>
    </row>
    <row r="1083" spans="1:10" ht="91.8" x14ac:dyDescent="0.5">
      <c r="A1083" s="42" t="s">
        <v>722</v>
      </c>
      <c r="B1083" s="43">
        <v>50</v>
      </c>
      <c r="C1083" s="42" t="s">
        <v>1375</v>
      </c>
      <c r="D1083" s="47">
        <v>45422</v>
      </c>
      <c r="E1083" s="42" t="s">
        <v>2252</v>
      </c>
      <c r="F1083" s="42" t="s">
        <v>2253</v>
      </c>
      <c r="G1083" s="48">
        <v>31132011484890</v>
      </c>
      <c r="H1083" s="42" t="s">
        <v>1388</v>
      </c>
      <c r="I1083" s="49">
        <v>45056</v>
      </c>
      <c r="J1083" s="44">
        <v>50</v>
      </c>
    </row>
    <row r="1084" spans="1:10" ht="81.599999999999994" x14ac:dyDescent="0.5">
      <c r="A1084" s="60" t="s">
        <v>977</v>
      </c>
      <c r="B1084" s="43">
        <v>17.989999999999998</v>
      </c>
      <c r="C1084" s="42" t="s">
        <v>1375</v>
      </c>
      <c r="D1084" s="47">
        <v>45471</v>
      </c>
      <c r="E1084" s="42" t="s">
        <v>2322</v>
      </c>
      <c r="F1084" s="42" t="s">
        <v>2323</v>
      </c>
      <c r="G1084" s="48">
        <v>31132015567476</v>
      </c>
      <c r="H1084" s="42" t="s">
        <v>1381</v>
      </c>
      <c r="I1084" s="49">
        <v>45100</v>
      </c>
      <c r="J1084" s="44">
        <v>17.989999999999998</v>
      </c>
    </row>
    <row r="1085" spans="1:10" ht="91.8" x14ac:dyDescent="0.5">
      <c r="A1085" s="60"/>
      <c r="B1085" s="43">
        <v>16.95</v>
      </c>
      <c r="C1085" s="42" t="s">
        <v>1375</v>
      </c>
      <c r="D1085" s="47">
        <v>45471</v>
      </c>
      <c r="E1085" s="42" t="s">
        <v>2324</v>
      </c>
      <c r="F1085" s="42" t="s">
        <v>2325</v>
      </c>
      <c r="G1085" s="48">
        <v>31132015122694</v>
      </c>
      <c r="H1085" s="42" t="s">
        <v>1381</v>
      </c>
      <c r="I1085" s="49">
        <v>45105</v>
      </c>
      <c r="J1085" s="44">
        <v>16.95</v>
      </c>
    </row>
    <row r="1086" spans="1:10" ht="122.4" x14ac:dyDescent="0.5">
      <c r="A1086" s="60"/>
      <c r="B1086" s="43">
        <v>9.99</v>
      </c>
      <c r="C1086" s="42" t="s">
        <v>1375</v>
      </c>
      <c r="D1086" s="47">
        <v>45464</v>
      </c>
      <c r="E1086" s="42" t="s">
        <v>2326</v>
      </c>
      <c r="F1086" s="42" t="s">
        <v>2327</v>
      </c>
      <c r="G1086" s="48">
        <v>31132016166187</v>
      </c>
      <c r="H1086" s="42" t="s">
        <v>1381</v>
      </c>
      <c r="I1086" s="49">
        <v>45094</v>
      </c>
      <c r="J1086" s="44">
        <v>9.99</v>
      </c>
    </row>
    <row r="1087" spans="1:10" ht="91.8" x14ac:dyDescent="0.5">
      <c r="A1087" s="60"/>
      <c r="B1087" s="43">
        <v>19.989999999999998</v>
      </c>
      <c r="C1087" s="42" t="s">
        <v>1375</v>
      </c>
      <c r="D1087" s="47">
        <v>45401</v>
      </c>
      <c r="E1087" s="42" t="s">
        <v>2328</v>
      </c>
      <c r="F1087" s="42" t="s">
        <v>2329</v>
      </c>
      <c r="G1087" s="48">
        <v>31132014635894</v>
      </c>
      <c r="H1087" s="42" t="s">
        <v>1381</v>
      </c>
      <c r="I1087" s="49">
        <v>45035</v>
      </c>
      <c r="J1087" s="44">
        <v>19.989999999999998</v>
      </c>
    </row>
    <row r="1088" spans="1:10" ht="91.8" x14ac:dyDescent="0.5">
      <c r="A1088" s="60"/>
      <c r="B1088" s="43">
        <v>30.25</v>
      </c>
      <c r="C1088" s="42" t="s">
        <v>1375</v>
      </c>
      <c r="D1088" s="47">
        <v>45401</v>
      </c>
      <c r="E1088" s="42" t="s">
        <v>2330</v>
      </c>
      <c r="F1088" s="42" t="s">
        <v>2331</v>
      </c>
      <c r="G1088" s="48">
        <v>31132013353424</v>
      </c>
      <c r="H1088" s="42" t="s">
        <v>1381</v>
      </c>
      <c r="I1088" s="49">
        <v>45035</v>
      </c>
      <c r="J1088" s="44">
        <v>30.25</v>
      </c>
    </row>
    <row r="1089" spans="1:10" ht="112.2" x14ac:dyDescent="0.5">
      <c r="A1089" s="60"/>
      <c r="B1089" s="43">
        <v>34.65</v>
      </c>
      <c r="C1089" s="42" t="s">
        <v>1375</v>
      </c>
      <c r="D1089" s="47">
        <v>45401</v>
      </c>
      <c r="E1089" s="42" t="s">
        <v>2332</v>
      </c>
      <c r="F1089" s="42" t="s">
        <v>2333</v>
      </c>
      <c r="G1089" s="48">
        <v>31132014832145</v>
      </c>
      <c r="H1089" s="42" t="s">
        <v>1381</v>
      </c>
      <c r="I1089" s="49">
        <v>45035</v>
      </c>
      <c r="J1089" s="44">
        <v>34.65</v>
      </c>
    </row>
    <row r="1090" spans="1:10" ht="81.599999999999994" x14ac:dyDescent="0.5">
      <c r="A1090" s="60"/>
      <c r="B1090" s="43">
        <v>30</v>
      </c>
      <c r="C1090" s="42" t="s">
        <v>1375</v>
      </c>
      <c r="D1090" s="47">
        <v>45387</v>
      </c>
      <c r="E1090" s="42" t="s">
        <v>2334</v>
      </c>
      <c r="F1090" s="42" t="s">
        <v>2335</v>
      </c>
      <c r="G1090" s="48">
        <v>31132016174215</v>
      </c>
      <c r="H1090" s="42" t="s">
        <v>1381</v>
      </c>
      <c r="I1090" s="49">
        <v>45017</v>
      </c>
      <c r="J1090" s="44">
        <v>30</v>
      </c>
    </row>
    <row r="1091" spans="1:10" ht="132.6" x14ac:dyDescent="0.5">
      <c r="A1091" s="60"/>
      <c r="B1091" s="43">
        <v>18.95</v>
      </c>
      <c r="C1091" s="42" t="s">
        <v>1375</v>
      </c>
      <c r="D1091" s="47">
        <v>45387</v>
      </c>
      <c r="E1091" s="42" t="s">
        <v>2336</v>
      </c>
      <c r="F1091" s="42" t="s">
        <v>2337</v>
      </c>
      <c r="G1091" s="48">
        <v>31132011908807</v>
      </c>
      <c r="H1091" s="42" t="s">
        <v>1381</v>
      </c>
      <c r="I1091" s="49">
        <v>45021</v>
      </c>
      <c r="J1091" s="44">
        <v>18.95</v>
      </c>
    </row>
    <row r="1092" spans="1:10" ht="91.8" x14ac:dyDescent="0.5">
      <c r="A1092" s="60"/>
      <c r="B1092" s="43">
        <v>25</v>
      </c>
      <c r="C1092" s="42" t="s">
        <v>1375</v>
      </c>
      <c r="D1092" s="47">
        <v>45387</v>
      </c>
      <c r="E1092" s="42" t="s">
        <v>2338</v>
      </c>
      <c r="F1092" s="42" t="s">
        <v>2339</v>
      </c>
      <c r="G1092" s="48">
        <v>31132010846917</v>
      </c>
      <c r="H1092" s="42" t="s">
        <v>1381</v>
      </c>
      <c r="I1092" s="49">
        <v>45021</v>
      </c>
      <c r="J1092" s="44">
        <v>25</v>
      </c>
    </row>
    <row r="1093" spans="1:10" ht="81.599999999999994" x14ac:dyDescent="0.5">
      <c r="A1093" s="60"/>
      <c r="B1093" s="43">
        <v>27</v>
      </c>
      <c r="C1093" s="42" t="s">
        <v>1375</v>
      </c>
      <c r="D1093" s="47">
        <v>45394</v>
      </c>
      <c r="E1093" s="42" t="s">
        <v>2340</v>
      </c>
      <c r="F1093" s="42" t="s">
        <v>2341</v>
      </c>
      <c r="G1093" s="48">
        <v>31132010469850</v>
      </c>
      <c r="H1093" s="42" t="s">
        <v>1381</v>
      </c>
      <c r="I1093" s="49">
        <v>45028</v>
      </c>
      <c r="J1093" s="44">
        <v>27</v>
      </c>
    </row>
    <row r="1094" spans="1:10" ht="102" x14ac:dyDescent="0.5">
      <c r="A1094" s="60"/>
      <c r="B1094" s="43">
        <v>27.99</v>
      </c>
      <c r="C1094" s="42" t="s">
        <v>1375</v>
      </c>
      <c r="D1094" s="47">
        <v>45387</v>
      </c>
      <c r="E1094" s="42" t="s">
        <v>2342</v>
      </c>
      <c r="F1094" s="42" t="s">
        <v>2343</v>
      </c>
      <c r="G1094" s="48">
        <v>31132010270142</v>
      </c>
      <c r="H1094" s="42" t="s">
        <v>1381</v>
      </c>
      <c r="I1094" s="49">
        <v>45021</v>
      </c>
      <c r="J1094" s="44">
        <v>27.99</v>
      </c>
    </row>
    <row r="1095" spans="1:10" ht="102" x14ac:dyDescent="0.5">
      <c r="A1095" s="60"/>
      <c r="B1095" s="43">
        <v>28</v>
      </c>
      <c r="C1095" s="42" t="s">
        <v>1375</v>
      </c>
      <c r="D1095" s="47">
        <v>45394</v>
      </c>
      <c r="E1095" s="42" t="s">
        <v>2344</v>
      </c>
      <c r="F1095" s="42" t="s">
        <v>2345</v>
      </c>
      <c r="G1095" s="48">
        <v>31132015502051</v>
      </c>
      <c r="H1095" s="42" t="s">
        <v>1381</v>
      </c>
      <c r="I1095" s="49">
        <v>45028</v>
      </c>
      <c r="J1095" s="44">
        <v>28</v>
      </c>
    </row>
    <row r="1096" spans="1:10" ht="112.2" x14ac:dyDescent="0.5">
      <c r="A1096" s="60"/>
      <c r="B1096" s="43">
        <v>28.95</v>
      </c>
      <c r="C1096" s="42" t="s">
        <v>1375</v>
      </c>
      <c r="D1096" s="47">
        <v>45394</v>
      </c>
      <c r="E1096" s="42" t="s">
        <v>2346</v>
      </c>
      <c r="F1096" s="42" t="s">
        <v>2347</v>
      </c>
      <c r="G1096" s="48">
        <v>31132014831428</v>
      </c>
      <c r="H1096" s="42" t="s">
        <v>1381</v>
      </c>
      <c r="I1096" s="49">
        <v>45028</v>
      </c>
      <c r="J1096" s="44">
        <v>28.95</v>
      </c>
    </row>
    <row r="1097" spans="1:10" ht="102" x14ac:dyDescent="0.5">
      <c r="A1097" s="60"/>
      <c r="B1097" s="61">
        <v>29.95</v>
      </c>
      <c r="C1097" s="60" t="s">
        <v>1375</v>
      </c>
      <c r="D1097" s="47">
        <v>45387</v>
      </c>
      <c r="E1097" s="42" t="s">
        <v>2348</v>
      </c>
      <c r="F1097" s="42" t="s">
        <v>2349</v>
      </c>
      <c r="G1097" s="48">
        <v>31132012987040</v>
      </c>
      <c r="H1097" s="42" t="s">
        <v>1381</v>
      </c>
      <c r="I1097" s="49">
        <v>45021</v>
      </c>
      <c r="J1097" s="44">
        <v>29.95</v>
      </c>
    </row>
    <row r="1098" spans="1:10" ht="91.8" x14ac:dyDescent="0.5">
      <c r="A1098" s="60"/>
      <c r="B1098" s="61"/>
      <c r="C1098" s="60"/>
      <c r="D1098" s="47">
        <v>45394</v>
      </c>
      <c r="E1098" s="42" t="s">
        <v>2350</v>
      </c>
      <c r="F1098" s="42" t="s">
        <v>2351</v>
      </c>
      <c r="G1098" s="48">
        <v>31132008568515</v>
      </c>
      <c r="H1098" s="42" t="s">
        <v>1381</v>
      </c>
      <c r="I1098" s="49">
        <v>45028</v>
      </c>
      <c r="J1098" s="44">
        <v>29.95</v>
      </c>
    </row>
    <row r="1099" spans="1:10" ht="81.599999999999994" x14ac:dyDescent="0.5">
      <c r="A1099" s="60"/>
      <c r="B1099" s="43">
        <v>39.950000000000003</v>
      </c>
      <c r="C1099" s="42" t="s">
        <v>1375</v>
      </c>
      <c r="D1099" s="47">
        <v>45387</v>
      </c>
      <c r="E1099" s="42" t="s">
        <v>2352</v>
      </c>
      <c r="F1099" s="42" t="s">
        <v>2353</v>
      </c>
      <c r="G1099" s="48">
        <v>31132011821158</v>
      </c>
      <c r="H1099" s="42" t="s">
        <v>1381</v>
      </c>
      <c r="I1099" s="49">
        <v>45021</v>
      </c>
      <c r="J1099" s="44">
        <v>39.950000000000003</v>
      </c>
    </row>
    <row r="1100" spans="1:10" ht="112.2" x14ac:dyDescent="0.5">
      <c r="A1100" s="60"/>
      <c r="B1100" s="43">
        <v>17.989999999999998</v>
      </c>
      <c r="C1100" s="42" t="s">
        <v>1375</v>
      </c>
      <c r="D1100" s="47">
        <v>45422</v>
      </c>
      <c r="E1100" s="42" t="s">
        <v>2354</v>
      </c>
      <c r="F1100" s="42" t="s">
        <v>2355</v>
      </c>
      <c r="G1100" s="48">
        <v>31132014078012</v>
      </c>
      <c r="H1100" s="42" t="s">
        <v>1885</v>
      </c>
      <c r="I1100" s="49">
        <v>45056</v>
      </c>
      <c r="J1100" s="44">
        <v>17.989999999999998</v>
      </c>
    </row>
    <row r="1101" spans="1:10" ht="91.8" x14ac:dyDescent="0.5">
      <c r="A1101" s="60"/>
      <c r="B1101" s="43">
        <v>28.5</v>
      </c>
      <c r="C1101" s="42" t="s">
        <v>1375</v>
      </c>
      <c r="D1101" s="47">
        <v>45436</v>
      </c>
      <c r="E1101" s="42" t="s">
        <v>2356</v>
      </c>
      <c r="F1101" s="42" t="s">
        <v>2357</v>
      </c>
      <c r="G1101" s="48">
        <v>31132013625201</v>
      </c>
      <c r="H1101" s="42" t="s">
        <v>1381</v>
      </c>
      <c r="I1101" s="49">
        <v>45067</v>
      </c>
      <c r="J1101" s="44">
        <v>28.5</v>
      </c>
    </row>
    <row r="1102" spans="1:10" ht="91.8" x14ac:dyDescent="0.5">
      <c r="A1102" s="60"/>
      <c r="B1102" s="43">
        <v>15.95</v>
      </c>
      <c r="C1102" s="42" t="s">
        <v>1375</v>
      </c>
      <c r="D1102" s="47">
        <v>45436</v>
      </c>
      <c r="E1102" s="42" t="s">
        <v>2358</v>
      </c>
      <c r="F1102" s="42" t="s">
        <v>2359</v>
      </c>
      <c r="G1102" s="48">
        <v>31132013475441</v>
      </c>
      <c r="H1102" s="42" t="s">
        <v>1381</v>
      </c>
      <c r="I1102" s="49">
        <v>45067</v>
      </c>
      <c r="J1102" s="44">
        <v>15.95</v>
      </c>
    </row>
    <row r="1103" spans="1:10" ht="91.8" x14ac:dyDescent="0.5">
      <c r="A1103" s="60"/>
      <c r="B1103" s="43">
        <v>17.989999999999998</v>
      </c>
      <c r="C1103" s="42" t="s">
        <v>1375</v>
      </c>
      <c r="D1103" s="47">
        <v>45436</v>
      </c>
      <c r="E1103" s="42" t="s">
        <v>2360</v>
      </c>
      <c r="F1103" s="42" t="s">
        <v>2361</v>
      </c>
      <c r="G1103" s="48">
        <v>31132015146073</v>
      </c>
      <c r="H1103" s="42" t="s">
        <v>1381</v>
      </c>
      <c r="I1103" s="49">
        <v>45067</v>
      </c>
      <c r="J1103" s="44">
        <v>17.989999999999998</v>
      </c>
    </row>
    <row r="1104" spans="1:10" ht="112.2" x14ac:dyDescent="0.5">
      <c r="A1104" s="60"/>
      <c r="B1104" s="43">
        <v>19.989999999999998</v>
      </c>
      <c r="C1104" s="42" t="s">
        <v>1375</v>
      </c>
      <c r="D1104" s="47">
        <v>45429</v>
      </c>
      <c r="E1104" s="42" t="s">
        <v>2362</v>
      </c>
      <c r="F1104" s="42" t="s">
        <v>2363</v>
      </c>
      <c r="G1104" s="48">
        <v>31132015921962</v>
      </c>
      <c r="H1104" s="42" t="s">
        <v>1381</v>
      </c>
      <c r="I1104" s="49">
        <v>45060</v>
      </c>
      <c r="J1104" s="44">
        <v>19.989999999999998</v>
      </c>
    </row>
    <row r="1105" spans="1:10" ht="81.599999999999994" x14ac:dyDescent="0.5">
      <c r="A1105" s="60" t="s">
        <v>747</v>
      </c>
      <c r="B1105" s="43">
        <v>10.99</v>
      </c>
      <c r="C1105" s="42" t="s">
        <v>1375</v>
      </c>
      <c r="D1105" s="47">
        <v>45429</v>
      </c>
      <c r="E1105" s="42" t="s">
        <v>2464</v>
      </c>
      <c r="F1105" s="42" t="s">
        <v>2465</v>
      </c>
      <c r="G1105" s="48">
        <v>31132014266377</v>
      </c>
      <c r="H1105" s="42" t="s">
        <v>1381</v>
      </c>
      <c r="I1105" s="49">
        <v>45060</v>
      </c>
      <c r="J1105" s="44">
        <v>10.99</v>
      </c>
    </row>
    <row r="1106" spans="1:10" ht="91.8" x14ac:dyDescent="0.5">
      <c r="A1106" s="60"/>
      <c r="B1106" s="43">
        <v>6.95</v>
      </c>
      <c r="C1106" s="42" t="s">
        <v>1375</v>
      </c>
      <c r="D1106" s="47">
        <v>45415</v>
      </c>
      <c r="E1106" s="42" t="s">
        <v>2466</v>
      </c>
      <c r="F1106" s="42" t="s">
        <v>2467</v>
      </c>
      <c r="G1106" s="48">
        <v>31132012659458</v>
      </c>
      <c r="H1106" s="42" t="s">
        <v>1381</v>
      </c>
      <c r="I1106" s="49">
        <v>45047</v>
      </c>
      <c r="J1106" s="44">
        <v>6.95</v>
      </c>
    </row>
    <row r="1107" spans="1:10" ht="91.8" x14ac:dyDescent="0.5">
      <c r="A1107" s="60"/>
      <c r="B1107" s="43">
        <v>14.95</v>
      </c>
      <c r="C1107" s="42" t="s">
        <v>1375</v>
      </c>
      <c r="D1107" s="47">
        <v>45387</v>
      </c>
      <c r="E1107" s="42" t="s">
        <v>2468</v>
      </c>
      <c r="F1107" s="42" t="s">
        <v>2469</v>
      </c>
      <c r="G1107" s="48">
        <v>31132015227295</v>
      </c>
      <c r="H1107" s="42" t="s">
        <v>1381</v>
      </c>
      <c r="I1107" s="49">
        <v>45020</v>
      </c>
      <c r="J1107" s="44">
        <v>14.95</v>
      </c>
    </row>
    <row r="1108" spans="1:10" ht="102" x14ac:dyDescent="0.5">
      <c r="A1108" s="60"/>
      <c r="B1108" s="43">
        <v>16.989999999999998</v>
      </c>
      <c r="C1108" s="42" t="s">
        <v>1375</v>
      </c>
      <c r="D1108" s="47">
        <v>45408</v>
      </c>
      <c r="E1108" s="42" t="s">
        <v>2470</v>
      </c>
      <c r="F1108" s="42" t="s">
        <v>2471</v>
      </c>
      <c r="G1108" s="48">
        <v>31132014863967</v>
      </c>
      <c r="H1108" s="42" t="s">
        <v>1381</v>
      </c>
      <c r="I1108" s="49">
        <v>45041</v>
      </c>
      <c r="J1108" s="44">
        <v>16.989999999999998</v>
      </c>
    </row>
    <row r="1109" spans="1:10" ht="91.8" x14ac:dyDescent="0.5">
      <c r="A1109" s="60"/>
      <c r="B1109" s="43">
        <v>18.989999999999998</v>
      </c>
      <c r="C1109" s="42" t="s">
        <v>1375</v>
      </c>
      <c r="D1109" s="47">
        <v>45408</v>
      </c>
      <c r="E1109" s="42" t="s">
        <v>2472</v>
      </c>
      <c r="F1109" s="42" t="s">
        <v>2473</v>
      </c>
      <c r="G1109" s="48">
        <v>31132015015179</v>
      </c>
      <c r="H1109" s="42" t="s">
        <v>1381</v>
      </c>
      <c r="I1109" s="49">
        <v>45039</v>
      </c>
      <c r="J1109" s="44">
        <v>18.989999999999998</v>
      </c>
    </row>
    <row r="1110" spans="1:10" ht="91.8" x14ac:dyDescent="0.5">
      <c r="A1110" s="60"/>
      <c r="B1110" s="43">
        <v>25</v>
      </c>
      <c r="C1110" s="42" t="s">
        <v>1375</v>
      </c>
      <c r="D1110" s="47">
        <v>45408</v>
      </c>
      <c r="E1110" s="42" t="s">
        <v>2474</v>
      </c>
      <c r="F1110" s="42" t="s">
        <v>2475</v>
      </c>
      <c r="G1110" s="48">
        <v>31132014004208</v>
      </c>
      <c r="H1110" s="42" t="s">
        <v>1381</v>
      </c>
      <c r="I1110" s="49">
        <v>45039</v>
      </c>
      <c r="J1110" s="44">
        <v>25</v>
      </c>
    </row>
    <row r="1111" spans="1:10" ht="91.8" x14ac:dyDescent="0.5">
      <c r="A1111" s="60"/>
      <c r="B1111" s="43">
        <v>24.95</v>
      </c>
      <c r="C1111" s="42" t="s">
        <v>1375</v>
      </c>
      <c r="D1111" s="47">
        <v>45401</v>
      </c>
      <c r="E1111" s="42" t="s">
        <v>2476</v>
      </c>
      <c r="F1111" s="42" t="s">
        <v>2477</v>
      </c>
      <c r="G1111" s="48">
        <v>31132009725098</v>
      </c>
      <c r="H1111" s="42" t="s">
        <v>1381</v>
      </c>
      <c r="I1111" s="49">
        <v>45034</v>
      </c>
      <c r="J1111" s="44">
        <v>24.95</v>
      </c>
    </row>
    <row r="1112" spans="1:10" ht="81.599999999999994" x14ac:dyDescent="0.5">
      <c r="A1112" s="60"/>
      <c r="B1112" s="43">
        <v>9.99</v>
      </c>
      <c r="C1112" s="42" t="s">
        <v>1375</v>
      </c>
      <c r="D1112" s="47">
        <v>45471</v>
      </c>
      <c r="E1112" s="42" t="s">
        <v>2478</v>
      </c>
      <c r="F1112" s="42" t="s">
        <v>2479</v>
      </c>
      <c r="G1112" s="48">
        <v>31132014993343</v>
      </c>
      <c r="H1112" s="42" t="s">
        <v>1381</v>
      </c>
      <c r="I1112" s="49">
        <v>45103</v>
      </c>
      <c r="J1112" s="44">
        <v>9.99</v>
      </c>
    </row>
    <row r="1113" spans="1:10" ht="81.599999999999994" x14ac:dyDescent="0.5">
      <c r="A1113" s="60"/>
      <c r="B1113" s="43">
        <v>35</v>
      </c>
      <c r="C1113" s="42" t="s">
        <v>1375</v>
      </c>
      <c r="D1113" s="47">
        <v>45422</v>
      </c>
      <c r="E1113" s="42" t="s">
        <v>2480</v>
      </c>
      <c r="F1113" s="42" t="s">
        <v>2481</v>
      </c>
      <c r="G1113" s="48">
        <v>31132015612975</v>
      </c>
      <c r="H1113" s="42" t="s">
        <v>1381</v>
      </c>
      <c r="I1113" s="49">
        <v>45056</v>
      </c>
      <c r="J1113" s="44">
        <v>35</v>
      </c>
    </row>
    <row r="1114" spans="1:10" ht="81.599999999999994" x14ac:dyDescent="0.5">
      <c r="A1114" s="60"/>
      <c r="B1114" s="43">
        <v>10.99</v>
      </c>
      <c r="C1114" s="42" t="s">
        <v>1375</v>
      </c>
      <c r="D1114" s="47">
        <v>45457</v>
      </c>
      <c r="E1114" s="42" t="s">
        <v>2482</v>
      </c>
      <c r="F1114" s="42" t="s">
        <v>2483</v>
      </c>
      <c r="G1114" s="48">
        <v>31132013447002</v>
      </c>
      <c r="H1114" s="42" t="s">
        <v>1381</v>
      </c>
      <c r="I1114" s="49">
        <v>45086</v>
      </c>
      <c r="J1114" s="44">
        <v>10.99</v>
      </c>
    </row>
    <row r="1115" spans="1:10" ht="81.599999999999994" x14ac:dyDescent="0.5">
      <c r="A1115" s="60"/>
      <c r="B1115" s="43">
        <v>12.99</v>
      </c>
      <c r="C1115" s="42" t="s">
        <v>1375</v>
      </c>
      <c r="D1115" s="47">
        <v>45457</v>
      </c>
      <c r="E1115" s="42" t="s">
        <v>2484</v>
      </c>
      <c r="F1115" s="42" t="s">
        <v>2122</v>
      </c>
      <c r="G1115" s="48">
        <v>31132015288255</v>
      </c>
      <c r="H1115" s="42" t="s">
        <v>1381</v>
      </c>
      <c r="I1115" s="49">
        <v>45086</v>
      </c>
      <c r="J1115" s="44">
        <v>12.99</v>
      </c>
    </row>
    <row r="1116" spans="1:10" ht="102" x14ac:dyDescent="0.5">
      <c r="A1116" s="60"/>
      <c r="B1116" s="43">
        <v>23.99</v>
      </c>
      <c r="C1116" s="42" t="s">
        <v>1375</v>
      </c>
      <c r="D1116" s="47">
        <v>45457</v>
      </c>
      <c r="E1116" s="42" t="s">
        <v>2485</v>
      </c>
      <c r="F1116" s="42" t="s">
        <v>2486</v>
      </c>
      <c r="G1116" s="48">
        <v>31132011145855</v>
      </c>
      <c r="H1116" s="42" t="s">
        <v>1381</v>
      </c>
      <c r="I1116" s="49">
        <v>45086</v>
      </c>
      <c r="J1116" s="44">
        <v>23.99</v>
      </c>
    </row>
    <row r="1117" spans="1:10" ht="81.599999999999994" x14ac:dyDescent="0.5">
      <c r="A1117" s="60"/>
      <c r="B1117" s="43">
        <v>40</v>
      </c>
      <c r="C1117" s="42" t="s">
        <v>1375</v>
      </c>
      <c r="D1117" s="47">
        <v>45457</v>
      </c>
      <c r="E1117" s="42" t="s">
        <v>2487</v>
      </c>
      <c r="F1117" s="42" t="s">
        <v>2488</v>
      </c>
      <c r="G1117" s="48">
        <v>31132014645273</v>
      </c>
      <c r="H1117" s="42" t="s">
        <v>1381</v>
      </c>
      <c r="I1117" s="49">
        <v>45086</v>
      </c>
      <c r="J1117" s="44">
        <v>40</v>
      </c>
    </row>
    <row r="1118" spans="1:10" ht="122.4" x14ac:dyDescent="0.5">
      <c r="A1118" s="60"/>
      <c r="B1118" s="43">
        <v>6.99</v>
      </c>
      <c r="C1118" s="42" t="s">
        <v>1375</v>
      </c>
      <c r="D1118" s="47">
        <v>45436</v>
      </c>
      <c r="E1118" s="42" t="s">
        <v>2489</v>
      </c>
      <c r="F1118" s="42" t="s">
        <v>2490</v>
      </c>
      <c r="G1118" s="48">
        <v>31132013046515</v>
      </c>
      <c r="H1118" s="42" t="s">
        <v>1381</v>
      </c>
      <c r="I1118" s="49">
        <v>45068</v>
      </c>
      <c r="J1118" s="44">
        <v>6.99</v>
      </c>
    </row>
    <row r="1119" spans="1:10" ht="91.8" x14ac:dyDescent="0.5">
      <c r="A1119" s="60"/>
      <c r="B1119" s="43">
        <v>15.99</v>
      </c>
      <c r="C1119" s="42" t="s">
        <v>1375</v>
      </c>
      <c r="D1119" s="47">
        <v>45408</v>
      </c>
      <c r="E1119" s="42" t="s">
        <v>2491</v>
      </c>
      <c r="F1119" s="42" t="s">
        <v>2492</v>
      </c>
      <c r="G1119" s="48">
        <v>31132016247284</v>
      </c>
      <c r="H1119" s="42" t="s">
        <v>1381</v>
      </c>
      <c r="I1119" s="49">
        <v>45038</v>
      </c>
      <c r="J1119" s="44">
        <v>15.99</v>
      </c>
    </row>
    <row r="1120" spans="1:10" ht="91.8" x14ac:dyDescent="0.5">
      <c r="A1120" s="60"/>
      <c r="B1120" s="43">
        <v>35.99</v>
      </c>
      <c r="C1120" s="42" t="s">
        <v>1375</v>
      </c>
      <c r="D1120" s="47">
        <v>45415</v>
      </c>
      <c r="E1120" s="42" t="s">
        <v>2493</v>
      </c>
      <c r="F1120" s="42" t="s">
        <v>2494</v>
      </c>
      <c r="G1120" s="48">
        <v>31132012535427</v>
      </c>
      <c r="H1120" s="42" t="s">
        <v>1524</v>
      </c>
      <c r="I1120" s="49">
        <v>45050</v>
      </c>
      <c r="J1120" s="44">
        <v>35.99</v>
      </c>
    </row>
    <row r="1121" spans="1:10" ht="81.599999999999994" x14ac:dyDescent="0.5">
      <c r="A1121" s="42" t="s">
        <v>731</v>
      </c>
      <c r="B1121" s="43">
        <v>15.95</v>
      </c>
      <c r="C1121" s="42" t="s">
        <v>1375</v>
      </c>
      <c r="D1121" s="47">
        <v>45436</v>
      </c>
      <c r="E1121" s="42" t="s">
        <v>2563</v>
      </c>
      <c r="F1121" s="42" t="s">
        <v>2564</v>
      </c>
      <c r="G1121" s="48">
        <v>31132015747375</v>
      </c>
      <c r="H1121" s="42" t="s">
        <v>1381</v>
      </c>
      <c r="I1121" s="49">
        <v>45069</v>
      </c>
      <c r="J1121" s="44">
        <v>15.95</v>
      </c>
    </row>
    <row r="1122" spans="1:10" ht="81.599999999999994" x14ac:dyDescent="0.5">
      <c r="A1122" s="60" t="s">
        <v>597</v>
      </c>
      <c r="B1122" s="43">
        <v>12.8</v>
      </c>
      <c r="C1122" s="42" t="s">
        <v>1375</v>
      </c>
      <c r="D1122" s="47">
        <v>45394</v>
      </c>
      <c r="E1122" s="42" t="s">
        <v>2601</v>
      </c>
      <c r="F1122" s="42" t="s">
        <v>2602</v>
      </c>
      <c r="G1122" s="48">
        <v>31132009825062</v>
      </c>
      <c r="H1122" s="42" t="s">
        <v>1381</v>
      </c>
      <c r="I1122" s="49">
        <v>45026</v>
      </c>
      <c r="J1122" s="44">
        <v>12.8</v>
      </c>
    </row>
    <row r="1123" spans="1:10" ht="112.2" x14ac:dyDescent="0.5">
      <c r="A1123" s="60"/>
      <c r="B1123" s="43">
        <v>18.989999999999998</v>
      </c>
      <c r="C1123" s="42" t="s">
        <v>1375</v>
      </c>
      <c r="D1123" s="47">
        <v>45415</v>
      </c>
      <c r="E1123" s="42" t="s">
        <v>2603</v>
      </c>
      <c r="F1123" s="42" t="s">
        <v>2604</v>
      </c>
      <c r="G1123" s="48">
        <v>31132015830163</v>
      </c>
      <c r="H1123" s="42" t="s">
        <v>1381</v>
      </c>
      <c r="I1123" s="49">
        <v>45050</v>
      </c>
      <c r="J1123" s="44">
        <v>18.989999999999998</v>
      </c>
    </row>
    <row r="1124" spans="1:10" ht="81.599999999999994" x14ac:dyDescent="0.5">
      <c r="A1124" s="60"/>
      <c r="B1124" s="43">
        <v>31</v>
      </c>
      <c r="C1124" s="42" t="s">
        <v>1375</v>
      </c>
      <c r="D1124" s="47">
        <v>45415</v>
      </c>
      <c r="E1124" s="42" t="s">
        <v>2605</v>
      </c>
      <c r="F1124" s="42" t="s">
        <v>2606</v>
      </c>
      <c r="G1124" s="48">
        <v>31132015983715</v>
      </c>
      <c r="H1124" s="42" t="s">
        <v>1885</v>
      </c>
      <c r="I1124" s="49">
        <v>45048</v>
      </c>
      <c r="J1124" s="44">
        <v>31</v>
      </c>
    </row>
    <row r="1125" spans="1:10" ht="102" x14ac:dyDescent="0.5">
      <c r="A1125" s="42" t="s">
        <v>363</v>
      </c>
      <c r="B1125" s="43">
        <v>10.99</v>
      </c>
      <c r="C1125" s="42" t="s">
        <v>1375</v>
      </c>
      <c r="D1125" s="47">
        <v>45429</v>
      </c>
      <c r="E1125" s="42" t="s">
        <v>2825</v>
      </c>
      <c r="F1125" s="42" t="s">
        <v>2826</v>
      </c>
      <c r="G1125" s="48">
        <v>31132015123205</v>
      </c>
      <c r="H1125" s="42" t="s">
        <v>1381</v>
      </c>
      <c r="I1125" s="49">
        <v>45058</v>
      </c>
      <c r="J1125" s="44">
        <v>10.99</v>
      </c>
    </row>
    <row r="1126" spans="1:10" ht="81.599999999999994" x14ac:dyDescent="0.5">
      <c r="A1126" s="42" t="s">
        <v>3948</v>
      </c>
      <c r="B1126" s="43">
        <v>26.99</v>
      </c>
      <c r="C1126" s="42" t="s">
        <v>1375</v>
      </c>
      <c r="D1126" s="47">
        <v>45436</v>
      </c>
      <c r="E1126" s="42" t="s">
        <v>2898</v>
      </c>
      <c r="F1126" s="42" t="s">
        <v>2899</v>
      </c>
      <c r="G1126" s="48">
        <v>31132014889517</v>
      </c>
      <c r="H1126" s="42" t="s">
        <v>1381</v>
      </c>
      <c r="I1126" s="49">
        <v>45071</v>
      </c>
      <c r="J1126" s="44">
        <v>26.99</v>
      </c>
    </row>
    <row r="1127" spans="1:10" ht="81.599999999999994" x14ac:dyDescent="0.5">
      <c r="A1127" s="60" t="s">
        <v>1002</v>
      </c>
      <c r="B1127" s="43">
        <v>19.989999999999998</v>
      </c>
      <c r="C1127" s="42" t="s">
        <v>1375</v>
      </c>
      <c r="D1127" s="47">
        <v>45471</v>
      </c>
      <c r="E1127" s="42" t="s">
        <v>2999</v>
      </c>
      <c r="F1127" s="42" t="s">
        <v>2957</v>
      </c>
      <c r="G1127" s="48">
        <v>31132010269490</v>
      </c>
      <c r="H1127" s="42" t="s">
        <v>1560</v>
      </c>
      <c r="I1127" s="49">
        <v>45101</v>
      </c>
      <c r="J1127" s="44">
        <v>19.989999999999998</v>
      </c>
    </row>
    <row r="1128" spans="1:10" ht="91.8" x14ac:dyDescent="0.5">
      <c r="A1128" s="60"/>
      <c r="B1128" s="43">
        <v>20</v>
      </c>
      <c r="C1128" s="42" t="s">
        <v>1375</v>
      </c>
      <c r="D1128" s="47">
        <v>45471</v>
      </c>
      <c r="E1128" s="42" t="s">
        <v>3000</v>
      </c>
      <c r="F1128" s="42" t="s">
        <v>3001</v>
      </c>
      <c r="G1128" s="48">
        <v>31132015956323</v>
      </c>
      <c r="H1128" s="42" t="s">
        <v>1661</v>
      </c>
      <c r="I1128" s="49">
        <v>45101</v>
      </c>
      <c r="J1128" s="44">
        <v>20</v>
      </c>
    </row>
    <row r="1129" spans="1:10" x14ac:dyDescent="0.5">
      <c r="A1129" s="45" t="s">
        <v>271</v>
      </c>
      <c r="B1129" s="45"/>
      <c r="C1129" s="45"/>
      <c r="D1129" s="45"/>
      <c r="E1129" s="45"/>
      <c r="F1129" s="45"/>
      <c r="G1129" s="45"/>
      <c r="H1129" s="45"/>
      <c r="I1129" s="45"/>
      <c r="J1129" s="46">
        <v>1624.16</v>
      </c>
    </row>
    <row r="1133" spans="1:10" ht="10.5" customHeight="1" x14ac:dyDescent="0.5">
      <c r="A1133" s="58" t="s">
        <v>237</v>
      </c>
      <c r="B1133" s="58"/>
      <c r="C1133" s="58"/>
      <c r="D1133" s="58"/>
      <c r="E1133" s="58"/>
      <c r="F1133" s="58"/>
      <c r="G1133" s="58"/>
      <c r="H1133" s="58"/>
      <c r="I1133" s="58"/>
      <c r="J1133" s="58"/>
    </row>
    <row r="1134" spans="1:10" ht="10.5" customHeight="1" x14ac:dyDescent="0.5">
      <c r="A1134" s="59" t="s">
        <v>3993</v>
      </c>
      <c r="B1134" s="59"/>
      <c r="C1134" s="59"/>
      <c r="D1134" s="59"/>
      <c r="E1134" s="59"/>
      <c r="F1134" s="59"/>
      <c r="G1134" s="59"/>
      <c r="H1134" s="59"/>
      <c r="I1134" s="59"/>
      <c r="J1134" s="59"/>
    </row>
    <row r="1136" spans="1:10" ht="30.6" x14ac:dyDescent="0.5">
      <c r="A1136" s="40" t="s">
        <v>3128</v>
      </c>
      <c r="B1136" s="40" t="s">
        <v>1368</v>
      </c>
      <c r="C1136" s="40" t="s">
        <v>241</v>
      </c>
      <c r="D1136" s="40" t="s">
        <v>1369</v>
      </c>
      <c r="E1136" s="40" t="s">
        <v>1370</v>
      </c>
      <c r="F1136" s="40" t="s">
        <v>1371</v>
      </c>
      <c r="G1136" s="40" t="s">
        <v>240</v>
      </c>
      <c r="H1136" s="40" t="s">
        <v>1372</v>
      </c>
      <c r="I1136" s="40" t="s">
        <v>1373</v>
      </c>
      <c r="J1136" s="41" t="s">
        <v>1374</v>
      </c>
    </row>
    <row r="1137" spans="1:10" ht="102" x14ac:dyDescent="0.5">
      <c r="A1137" s="42" t="s">
        <v>977</v>
      </c>
      <c r="B1137" s="43">
        <v>19</v>
      </c>
      <c r="C1137" s="42" t="s">
        <v>1375</v>
      </c>
      <c r="D1137" s="47">
        <v>45387</v>
      </c>
      <c r="E1137" s="42" t="s">
        <v>2365</v>
      </c>
      <c r="F1137" s="42" t="s">
        <v>2366</v>
      </c>
      <c r="G1137" s="48">
        <v>31132016168480</v>
      </c>
      <c r="H1137" s="42" t="s">
        <v>1610</v>
      </c>
      <c r="I1137" s="49">
        <v>45018</v>
      </c>
      <c r="J1137" s="44">
        <v>19</v>
      </c>
    </row>
    <row r="1138" spans="1:10" ht="91.8" x14ac:dyDescent="0.5">
      <c r="A1138" s="60" t="s">
        <v>284</v>
      </c>
      <c r="B1138" s="43">
        <v>4.99</v>
      </c>
      <c r="C1138" s="42" t="s">
        <v>1375</v>
      </c>
      <c r="D1138" s="47">
        <v>45422</v>
      </c>
      <c r="E1138" s="42" t="s">
        <v>2438</v>
      </c>
      <c r="F1138" s="42" t="s">
        <v>2439</v>
      </c>
      <c r="G1138" s="48">
        <v>31132013472307</v>
      </c>
      <c r="H1138" s="42" t="s">
        <v>1381</v>
      </c>
      <c r="I1138" s="49">
        <v>45052</v>
      </c>
      <c r="J1138" s="44">
        <v>4.99</v>
      </c>
    </row>
    <row r="1139" spans="1:10" ht="91.8" x14ac:dyDescent="0.5">
      <c r="A1139" s="60"/>
      <c r="B1139" s="43">
        <v>15</v>
      </c>
      <c r="C1139" s="42" t="s">
        <v>1375</v>
      </c>
      <c r="D1139" s="47">
        <v>45422</v>
      </c>
      <c r="E1139" s="42" t="s">
        <v>2440</v>
      </c>
      <c r="F1139" s="42" t="s">
        <v>2441</v>
      </c>
      <c r="G1139" s="48">
        <v>31132014621316</v>
      </c>
      <c r="H1139" s="42" t="s">
        <v>1381</v>
      </c>
      <c r="I1139" s="49">
        <v>45052</v>
      </c>
      <c r="J1139" s="44">
        <v>15</v>
      </c>
    </row>
    <row r="1140" spans="1:10" ht="91.8" x14ac:dyDescent="0.5">
      <c r="A1140" s="60"/>
      <c r="B1140" s="43">
        <v>26</v>
      </c>
      <c r="C1140" s="42" t="s">
        <v>1375</v>
      </c>
      <c r="D1140" s="47">
        <v>45436</v>
      </c>
      <c r="E1140" s="42" t="s">
        <v>2442</v>
      </c>
      <c r="F1140" s="42" t="s">
        <v>2443</v>
      </c>
      <c r="G1140" s="48">
        <v>31132013896547</v>
      </c>
      <c r="H1140" s="42" t="s">
        <v>1381</v>
      </c>
      <c r="I1140" s="49">
        <v>45069</v>
      </c>
      <c r="J1140" s="44">
        <v>26</v>
      </c>
    </row>
    <row r="1141" spans="1:10" ht="91.8" x14ac:dyDescent="0.5">
      <c r="A1141" s="60"/>
      <c r="B1141" s="43">
        <v>9.99</v>
      </c>
      <c r="C1141" s="42" t="s">
        <v>1375</v>
      </c>
      <c r="D1141" s="47">
        <v>45450</v>
      </c>
      <c r="E1141" s="42" t="s">
        <v>2444</v>
      </c>
      <c r="F1141" s="42" t="s">
        <v>2445</v>
      </c>
      <c r="G1141" s="48">
        <v>31132013575398</v>
      </c>
      <c r="H1141" s="42" t="s">
        <v>1381</v>
      </c>
      <c r="I1141" s="49">
        <v>45080</v>
      </c>
      <c r="J1141" s="44">
        <v>9.99</v>
      </c>
    </row>
    <row r="1142" spans="1:10" ht="102" x14ac:dyDescent="0.5">
      <c r="A1142" s="60"/>
      <c r="B1142" s="43">
        <v>4.99</v>
      </c>
      <c r="C1142" s="42" t="s">
        <v>1375</v>
      </c>
      <c r="D1142" s="47">
        <v>45429</v>
      </c>
      <c r="E1142" s="42" t="s">
        <v>2446</v>
      </c>
      <c r="F1142" s="42" t="s">
        <v>2447</v>
      </c>
      <c r="G1142" s="48">
        <v>31132015226024</v>
      </c>
      <c r="H1142" s="42" t="s">
        <v>1381</v>
      </c>
      <c r="I1142" s="49">
        <v>45064</v>
      </c>
      <c r="J1142" s="44">
        <v>4.99</v>
      </c>
    </row>
    <row r="1143" spans="1:10" ht="102" x14ac:dyDescent="0.5">
      <c r="A1143" s="60"/>
      <c r="B1143" s="43">
        <v>24.99</v>
      </c>
      <c r="C1143" s="42" t="s">
        <v>1375</v>
      </c>
      <c r="D1143" s="47">
        <v>45457</v>
      </c>
      <c r="E1143" s="42" t="s">
        <v>2448</v>
      </c>
      <c r="F1143" s="42" t="s">
        <v>2449</v>
      </c>
      <c r="G1143" s="48">
        <v>31132015765849</v>
      </c>
      <c r="H1143" s="42" t="s">
        <v>1381</v>
      </c>
      <c r="I1143" s="49">
        <v>45088</v>
      </c>
      <c r="J1143" s="44">
        <v>24.99</v>
      </c>
    </row>
    <row r="1144" spans="1:10" ht="91.8" x14ac:dyDescent="0.5">
      <c r="A1144" s="60"/>
      <c r="B1144" s="43">
        <v>35</v>
      </c>
      <c r="C1144" s="42" t="s">
        <v>1375</v>
      </c>
      <c r="D1144" s="47">
        <v>45394</v>
      </c>
      <c r="E1144" s="42" t="s">
        <v>2450</v>
      </c>
      <c r="F1144" s="42" t="s">
        <v>2451</v>
      </c>
      <c r="G1144" s="48">
        <v>31132015428505</v>
      </c>
      <c r="H1144" s="42" t="s">
        <v>2452</v>
      </c>
      <c r="I1144" s="49">
        <v>45028</v>
      </c>
      <c r="J1144" s="44">
        <v>35</v>
      </c>
    </row>
    <row r="1145" spans="1:10" x14ac:dyDescent="0.5">
      <c r="A1145" s="45" t="s">
        <v>271</v>
      </c>
      <c r="B1145" s="45"/>
      <c r="C1145" s="45"/>
      <c r="D1145" s="45"/>
      <c r="E1145" s="45"/>
      <c r="F1145" s="45"/>
      <c r="G1145" s="45"/>
      <c r="H1145" s="45"/>
      <c r="I1145" s="45"/>
      <c r="J1145" s="46">
        <v>139.96</v>
      </c>
    </row>
    <row r="1149" spans="1:10" ht="10.5" customHeight="1" x14ac:dyDescent="0.5">
      <c r="A1149" s="58" t="s">
        <v>237</v>
      </c>
      <c r="B1149" s="58"/>
      <c r="C1149" s="58"/>
      <c r="D1149" s="58"/>
      <c r="E1149" s="58"/>
      <c r="F1149" s="58"/>
      <c r="G1149" s="58"/>
      <c r="H1149" s="58"/>
      <c r="I1149" s="58"/>
      <c r="J1149" s="58"/>
    </row>
    <row r="1150" spans="1:10" ht="10.5" customHeight="1" x14ac:dyDescent="0.5">
      <c r="A1150" s="59" t="s">
        <v>3994</v>
      </c>
      <c r="B1150" s="59"/>
      <c r="C1150" s="59"/>
      <c r="D1150" s="59"/>
      <c r="E1150" s="59"/>
      <c r="F1150" s="59"/>
      <c r="G1150" s="59"/>
      <c r="H1150" s="59"/>
      <c r="I1150" s="59"/>
      <c r="J1150" s="59"/>
    </row>
    <row r="1152" spans="1:10" ht="30.6" x14ac:dyDescent="0.5">
      <c r="A1152" s="40" t="s">
        <v>3128</v>
      </c>
      <c r="B1152" s="40" t="s">
        <v>1368</v>
      </c>
      <c r="C1152" s="40" t="s">
        <v>241</v>
      </c>
      <c r="D1152" s="40" t="s">
        <v>1369</v>
      </c>
      <c r="E1152" s="40" t="s">
        <v>1370</v>
      </c>
      <c r="F1152" s="40" t="s">
        <v>1371</v>
      </c>
      <c r="G1152" s="40" t="s">
        <v>240</v>
      </c>
      <c r="H1152" s="40" t="s">
        <v>1372</v>
      </c>
      <c r="I1152" s="40" t="s">
        <v>1373</v>
      </c>
      <c r="J1152" s="41" t="s">
        <v>1374</v>
      </c>
    </row>
    <row r="1153" spans="1:10" ht="102" x14ac:dyDescent="0.5">
      <c r="A1153" s="42" t="s">
        <v>917</v>
      </c>
      <c r="B1153" s="43">
        <v>16</v>
      </c>
      <c r="C1153" s="42" t="s">
        <v>1375</v>
      </c>
      <c r="D1153" s="47">
        <v>45471</v>
      </c>
      <c r="E1153" s="42" t="s">
        <v>1641</v>
      </c>
      <c r="F1153" s="42" t="s">
        <v>1642</v>
      </c>
      <c r="G1153" s="48">
        <v>32783001229361</v>
      </c>
      <c r="H1153" s="42" t="s">
        <v>1381</v>
      </c>
      <c r="I1153" s="49">
        <v>45100</v>
      </c>
      <c r="J1153" s="44">
        <v>16</v>
      </c>
    </row>
    <row r="1154" spans="1:10" ht="91.8" x14ac:dyDescent="0.5">
      <c r="A1154" s="60" t="s">
        <v>301</v>
      </c>
      <c r="B1154" s="43">
        <v>32</v>
      </c>
      <c r="C1154" s="42" t="s">
        <v>1375</v>
      </c>
      <c r="D1154" s="47">
        <v>45387</v>
      </c>
      <c r="E1154" s="42" t="s">
        <v>1840</v>
      </c>
      <c r="F1154" s="42" t="s">
        <v>1841</v>
      </c>
      <c r="G1154" s="48">
        <v>32783001241010</v>
      </c>
      <c r="H1154" s="42" t="s">
        <v>1381</v>
      </c>
      <c r="I1154" s="49">
        <v>45021</v>
      </c>
      <c r="J1154" s="44">
        <v>32</v>
      </c>
    </row>
    <row r="1155" spans="1:10" ht="102" x14ac:dyDescent="0.5">
      <c r="A1155" s="60"/>
      <c r="B1155" s="43">
        <v>35</v>
      </c>
      <c r="C1155" s="42" t="s">
        <v>1375</v>
      </c>
      <c r="D1155" s="47">
        <v>45387</v>
      </c>
      <c r="E1155" s="42" t="s">
        <v>1842</v>
      </c>
      <c r="F1155" s="42" t="s">
        <v>1843</v>
      </c>
      <c r="G1155" s="48">
        <v>32783001167900</v>
      </c>
      <c r="H1155" s="42" t="s">
        <v>1381</v>
      </c>
      <c r="I1155" s="49">
        <v>45021</v>
      </c>
      <c r="J1155" s="44">
        <v>35</v>
      </c>
    </row>
    <row r="1156" spans="1:10" ht="81.599999999999994" x14ac:dyDescent="0.5">
      <c r="A1156" s="42" t="s">
        <v>284</v>
      </c>
      <c r="B1156" s="43">
        <v>16</v>
      </c>
      <c r="C1156" s="42" t="s">
        <v>1375</v>
      </c>
      <c r="D1156" s="47">
        <v>45450</v>
      </c>
      <c r="E1156" s="42" t="s">
        <v>2453</v>
      </c>
      <c r="F1156" s="42" t="s">
        <v>2454</v>
      </c>
      <c r="G1156" s="48">
        <v>32783001340390</v>
      </c>
      <c r="H1156" s="42" t="s">
        <v>1381</v>
      </c>
      <c r="I1156" s="49">
        <v>45085</v>
      </c>
      <c r="J1156" s="44">
        <v>16</v>
      </c>
    </row>
    <row r="1157" spans="1:10" ht="112.2" x14ac:dyDescent="0.5">
      <c r="A1157" s="42" t="s">
        <v>366</v>
      </c>
      <c r="B1157" s="43">
        <v>35</v>
      </c>
      <c r="C1157" s="42" t="s">
        <v>1375</v>
      </c>
      <c r="D1157" s="47">
        <v>45457</v>
      </c>
      <c r="E1157" s="42" t="s">
        <v>3087</v>
      </c>
      <c r="F1157" s="42" t="s">
        <v>3088</v>
      </c>
      <c r="G1157" s="48">
        <v>32783000636921</v>
      </c>
      <c r="H1157" s="42" t="s">
        <v>1381</v>
      </c>
      <c r="I1157" s="49">
        <v>45089</v>
      </c>
      <c r="J1157" s="44">
        <v>35</v>
      </c>
    </row>
    <row r="1158" spans="1:10" x14ac:dyDescent="0.5">
      <c r="A1158" s="45" t="s">
        <v>271</v>
      </c>
      <c r="B1158" s="45"/>
      <c r="C1158" s="45"/>
      <c r="D1158" s="45"/>
      <c r="E1158" s="45"/>
      <c r="F1158" s="45"/>
      <c r="G1158" s="45"/>
      <c r="H1158" s="45"/>
      <c r="I1158" s="45"/>
      <c r="J1158" s="46">
        <v>134</v>
      </c>
    </row>
    <row r="1162" spans="1:10" ht="10.5" customHeight="1" x14ac:dyDescent="0.5">
      <c r="A1162" s="58" t="s">
        <v>237</v>
      </c>
      <c r="B1162" s="58"/>
      <c r="C1162" s="58"/>
      <c r="D1162" s="58"/>
      <c r="E1162" s="58"/>
      <c r="F1162" s="58"/>
      <c r="G1162" s="58"/>
      <c r="H1162" s="58"/>
      <c r="I1162" s="58"/>
      <c r="J1162" s="58"/>
    </row>
    <row r="1163" spans="1:10" ht="10.5" customHeight="1" x14ac:dyDescent="0.5">
      <c r="A1163" s="59" t="s">
        <v>3995</v>
      </c>
      <c r="B1163" s="59"/>
      <c r="C1163" s="59"/>
      <c r="D1163" s="59"/>
      <c r="E1163" s="59"/>
      <c r="F1163" s="59"/>
      <c r="G1163" s="59"/>
      <c r="H1163" s="59"/>
      <c r="I1163" s="59"/>
      <c r="J1163" s="59"/>
    </row>
    <row r="1165" spans="1:10" ht="30.6" x14ac:dyDescent="0.5">
      <c r="A1165" s="40" t="s">
        <v>3128</v>
      </c>
      <c r="B1165" s="40" t="s">
        <v>1368</v>
      </c>
      <c r="C1165" s="40" t="s">
        <v>241</v>
      </c>
      <c r="D1165" s="40" t="s">
        <v>1369</v>
      </c>
      <c r="E1165" s="40" t="s">
        <v>1370</v>
      </c>
      <c r="F1165" s="40" t="s">
        <v>1371</v>
      </c>
      <c r="G1165" s="40" t="s">
        <v>240</v>
      </c>
      <c r="H1165" s="40" t="s">
        <v>1372</v>
      </c>
      <c r="I1165" s="40" t="s">
        <v>1373</v>
      </c>
      <c r="J1165" s="41" t="s">
        <v>1374</v>
      </c>
    </row>
    <row r="1166" spans="1:10" ht="102" x14ac:dyDescent="0.5">
      <c r="A1166" s="42" t="s">
        <v>488</v>
      </c>
      <c r="B1166" s="43">
        <v>15</v>
      </c>
      <c r="C1166" s="42" t="s">
        <v>1375</v>
      </c>
      <c r="D1166" s="47">
        <v>45401</v>
      </c>
      <c r="E1166" s="42" t="s">
        <v>1740</v>
      </c>
      <c r="F1166" s="42" t="s">
        <v>1741</v>
      </c>
      <c r="G1166" s="48">
        <v>31139005908032</v>
      </c>
      <c r="H1166" s="42" t="s">
        <v>1381</v>
      </c>
      <c r="I1166" s="49">
        <v>45034</v>
      </c>
      <c r="J1166" s="44">
        <v>15</v>
      </c>
    </row>
    <row r="1167" spans="1:10" ht="102" x14ac:dyDescent="0.5">
      <c r="A1167" s="42" t="s">
        <v>3349</v>
      </c>
      <c r="B1167" s="43">
        <v>21</v>
      </c>
      <c r="C1167" s="42" t="s">
        <v>1375</v>
      </c>
      <c r="D1167" s="47">
        <v>45387</v>
      </c>
      <c r="E1167" s="42" t="s">
        <v>1768</v>
      </c>
      <c r="F1167" s="42" t="s">
        <v>1769</v>
      </c>
      <c r="G1167" s="48">
        <v>31139005751713</v>
      </c>
      <c r="H1167" s="42" t="s">
        <v>1381</v>
      </c>
      <c r="I1167" s="49">
        <v>45017</v>
      </c>
      <c r="J1167" s="44">
        <v>21</v>
      </c>
    </row>
    <row r="1168" spans="1:10" ht="91.8" x14ac:dyDescent="0.5">
      <c r="A1168" s="42" t="s">
        <v>1002</v>
      </c>
      <c r="B1168" s="43">
        <v>20</v>
      </c>
      <c r="C1168" s="42" t="s">
        <v>1375</v>
      </c>
      <c r="D1168" s="47">
        <v>45457</v>
      </c>
      <c r="E1168" s="42" t="s">
        <v>3002</v>
      </c>
      <c r="F1168" s="42" t="s">
        <v>3003</v>
      </c>
      <c r="G1168" s="48">
        <v>31139004177043</v>
      </c>
      <c r="H1168" s="42" t="s">
        <v>1381</v>
      </c>
      <c r="I1168" s="49">
        <v>45088</v>
      </c>
      <c r="J1168" s="44">
        <v>20</v>
      </c>
    </row>
    <row r="1169" spans="1:10" x14ac:dyDescent="0.5">
      <c r="A1169" s="45" t="s">
        <v>271</v>
      </c>
      <c r="B1169" s="45"/>
      <c r="C1169" s="45"/>
      <c r="D1169" s="45"/>
      <c r="E1169" s="45"/>
      <c r="F1169" s="45"/>
      <c r="G1169" s="45"/>
      <c r="H1169" s="45"/>
      <c r="I1169" s="45"/>
      <c r="J1169" s="46">
        <v>56</v>
      </c>
    </row>
    <row r="1173" spans="1:10" ht="10.5" customHeight="1" x14ac:dyDescent="0.5">
      <c r="A1173" s="58" t="s">
        <v>237</v>
      </c>
      <c r="B1173" s="58"/>
      <c r="C1173" s="58"/>
      <c r="D1173" s="58"/>
      <c r="E1173" s="58"/>
      <c r="F1173" s="58"/>
      <c r="G1173" s="58"/>
      <c r="H1173" s="58"/>
      <c r="I1173" s="58"/>
      <c r="J1173" s="58"/>
    </row>
    <row r="1174" spans="1:10" ht="10.5" customHeight="1" x14ac:dyDescent="0.5">
      <c r="A1174" s="59" t="s">
        <v>3996</v>
      </c>
      <c r="B1174" s="59"/>
      <c r="C1174" s="59"/>
      <c r="D1174" s="59"/>
      <c r="E1174" s="59"/>
      <c r="F1174" s="59"/>
      <c r="G1174" s="59"/>
      <c r="H1174" s="59"/>
      <c r="I1174" s="59"/>
      <c r="J1174" s="59"/>
    </row>
    <row r="1176" spans="1:10" ht="30.6" x14ac:dyDescent="0.5">
      <c r="A1176" s="40" t="s">
        <v>3128</v>
      </c>
      <c r="B1176" s="40" t="s">
        <v>1368</v>
      </c>
      <c r="C1176" s="40" t="s">
        <v>241</v>
      </c>
      <c r="D1176" s="40" t="s">
        <v>1369</v>
      </c>
      <c r="E1176" s="40" t="s">
        <v>1370</v>
      </c>
      <c r="F1176" s="40" t="s">
        <v>1371</v>
      </c>
      <c r="G1176" s="40" t="s">
        <v>240</v>
      </c>
      <c r="H1176" s="40" t="s">
        <v>1372</v>
      </c>
      <c r="I1176" s="40" t="s">
        <v>1373</v>
      </c>
      <c r="J1176" s="41" t="s">
        <v>1374</v>
      </c>
    </row>
    <row r="1177" spans="1:10" ht="102" x14ac:dyDescent="0.5">
      <c r="A1177" s="42" t="s">
        <v>376</v>
      </c>
      <c r="B1177" s="43">
        <v>7</v>
      </c>
      <c r="C1177" s="42" t="s">
        <v>1375</v>
      </c>
      <c r="D1177" s="47">
        <v>45471</v>
      </c>
      <c r="E1177" s="42" t="s">
        <v>1918</v>
      </c>
      <c r="F1177" s="42" t="s">
        <v>1919</v>
      </c>
      <c r="G1177" s="48">
        <v>31965002533708</v>
      </c>
      <c r="H1177" s="42" t="s">
        <v>1381</v>
      </c>
      <c r="I1177" s="49">
        <v>45106</v>
      </c>
      <c r="J1177" s="44">
        <v>7</v>
      </c>
    </row>
    <row r="1178" spans="1:10" ht="81.599999999999994" x14ac:dyDescent="0.5">
      <c r="A1178" s="60" t="s">
        <v>3827</v>
      </c>
      <c r="B1178" s="43">
        <v>13</v>
      </c>
      <c r="C1178" s="42" t="s">
        <v>1375</v>
      </c>
      <c r="D1178" s="47">
        <v>45436</v>
      </c>
      <c r="E1178" s="42" t="s">
        <v>2060</v>
      </c>
      <c r="F1178" s="42" t="s">
        <v>2061</v>
      </c>
      <c r="G1178" s="48">
        <v>31965001628400</v>
      </c>
      <c r="H1178" s="42" t="s">
        <v>2062</v>
      </c>
      <c r="I1178" s="49">
        <v>45070</v>
      </c>
      <c r="J1178" s="44">
        <v>13</v>
      </c>
    </row>
    <row r="1179" spans="1:10" ht="81.599999999999994" x14ac:dyDescent="0.5">
      <c r="A1179" s="60"/>
      <c r="B1179" s="61">
        <v>15</v>
      </c>
      <c r="C1179" s="60" t="s">
        <v>1375</v>
      </c>
      <c r="D1179" s="62">
        <v>45436</v>
      </c>
      <c r="E1179" s="42" t="s">
        <v>2063</v>
      </c>
      <c r="F1179" s="42" t="s">
        <v>2064</v>
      </c>
      <c r="G1179" s="48">
        <v>31965001966636</v>
      </c>
      <c r="H1179" s="42" t="s">
        <v>2062</v>
      </c>
      <c r="I1179" s="49">
        <v>45070</v>
      </c>
      <c r="J1179" s="44">
        <v>15</v>
      </c>
    </row>
    <row r="1180" spans="1:10" ht="81.599999999999994" x14ac:dyDescent="0.5">
      <c r="A1180" s="60"/>
      <c r="B1180" s="61"/>
      <c r="C1180" s="60"/>
      <c r="D1180" s="62"/>
      <c r="E1180" s="42" t="s">
        <v>2065</v>
      </c>
      <c r="F1180" s="42" t="s">
        <v>2066</v>
      </c>
      <c r="G1180" s="48">
        <v>31965001636403</v>
      </c>
      <c r="H1180" s="42" t="s">
        <v>2062</v>
      </c>
      <c r="I1180" s="49">
        <v>45070</v>
      </c>
      <c r="J1180" s="44">
        <v>15</v>
      </c>
    </row>
    <row r="1181" spans="1:10" ht="81.599999999999994" x14ac:dyDescent="0.5">
      <c r="A1181" s="60"/>
      <c r="B1181" s="61">
        <v>17</v>
      </c>
      <c r="C1181" s="60" t="s">
        <v>1375</v>
      </c>
      <c r="D1181" s="62">
        <v>45436</v>
      </c>
      <c r="E1181" s="42" t="s">
        <v>2067</v>
      </c>
      <c r="F1181" s="42" t="s">
        <v>2068</v>
      </c>
      <c r="G1181" s="48">
        <v>31965001636254</v>
      </c>
      <c r="H1181" s="42" t="s">
        <v>2062</v>
      </c>
      <c r="I1181" s="49">
        <v>45070</v>
      </c>
      <c r="J1181" s="44">
        <v>17</v>
      </c>
    </row>
    <row r="1182" spans="1:10" ht="81.599999999999994" x14ac:dyDescent="0.5">
      <c r="A1182" s="60"/>
      <c r="B1182" s="61"/>
      <c r="C1182" s="60"/>
      <c r="D1182" s="62"/>
      <c r="E1182" s="42" t="s">
        <v>2069</v>
      </c>
      <c r="F1182" s="42" t="s">
        <v>2070</v>
      </c>
      <c r="G1182" s="48">
        <v>31965001843223</v>
      </c>
      <c r="H1182" s="42" t="s">
        <v>2062</v>
      </c>
      <c r="I1182" s="49">
        <v>45070</v>
      </c>
      <c r="J1182" s="44">
        <v>17</v>
      </c>
    </row>
    <row r="1183" spans="1:10" ht="91.8" x14ac:dyDescent="0.5">
      <c r="A1183" s="60"/>
      <c r="B1183" s="61">
        <v>19</v>
      </c>
      <c r="C1183" s="60" t="s">
        <v>1375</v>
      </c>
      <c r="D1183" s="62">
        <v>45436</v>
      </c>
      <c r="E1183" s="42" t="s">
        <v>2071</v>
      </c>
      <c r="F1183" s="42" t="s">
        <v>2072</v>
      </c>
      <c r="G1183" s="48">
        <v>31965001315511</v>
      </c>
      <c r="H1183" s="42" t="s">
        <v>2062</v>
      </c>
      <c r="I1183" s="49">
        <v>45070</v>
      </c>
      <c r="J1183" s="44">
        <v>19</v>
      </c>
    </row>
    <row r="1184" spans="1:10" ht="81.599999999999994" x14ac:dyDescent="0.5">
      <c r="A1184" s="60"/>
      <c r="B1184" s="61"/>
      <c r="C1184" s="60"/>
      <c r="D1184" s="62"/>
      <c r="E1184" s="42" t="s">
        <v>2073</v>
      </c>
      <c r="F1184" s="42" t="s">
        <v>2074</v>
      </c>
      <c r="G1184" s="48">
        <v>31965001071650</v>
      </c>
      <c r="H1184" s="42" t="s">
        <v>2062</v>
      </c>
      <c r="I1184" s="49">
        <v>45070</v>
      </c>
      <c r="J1184" s="44">
        <v>19</v>
      </c>
    </row>
    <row r="1185" spans="1:10" ht="81.599999999999994" x14ac:dyDescent="0.5">
      <c r="A1185" s="60"/>
      <c r="B1185" s="43">
        <v>20</v>
      </c>
      <c r="C1185" s="42" t="s">
        <v>1375</v>
      </c>
      <c r="D1185" s="47">
        <v>45436</v>
      </c>
      <c r="E1185" s="42" t="s">
        <v>2075</v>
      </c>
      <c r="F1185" s="42" t="s">
        <v>2076</v>
      </c>
      <c r="G1185" s="48">
        <v>31965001613766</v>
      </c>
      <c r="H1185" s="42" t="s">
        <v>2062</v>
      </c>
      <c r="I1185" s="49">
        <v>45070</v>
      </c>
      <c r="J1185" s="44">
        <v>20</v>
      </c>
    </row>
    <row r="1186" spans="1:10" ht="91.8" x14ac:dyDescent="0.5">
      <c r="A1186" s="60"/>
      <c r="B1186" s="61">
        <v>22</v>
      </c>
      <c r="C1186" s="60" t="s">
        <v>1375</v>
      </c>
      <c r="D1186" s="47">
        <v>45429</v>
      </c>
      <c r="E1186" s="42" t="s">
        <v>2077</v>
      </c>
      <c r="F1186" s="42" t="s">
        <v>2078</v>
      </c>
      <c r="G1186" s="48">
        <v>31965002813118</v>
      </c>
      <c r="H1186" s="42" t="s">
        <v>1381</v>
      </c>
      <c r="I1186" s="49">
        <v>45063</v>
      </c>
      <c r="J1186" s="44">
        <v>22</v>
      </c>
    </row>
    <row r="1187" spans="1:10" ht="81.599999999999994" x14ac:dyDescent="0.5">
      <c r="A1187" s="60"/>
      <c r="B1187" s="61"/>
      <c r="C1187" s="60"/>
      <c r="D1187" s="47">
        <v>45436</v>
      </c>
      <c r="E1187" s="42" t="s">
        <v>2079</v>
      </c>
      <c r="F1187" s="42" t="s">
        <v>2080</v>
      </c>
      <c r="G1187" s="48">
        <v>31965001855284</v>
      </c>
      <c r="H1187" s="42" t="s">
        <v>2062</v>
      </c>
      <c r="I1187" s="49">
        <v>45070</v>
      </c>
      <c r="J1187" s="44">
        <v>22</v>
      </c>
    </row>
    <row r="1188" spans="1:10" x14ac:dyDescent="0.5">
      <c r="A1188" s="45" t="s">
        <v>271</v>
      </c>
      <c r="B1188" s="45"/>
      <c r="C1188" s="45"/>
      <c r="D1188" s="45"/>
      <c r="E1188" s="45"/>
      <c r="F1188" s="45"/>
      <c r="G1188" s="45"/>
      <c r="H1188" s="45"/>
      <c r="I1188" s="45"/>
      <c r="J1188" s="46">
        <v>186</v>
      </c>
    </row>
    <row r="1192" spans="1:10" ht="10.5" customHeight="1" x14ac:dyDescent="0.5">
      <c r="A1192" s="58" t="s">
        <v>237</v>
      </c>
      <c r="B1192" s="58"/>
      <c r="C1192" s="58"/>
      <c r="D1192" s="58"/>
      <c r="E1192" s="58"/>
      <c r="F1192" s="58"/>
      <c r="G1192" s="58"/>
      <c r="H1192" s="58"/>
      <c r="I1192" s="58"/>
      <c r="J1192" s="58"/>
    </row>
    <row r="1193" spans="1:10" ht="10.5" customHeight="1" x14ac:dyDescent="0.5">
      <c r="A1193" s="59" t="s">
        <v>3997</v>
      </c>
      <c r="B1193" s="59"/>
      <c r="C1193" s="59"/>
      <c r="D1193" s="59"/>
      <c r="E1193" s="59"/>
      <c r="F1193" s="59"/>
      <c r="G1193" s="59"/>
      <c r="H1193" s="59"/>
      <c r="I1193" s="59"/>
      <c r="J1193" s="59"/>
    </row>
    <row r="1195" spans="1:10" ht="30.6" x14ac:dyDescent="0.5">
      <c r="A1195" s="40" t="s">
        <v>3128</v>
      </c>
      <c r="B1195" s="40" t="s">
        <v>1368</v>
      </c>
      <c r="C1195" s="40" t="s">
        <v>241</v>
      </c>
      <c r="D1195" s="40" t="s">
        <v>1369</v>
      </c>
      <c r="E1195" s="40" t="s">
        <v>1370</v>
      </c>
      <c r="F1195" s="40" t="s">
        <v>1371</v>
      </c>
      <c r="G1195" s="40" t="s">
        <v>240</v>
      </c>
      <c r="H1195" s="40" t="s">
        <v>1372</v>
      </c>
      <c r="I1195" s="40" t="s">
        <v>1373</v>
      </c>
      <c r="J1195" s="41" t="s">
        <v>1374</v>
      </c>
    </row>
    <row r="1196" spans="1:10" ht="81.599999999999994" x14ac:dyDescent="0.5">
      <c r="A1196" s="42" t="s">
        <v>284</v>
      </c>
      <c r="B1196" s="43">
        <v>14</v>
      </c>
      <c r="C1196" s="42" t="s">
        <v>1375</v>
      </c>
      <c r="D1196" s="47">
        <v>45471</v>
      </c>
      <c r="E1196" s="42" t="s">
        <v>2455</v>
      </c>
      <c r="F1196" s="42" t="s">
        <v>2456</v>
      </c>
      <c r="G1196" s="48">
        <v>36078000645030</v>
      </c>
      <c r="H1196" s="42" t="s">
        <v>1381</v>
      </c>
      <c r="I1196" s="49">
        <v>45103</v>
      </c>
      <c r="J1196" s="44">
        <v>14</v>
      </c>
    </row>
    <row r="1197" spans="1:10" x14ac:dyDescent="0.5">
      <c r="A1197" s="45" t="s">
        <v>271</v>
      </c>
      <c r="B1197" s="45"/>
      <c r="C1197" s="45"/>
      <c r="D1197" s="45"/>
      <c r="E1197" s="45"/>
      <c r="F1197" s="45"/>
      <c r="G1197" s="45"/>
      <c r="H1197" s="45"/>
      <c r="I1197" s="45"/>
      <c r="J1197" s="46">
        <v>14</v>
      </c>
    </row>
    <row r="1201" spans="1:10" ht="10.5" customHeight="1" x14ac:dyDescent="0.5">
      <c r="A1201" s="58" t="s">
        <v>237</v>
      </c>
      <c r="B1201" s="58"/>
      <c r="C1201" s="58"/>
      <c r="D1201" s="58"/>
      <c r="E1201" s="58"/>
      <c r="F1201" s="58"/>
      <c r="G1201" s="58"/>
      <c r="H1201" s="58"/>
      <c r="I1201" s="58"/>
      <c r="J1201" s="58"/>
    </row>
    <row r="1202" spans="1:10" ht="10.5" customHeight="1" x14ac:dyDescent="0.5">
      <c r="A1202" s="59" t="s">
        <v>3998</v>
      </c>
      <c r="B1202" s="59"/>
      <c r="C1202" s="59"/>
      <c r="D1202" s="59"/>
      <c r="E1202" s="59"/>
      <c r="F1202" s="59"/>
      <c r="G1202" s="59"/>
      <c r="H1202" s="59"/>
      <c r="I1202" s="59"/>
      <c r="J1202" s="59"/>
    </row>
    <row r="1204" spans="1:10" ht="30.6" x14ac:dyDescent="0.5">
      <c r="A1204" s="40" t="s">
        <v>3128</v>
      </c>
      <c r="B1204" s="40" t="s">
        <v>1368</v>
      </c>
      <c r="C1204" s="40" t="s">
        <v>241</v>
      </c>
      <c r="D1204" s="40" t="s">
        <v>1369</v>
      </c>
      <c r="E1204" s="40" t="s">
        <v>1370</v>
      </c>
      <c r="F1204" s="40" t="s">
        <v>1371</v>
      </c>
      <c r="G1204" s="40" t="s">
        <v>240</v>
      </c>
      <c r="H1204" s="40" t="s">
        <v>1372</v>
      </c>
      <c r="I1204" s="40" t="s">
        <v>1373</v>
      </c>
      <c r="J1204" s="41" t="s">
        <v>1374</v>
      </c>
    </row>
    <row r="1205" spans="1:10" ht="112.2" x14ac:dyDescent="0.5">
      <c r="A1205" s="42" t="s">
        <v>3825</v>
      </c>
      <c r="B1205" s="43">
        <v>26</v>
      </c>
      <c r="C1205" s="42" t="s">
        <v>1375</v>
      </c>
      <c r="D1205" s="47">
        <v>45464</v>
      </c>
      <c r="E1205" s="42" t="s">
        <v>1441</v>
      </c>
      <c r="F1205" s="42" t="s">
        <v>1442</v>
      </c>
      <c r="G1205" s="48">
        <v>30083007866148</v>
      </c>
      <c r="H1205" s="42" t="s">
        <v>1381</v>
      </c>
      <c r="I1205" s="49">
        <v>45093</v>
      </c>
      <c r="J1205" s="44">
        <v>26</v>
      </c>
    </row>
    <row r="1206" spans="1:10" ht="91.8" x14ac:dyDescent="0.5">
      <c r="A1206" s="42" t="s">
        <v>925</v>
      </c>
      <c r="B1206" s="43">
        <v>28</v>
      </c>
      <c r="C1206" s="42" t="s">
        <v>1375</v>
      </c>
      <c r="D1206" s="47">
        <v>45429</v>
      </c>
      <c r="E1206" s="42" t="s">
        <v>1673</v>
      </c>
      <c r="F1206" s="42" t="s">
        <v>1674</v>
      </c>
      <c r="G1206" s="48">
        <v>30083007748791</v>
      </c>
      <c r="H1206" s="42" t="s">
        <v>1381</v>
      </c>
      <c r="I1206" s="49">
        <v>45061</v>
      </c>
      <c r="J1206" s="44">
        <v>28</v>
      </c>
    </row>
    <row r="1207" spans="1:10" ht="81.599999999999994" x14ac:dyDescent="0.5">
      <c r="A1207" s="42" t="s">
        <v>281</v>
      </c>
      <c r="B1207" s="43">
        <v>16</v>
      </c>
      <c r="C1207" s="42" t="s">
        <v>1375</v>
      </c>
      <c r="D1207" s="47">
        <v>45394</v>
      </c>
      <c r="E1207" s="42" t="s">
        <v>2311</v>
      </c>
      <c r="F1207" s="42" t="s">
        <v>2312</v>
      </c>
      <c r="G1207" s="48">
        <v>30083007078314</v>
      </c>
      <c r="H1207" s="42" t="s">
        <v>1381</v>
      </c>
      <c r="I1207" s="49">
        <v>45029</v>
      </c>
      <c r="J1207" s="44">
        <v>16</v>
      </c>
    </row>
    <row r="1208" spans="1:10" ht="102" x14ac:dyDescent="0.5">
      <c r="A1208" s="42" t="s">
        <v>888</v>
      </c>
      <c r="B1208" s="43">
        <v>20</v>
      </c>
      <c r="C1208" s="42" t="s">
        <v>1375</v>
      </c>
      <c r="D1208" s="47">
        <v>45443</v>
      </c>
      <c r="E1208" s="42" t="s">
        <v>2507</v>
      </c>
      <c r="F1208" s="42" t="s">
        <v>2508</v>
      </c>
      <c r="G1208" s="48">
        <v>30083007088719</v>
      </c>
      <c r="H1208" s="42" t="s">
        <v>1381</v>
      </c>
      <c r="I1208" s="49">
        <v>45073</v>
      </c>
      <c r="J1208" s="44">
        <v>20</v>
      </c>
    </row>
    <row r="1209" spans="1:10" ht="102" x14ac:dyDescent="0.5">
      <c r="A1209" s="60" t="s">
        <v>3548</v>
      </c>
      <c r="B1209" s="43">
        <v>18</v>
      </c>
      <c r="C1209" s="42" t="s">
        <v>1375</v>
      </c>
      <c r="D1209" s="47">
        <v>45464</v>
      </c>
      <c r="E1209" s="42" t="s">
        <v>3123</v>
      </c>
      <c r="F1209" s="42" t="s">
        <v>3124</v>
      </c>
      <c r="G1209" s="48">
        <v>30083007772742</v>
      </c>
      <c r="H1209" s="42" t="s">
        <v>1381</v>
      </c>
      <c r="I1209" s="49">
        <v>45097</v>
      </c>
      <c r="J1209" s="44">
        <v>18</v>
      </c>
    </row>
    <row r="1210" spans="1:10" ht="102" x14ac:dyDescent="0.5">
      <c r="A1210" s="60"/>
      <c r="B1210" s="43">
        <v>17</v>
      </c>
      <c r="C1210" s="42" t="s">
        <v>1375</v>
      </c>
      <c r="D1210" s="47">
        <v>45436</v>
      </c>
      <c r="E1210" s="42" t="s">
        <v>3125</v>
      </c>
      <c r="F1210" s="42" t="s">
        <v>3126</v>
      </c>
      <c r="G1210" s="48">
        <v>30083007861008</v>
      </c>
      <c r="H1210" s="42" t="s">
        <v>1381</v>
      </c>
      <c r="I1210" s="49">
        <v>45069</v>
      </c>
      <c r="J1210" s="44">
        <v>17</v>
      </c>
    </row>
    <row r="1211" spans="1:10" x14ac:dyDescent="0.5">
      <c r="A1211" s="45" t="s">
        <v>271</v>
      </c>
      <c r="B1211" s="45"/>
      <c r="C1211" s="45"/>
      <c r="D1211" s="45"/>
      <c r="E1211" s="45"/>
      <c r="F1211" s="45"/>
      <c r="G1211" s="45"/>
      <c r="H1211" s="45"/>
      <c r="I1211" s="45"/>
      <c r="J1211" s="46">
        <v>125</v>
      </c>
    </row>
    <row r="1215" spans="1:10" ht="10.5" customHeight="1" x14ac:dyDescent="0.5">
      <c r="A1215" s="58" t="s">
        <v>237</v>
      </c>
      <c r="B1215" s="58"/>
      <c r="C1215" s="58"/>
      <c r="D1215" s="58"/>
      <c r="E1215" s="58"/>
      <c r="F1215" s="58"/>
      <c r="G1215" s="58"/>
      <c r="H1215" s="58"/>
      <c r="I1215" s="58"/>
      <c r="J1215" s="58"/>
    </row>
    <row r="1216" spans="1:10" ht="10.5" customHeight="1" x14ac:dyDescent="0.5">
      <c r="A1216" s="59" t="s">
        <v>3999</v>
      </c>
      <c r="B1216" s="59"/>
      <c r="C1216" s="59"/>
      <c r="D1216" s="59"/>
      <c r="E1216" s="59"/>
      <c r="F1216" s="59"/>
      <c r="G1216" s="59"/>
      <c r="H1216" s="59"/>
      <c r="I1216" s="59"/>
      <c r="J1216" s="59"/>
    </row>
    <row r="1218" spans="1:10" ht="30.6" x14ac:dyDescent="0.5">
      <c r="A1218" s="40" t="s">
        <v>3128</v>
      </c>
      <c r="B1218" s="40" t="s">
        <v>1368</v>
      </c>
      <c r="C1218" s="40" t="s">
        <v>241</v>
      </c>
      <c r="D1218" s="40" t="s">
        <v>1369</v>
      </c>
      <c r="E1218" s="40" t="s">
        <v>1370</v>
      </c>
      <c r="F1218" s="40" t="s">
        <v>1371</v>
      </c>
      <c r="G1218" s="40" t="s">
        <v>240</v>
      </c>
      <c r="H1218" s="40" t="s">
        <v>1372</v>
      </c>
      <c r="I1218" s="40" t="s">
        <v>1373</v>
      </c>
      <c r="J1218" s="41" t="s">
        <v>1374</v>
      </c>
    </row>
    <row r="1219" spans="1:10" ht="102" x14ac:dyDescent="0.5">
      <c r="A1219" s="42" t="s">
        <v>481</v>
      </c>
      <c r="B1219" s="43">
        <v>19</v>
      </c>
      <c r="C1219" s="42" t="s">
        <v>1375</v>
      </c>
      <c r="D1219" s="47">
        <v>45422</v>
      </c>
      <c r="E1219" s="42" t="s">
        <v>1520</v>
      </c>
      <c r="F1219" s="42" t="s">
        <v>1521</v>
      </c>
      <c r="G1219" s="48">
        <v>31865003086161</v>
      </c>
      <c r="H1219" s="42" t="s">
        <v>1381</v>
      </c>
      <c r="I1219" s="49">
        <v>45055</v>
      </c>
      <c r="J1219" s="44">
        <v>19</v>
      </c>
    </row>
    <row r="1220" spans="1:10" ht="102" x14ac:dyDescent="0.5">
      <c r="A1220" s="60" t="s">
        <v>747</v>
      </c>
      <c r="B1220" s="43">
        <v>6</v>
      </c>
      <c r="C1220" s="42" t="s">
        <v>1375</v>
      </c>
      <c r="D1220" s="47">
        <v>45415</v>
      </c>
      <c r="E1220" s="42" t="s">
        <v>2495</v>
      </c>
      <c r="F1220" s="42" t="s">
        <v>2496</v>
      </c>
      <c r="G1220" s="48">
        <v>31865002652393</v>
      </c>
      <c r="H1220" s="42" t="s">
        <v>1381</v>
      </c>
      <c r="I1220" s="49">
        <v>45047</v>
      </c>
      <c r="J1220" s="44">
        <v>6</v>
      </c>
    </row>
    <row r="1221" spans="1:10" ht="102" x14ac:dyDescent="0.5">
      <c r="A1221" s="60"/>
      <c r="B1221" s="43">
        <v>9</v>
      </c>
      <c r="C1221" s="42" t="s">
        <v>1375</v>
      </c>
      <c r="D1221" s="47">
        <v>45415</v>
      </c>
      <c r="E1221" s="42" t="s">
        <v>2497</v>
      </c>
      <c r="F1221" s="42" t="s">
        <v>2498</v>
      </c>
      <c r="G1221" s="48">
        <v>31865002886934</v>
      </c>
      <c r="H1221" s="42" t="s">
        <v>1381</v>
      </c>
      <c r="I1221" s="49">
        <v>45047</v>
      </c>
      <c r="J1221" s="44">
        <v>9</v>
      </c>
    </row>
    <row r="1222" spans="1:10" ht="102" x14ac:dyDescent="0.5">
      <c r="A1222" s="42" t="s">
        <v>291</v>
      </c>
      <c r="B1222" s="43">
        <v>27</v>
      </c>
      <c r="C1222" s="42" t="s">
        <v>1375</v>
      </c>
      <c r="D1222" s="47">
        <v>45471</v>
      </c>
      <c r="E1222" s="42" t="s">
        <v>2913</v>
      </c>
      <c r="F1222" s="42" t="s">
        <v>2914</v>
      </c>
      <c r="G1222" s="48">
        <v>31865003094173</v>
      </c>
      <c r="H1222" s="42" t="s">
        <v>1381</v>
      </c>
      <c r="I1222" s="49">
        <v>45103</v>
      </c>
      <c r="J1222" s="44">
        <v>27</v>
      </c>
    </row>
    <row r="1223" spans="1:10" ht="102" x14ac:dyDescent="0.5">
      <c r="A1223" s="60" t="s">
        <v>1040</v>
      </c>
      <c r="B1223" s="43">
        <v>30</v>
      </c>
      <c r="C1223" s="42" t="s">
        <v>1375</v>
      </c>
      <c r="D1223" s="47">
        <v>45429</v>
      </c>
      <c r="E1223" s="42" t="s">
        <v>3048</v>
      </c>
      <c r="F1223" s="42" t="s">
        <v>3049</v>
      </c>
      <c r="G1223" s="48">
        <v>31865002147782</v>
      </c>
      <c r="H1223" s="42" t="s">
        <v>1885</v>
      </c>
      <c r="I1223" s="49">
        <v>45061</v>
      </c>
      <c r="J1223" s="44">
        <v>30</v>
      </c>
    </row>
    <row r="1224" spans="1:10" ht="81.599999999999994" x14ac:dyDescent="0.5">
      <c r="A1224" s="60"/>
      <c r="B1224" s="43">
        <v>40</v>
      </c>
      <c r="C1224" s="42" t="s">
        <v>1375</v>
      </c>
      <c r="D1224" s="47">
        <v>45429</v>
      </c>
      <c r="E1224" s="42" t="s">
        <v>3050</v>
      </c>
      <c r="F1224" s="42" t="s">
        <v>3051</v>
      </c>
      <c r="G1224" s="48">
        <v>31865002828126</v>
      </c>
      <c r="H1224" s="42" t="s">
        <v>3052</v>
      </c>
      <c r="I1224" s="49">
        <v>45061</v>
      </c>
      <c r="J1224" s="44">
        <v>40</v>
      </c>
    </row>
    <row r="1225" spans="1:10" x14ac:dyDescent="0.5">
      <c r="A1225" s="45" t="s">
        <v>271</v>
      </c>
      <c r="B1225" s="45"/>
      <c r="C1225" s="45"/>
      <c r="D1225" s="45"/>
      <c r="E1225" s="45"/>
      <c r="F1225" s="45"/>
      <c r="G1225" s="45"/>
      <c r="H1225" s="45"/>
      <c r="I1225" s="45"/>
      <c r="J1225" s="46">
        <v>131</v>
      </c>
    </row>
    <row r="1229" spans="1:10" ht="10.5" customHeight="1" x14ac:dyDescent="0.5">
      <c r="A1229" s="58" t="s">
        <v>237</v>
      </c>
      <c r="B1229" s="58"/>
      <c r="C1229" s="58"/>
      <c r="D1229" s="58"/>
      <c r="E1229" s="58"/>
      <c r="F1229" s="58"/>
      <c r="G1229" s="58"/>
      <c r="H1229" s="58"/>
      <c r="I1229" s="58"/>
      <c r="J1229" s="58"/>
    </row>
    <row r="1230" spans="1:10" ht="10.5" customHeight="1" x14ac:dyDescent="0.5">
      <c r="A1230" s="59" t="s">
        <v>4000</v>
      </c>
      <c r="B1230" s="59"/>
      <c r="C1230" s="59"/>
      <c r="D1230" s="59"/>
      <c r="E1230" s="59"/>
      <c r="F1230" s="59"/>
      <c r="G1230" s="59"/>
      <c r="H1230" s="59"/>
      <c r="I1230" s="59"/>
      <c r="J1230" s="59"/>
    </row>
    <row r="1232" spans="1:10" ht="30.6" x14ac:dyDescent="0.5">
      <c r="A1232" s="40" t="s">
        <v>3128</v>
      </c>
      <c r="B1232" s="40" t="s">
        <v>1368</v>
      </c>
      <c r="C1232" s="40" t="s">
        <v>241</v>
      </c>
      <c r="D1232" s="40" t="s">
        <v>1369</v>
      </c>
      <c r="E1232" s="40" t="s">
        <v>1370</v>
      </c>
      <c r="F1232" s="40" t="s">
        <v>1371</v>
      </c>
      <c r="G1232" s="40" t="s">
        <v>240</v>
      </c>
      <c r="H1232" s="40" t="s">
        <v>1372</v>
      </c>
      <c r="I1232" s="40" t="s">
        <v>1373</v>
      </c>
      <c r="J1232" s="41" t="s">
        <v>1374</v>
      </c>
    </row>
    <row r="1233" spans="1:10" ht="102" x14ac:dyDescent="0.5">
      <c r="A1233" s="42" t="s">
        <v>301</v>
      </c>
      <c r="B1233" s="43">
        <v>32</v>
      </c>
      <c r="C1233" s="42" t="s">
        <v>1375</v>
      </c>
      <c r="D1233" s="47">
        <v>45387</v>
      </c>
      <c r="E1233" s="42" t="s">
        <v>1844</v>
      </c>
      <c r="F1233" s="42" t="s">
        <v>1845</v>
      </c>
      <c r="G1233" s="48">
        <v>37000000483005</v>
      </c>
      <c r="H1233" s="42" t="s">
        <v>1381</v>
      </c>
      <c r="I1233" s="49">
        <v>45021</v>
      </c>
      <c r="J1233" s="44">
        <v>32</v>
      </c>
    </row>
    <row r="1234" spans="1:10" ht="112.2" x14ac:dyDescent="0.5">
      <c r="A1234" s="42" t="s">
        <v>1002</v>
      </c>
      <c r="B1234" s="43">
        <v>9.99</v>
      </c>
      <c r="C1234" s="42" t="s">
        <v>1375</v>
      </c>
      <c r="D1234" s="47">
        <v>45394</v>
      </c>
      <c r="E1234" s="42" t="s">
        <v>3004</v>
      </c>
      <c r="F1234" s="42" t="s">
        <v>3005</v>
      </c>
      <c r="G1234" s="48">
        <v>37000000799558</v>
      </c>
      <c r="H1234" s="42" t="s">
        <v>1381</v>
      </c>
      <c r="I1234" s="49">
        <v>45029</v>
      </c>
      <c r="J1234" s="44">
        <v>9.99</v>
      </c>
    </row>
    <row r="1235" spans="1:10" x14ac:dyDescent="0.5">
      <c r="A1235" s="45" t="s">
        <v>271</v>
      </c>
      <c r="B1235" s="45"/>
      <c r="C1235" s="45"/>
      <c r="D1235" s="45"/>
      <c r="E1235" s="45"/>
      <c r="F1235" s="45"/>
      <c r="G1235" s="45"/>
      <c r="H1235" s="45"/>
      <c r="I1235" s="45"/>
      <c r="J1235" s="46">
        <v>41.99</v>
      </c>
    </row>
    <row r="1239" spans="1:10" ht="10.5" customHeight="1" x14ac:dyDescent="0.5">
      <c r="A1239" s="58" t="s">
        <v>237</v>
      </c>
      <c r="B1239" s="58"/>
      <c r="C1239" s="58"/>
      <c r="D1239" s="58"/>
      <c r="E1239" s="58"/>
      <c r="F1239" s="58"/>
      <c r="G1239" s="58"/>
      <c r="H1239" s="58"/>
      <c r="I1239" s="58"/>
      <c r="J1239" s="58"/>
    </row>
    <row r="1240" spans="1:10" ht="10.5" customHeight="1" x14ac:dyDescent="0.5">
      <c r="A1240" s="59" t="s">
        <v>4001</v>
      </c>
      <c r="B1240" s="59"/>
      <c r="C1240" s="59"/>
      <c r="D1240" s="59"/>
      <c r="E1240" s="59"/>
      <c r="F1240" s="59"/>
      <c r="G1240" s="59"/>
      <c r="H1240" s="59"/>
      <c r="I1240" s="59"/>
      <c r="J1240" s="59"/>
    </row>
    <row r="1242" spans="1:10" ht="30.6" x14ac:dyDescent="0.5">
      <c r="A1242" s="40" t="s">
        <v>3128</v>
      </c>
      <c r="B1242" s="40" t="s">
        <v>1368</v>
      </c>
      <c r="C1242" s="40" t="s">
        <v>241</v>
      </c>
      <c r="D1242" s="40" t="s">
        <v>1369</v>
      </c>
      <c r="E1242" s="40" t="s">
        <v>1370</v>
      </c>
      <c r="F1242" s="40" t="s">
        <v>1371</v>
      </c>
      <c r="G1242" s="40" t="s">
        <v>240</v>
      </c>
      <c r="H1242" s="40" t="s">
        <v>1372</v>
      </c>
      <c r="I1242" s="40" t="s">
        <v>1373</v>
      </c>
      <c r="J1242" s="41" t="s">
        <v>1374</v>
      </c>
    </row>
    <row r="1243" spans="1:10" ht="112.2" x14ac:dyDescent="0.5">
      <c r="A1243" s="42" t="s">
        <v>372</v>
      </c>
      <c r="B1243" s="43">
        <v>32.5</v>
      </c>
      <c r="C1243" s="42" t="s">
        <v>1375</v>
      </c>
      <c r="D1243" s="47">
        <v>45443</v>
      </c>
      <c r="E1243" s="42" t="s">
        <v>1461</v>
      </c>
      <c r="F1243" s="42" t="s">
        <v>1462</v>
      </c>
      <c r="G1243" s="48">
        <v>33012003933294</v>
      </c>
      <c r="H1243" s="42" t="s">
        <v>1381</v>
      </c>
      <c r="I1243" s="49">
        <v>45076</v>
      </c>
      <c r="J1243" s="44">
        <v>32.5</v>
      </c>
    </row>
    <row r="1244" spans="1:10" ht="81.599999999999994" x14ac:dyDescent="0.5">
      <c r="A1244" s="42" t="s">
        <v>3827</v>
      </c>
      <c r="B1244" s="43">
        <v>25</v>
      </c>
      <c r="C1244" s="42" t="s">
        <v>1375</v>
      </c>
      <c r="D1244" s="47">
        <v>45457</v>
      </c>
      <c r="E1244" s="42" t="s">
        <v>2081</v>
      </c>
      <c r="F1244" s="42" t="s">
        <v>2082</v>
      </c>
      <c r="G1244" s="48">
        <v>33012004033383</v>
      </c>
      <c r="H1244" s="42" t="s">
        <v>2083</v>
      </c>
      <c r="I1244" s="49">
        <v>45087</v>
      </c>
      <c r="J1244" s="44">
        <v>25</v>
      </c>
    </row>
    <row r="1245" spans="1:10" ht="81.599999999999994" x14ac:dyDescent="0.5">
      <c r="A1245" s="42" t="s">
        <v>3228</v>
      </c>
      <c r="B1245" s="43">
        <v>17.989999999999998</v>
      </c>
      <c r="C1245" s="42" t="s">
        <v>1375</v>
      </c>
      <c r="D1245" s="47">
        <v>45394</v>
      </c>
      <c r="E1245" s="42" t="s">
        <v>2112</v>
      </c>
      <c r="F1245" s="42" t="s">
        <v>2113</v>
      </c>
      <c r="G1245" s="48">
        <v>33012003728801</v>
      </c>
      <c r="H1245" s="42" t="s">
        <v>1381</v>
      </c>
      <c r="I1245" s="49">
        <v>45027</v>
      </c>
      <c r="J1245" s="44">
        <v>17.989999999999998</v>
      </c>
    </row>
    <row r="1246" spans="1:10" ht="81.599999999999994" x14ac:dyDescent="0.5">
      <c r="A1246" s="42" t="s">
        <v>319</v>
      </c>
      <c r="B1246" s="43">
        <v>28.99</v>
      </c>
      <c r="C1246" s="42" t="s">
        <v>1375</v>
      </c>
      <c r="D1246" s="47">
        <v>45408</v>
      </c>
      <c r="E1246" s="42" t="s">
        <v>2289</v>
      </c>
      <c r="F1246" s="42" t="s">
        <v>2290</v>
      </c>
      <c r="G1246" s="48">
        <v>33012003942196</v>
      </c>
      <c r="H1246" s="42" t="s">
        <v>1381</v>
      </c>
      <c r="I1246" s="49">
        <v>45038</v>
      </c>
      <c r="J1246" s="44">
        <v>28.99</v>
      </c>
    </row>
    <row r="1247" spans="1:10" ht="91.8" x14ac:dyDescent="0.5">
      <c r="A1247" s="42" t="s">
        <v>1002</v>
      </c>
      <c r="B1247" s="43">
        <v>19.98</v>
      </c>
      <c r="C1247" s="42" t="s">
        <v>1375</v>
      </c>
      <c r="D1247" s="47">
        <v>45471</v>
      </c>
      <c r="E1247" s="42" t="s">
        <v>3006</v>
      </c>
      <c r="F1247" s="42" t="s">
        <v>3007</v>
      </c>
      <c r="G1247" s="48">
        <v>33012002408603</v>
      </c>
      <c r="H1247" s="42" t="s">
        <v>1661</v>
      </c>
      <c r="I1247" s="49">
        <v>45101</v>
      </c>
      <c r="J1247" s="44">
        <v>19.98</v>
      </c>
    </row>
    <row r="1248" spans="1:10" x14ac:dyDescent="0.5">
      <c r="A1248" s="45" t="s">
        <v>271</v>
      </c>
      <c r="B1248" s="45"/>
      <c r="C1248" s="45"/>
      <c r="D1248" s="45"/>
      <c r="E1248" s="45"/>
      <c r="F1248" s="45"/>
      <c r="G1248" s="45"/>
      <c r="H1248" s="45"/>
      <c r="I1248" s="45"/>
      <c r="J1248" s="46">
        <v>124.46</v>
      </c>
    </row>
    <row r="1252" spans="1:10" ht="10.5" customHeight="1" x14ac:dyDescent="0.5">
      <c r="A1252" s="58" t="s">
        <v>237</v>
      </c>
      <c r="B1252" s="58"/>
      <c r="C1252" s="58"/>
      <c r="D1252" s="58"/>
      <c r="E1252" s="58"/>
      <c r="F1252" s="58"/>
      <c r="G1252" s="58"/>
      <c r="H1252" s="58"/>
      <c r="I1252" s="58"/>
      <c r="J1252" s="58"/>
    </row>
    <row r="1253" spans="1:10" ht="10.5" customHeight="1" x14ac:dyDescent="0.5">
      <c r="A1253" s="59" t="s">
        <v>4002</v>
      </c>
      <c r="B1253" s="59"/>
      <c r="C1253" s="59"/>
      <c r="D1253" s="59"/>
      <c r="E1253" s="59"/>
      <c r="F1253" s="59"/>
      <c r="G1253" s="59"/>
      <c r="H1253" s="59"/>
      <c r="I1253" s="59"/>
      <c r="J1253" s="59"/>
    </row>
    <row r="1255" spans="1:10" ht="30.6" x14ac:dyDescent="0.5">
      <c r="A1255" s="40" t="s">
        <v>3128</v>
      </c>
      <c r="B1255" s="40" t="s">
        <v>1368</v>
      </c>
      <c r="C1255" s="40" t="s">
        <v>241</v>
      </c>
      <c r="D1255" s="40" t="s">
        <v>1369</v>
      </c>
      <c r="E1255" s="40" t="s">
        <v>1370</v>
      </c>
      <c r="F1255" s="40" t="s">
        <v>1371</v>
      </c>
      <c r="G1255" s="40" t="s">
        <v>240</v>
      </c>
      <c r="H1255" s="40" t="s">
        <v>1372</v>
      </c>
      <c r="I1255" s="40" t="s">
        <v>1373</v>
      </c>
      <c r="J1255" s="41" t="s">
        <v>1374</v>
      </c>
    </row>
    <row r="1256" spans="1:10" ht="81.599999999999994" x14ac:dyDescent="0.5">
      <c r="A1256" s="42" t="s">
        <v>255</v>
      </c>
      <c r="B1256" s="43">
        <v>25</v>
      </c>
      <c r="C1256" s="42" t="s">
        <v>1375</v>
      </c>
      <c r="D1256" s="47">
        <v>45450</v>
      </c>
      <c r="E1256" s="42" t="s">
        <v>1814</v>
      </c>
      <c r="F1256" s="42" t="s">
        <v>1815</v>
      </c>
      <c r="G1256" s="48">
        <v>36087002177199</v>
      </c>
      <c r="H1256" s="42" t="s">
        <v>1816</v>
      </c>
      <c r="I1256" s="49">
        <v>45083</v>
      </c>
      <c r="J1256" s="44">
        <v>25</v>
      </c>
    </row>
    <row r="1257" spans="1:10" ht="81.599999999999994" x14ac:dyDescent="0.5">
      <c r="A1257" s="42" t="s">
        <v>284</v>
      </c>
      <c r="B1257" s="43">
        <v>17</v>
      </c>
      <c r="C1257" s="42" t="s">
        <v>1375</v>
      </c>
      <c r="D1257" s="47">
        <v>45401</v>
      </c>
      <c r="E1257" s="42" t="s">
        <v>2457</v>
      </c>
      <c r="F1257" s="42" t="s">
        <v>2458</v>
      </c>
      <c r="G1257" s="48">
        <v>36087001969554</v>
      </c>
      <c r="H1257" s="42" t="s">
        <v>1413</v>
      </c>
      <c r="I1257" s="49">
        <v>45034</v>
      </c>
      <c r="J1257" s="44">
        <v>17</v>
      </c>
    </row>
    <row r="1258" spans="1:10" ht="102" x14ac:dyDescent="0.5">
      <c r="A1258" s="60" t="s">
        <v>731</v>
      </c>
      <c r="B1258" s="43">
        <v>10</v>
      </c>
      <c r="C1258" s="42" t="s">
        <v>1375</v>
      </c>
      <c r="D1258" s="47">
        <v>45471</v>
      </c>
      <c r="E1258" s="42" t="s">
        <v>2565</v>
      </c>
      <c r="F1258" s="42" t="s">
        <v>2566</v>
      </c>
      <c r="G1258" s="48">
        <v>36087000747845</v>
      </c>
      <c r="H1258" s="42" t="s">
        <v>1381</v>
      </c>
      <c r="I1258" s="49">
        <v>45106</v>
      </c>
      <c r="J1258" s="44">
        <v>10</v>
      </c>
    </row>
    <row r="1259" spans="1:10" ht="132.6" x14ac:dyDescent="0.5">
      <c r="A1259" s="60"/>
      <c r="B1259" s="43">
        <v>17</v>
      </c>
      <c r="C1259" s="42" t="s">
        <v>1375</v>
      </c>
      <c r="D1259" s="47">
        <v>45394</v>
      </c>
      <c r="E1259" s="42" t="s">
        <v>2567</v>
      </c>
      <c r="F1259" s="42" t="s">
        <v>2568</v>
      </c>
      <c r="G1259" s="48">
        <v>36087002050511</v>
      </c>
      <c r="H1259" s="42" t="s">
        <v>2398</v>
      </c>
      <c r="I1259" s="49">
        <v>45029</v>
      </c>
      <c r="J1259" s="44">
        <v>17</v>
      </c>
    </row>
    <row r="1260" spans="1:10" ht="142.80000000000001" x14ac:dyDescent="0.5">
      <c r="A1260" s="60"/>
      <c r="B1260" s="43">
        <v>130</v>
      </c>
      <c r="C1260" s="42" t="s">
        <v>1375</v>
      </c>
      <c r="D1260" s="47">
        <v>45394</v>
      </c>
      <c r="E1260" s="42" t="s">
        <v>2569</v>
      </c>
      <c r="F1260" s="42" t="s">
        <v>2570</v>
      </c>
      <c r="G1260" s="48">
        <v>36087002131410</v>
      </c>
      <c r="H1260" s="42" t="s">
        <v>2398</v>
      </c>
      <c r="I1260" s="49">
        <v>45029</v>
      </c>
      <c r="J1260" s="44">
        <v>130</v>
      </c>
    </row>
    <row r="1261" spans="1:10" ht="142.80000000000001" x14ac:dyDescent="0.5">
      <c r="A1261" s="42" t="s">
        <v>1002</v>
      </c>
      <c r="B1261" s="43">
        <v>18</v>
      </c>
      <c r="C1261" s="42" t="s">
        <v>1375</v>
      </c>
      <c r="D1261" s="47">
        <v>45429</v>
      </c>
      <c r="E1261" s="42" t="s">
        <v>3008</v>
      </c>
      <c r="F1261" s="42" t="s">
        <v>3009</v>
      </c>
      <c r="G1261" s="48">
        <v>36087000828074</v>
      </c>
      <c r="H1261" s="42" t="s">
        <v>1661</v>
      </c>
      <c r="I1261" s="49">
        <v>45059</v>
      </c>
      <c r="J1261" s="44">
        <v>18</v>
      </c>
    </row>
    <row r="1262" spans="1:10" ht="91.8" x14ac:dyDescent="0.5">
      <c r="A1262" s="42" t="s">
        <v>1040</v>
      </c>
      <c r="B1262" s="43">
        <v>13</v>
      </c>
      <c r="C1262" s="42" t="s">
        <v>1375</v>
      </c>
      <c r="D1262" s="47">
        <v>45464</v>
      </c>
      <c r="E1262" s="42" t="s">
        <v>3053</v>
      </c>
      <c r="F1262" s="42" t="s">
        <v>3054</v>
      </c>
      <c r="G1262" s="48">
        <v>36087001103766</v>
      </c>
      <c r="H1262" s="42" t="s">
        <v>1378</v>
      </c>
      <c r="I1262" s="49">
        <v>45098</v>
      </c>
      <c r="J1262" s="44">
        <v>13</v>
      </c>
    </row>
    <row r="1263" spans="1:10" x14ac:dyDescent="0.5">
      <c r="A1263" s="45" t="s">
        <v>271</v>
      </c>
      <c r="B1263" s="45"/>
      <c r="C1263" s="45"/>
      <c r="D1263" s="45"/>
      <c r="E1263" s="45"/>
      <c r="F1263" s="45"/>
      <c r="G1263" s="45"/>
      <c r="H1263" s="45"/>
      <c r="I1263" s="45"/>
      <c r="J1263" s="46">
        <v>230</v>
      </c>
    </row>
    <row r="1267" spans="1:10" ht="10.5" customHeight="1" x14ac:dyDescent="0.5">
      <c r="A1267" s="58" t="s">
        <v>237</v>
      </c>
      <c r="B1267" s="58"/>
      <c r="C1267" s="58"/>
      <c r="D1267" s="58"/>
      <c r="E1267" s="58"/>
      <c r="F1267" s="58"/>
      <c r="G1267" s="58"/>
      <c r="H1267" s="58"/>
      <c r="I1267" s="58"/>
      <c r="J1267" s="58"/>
    </row>
    <row r="1268" spans="1:10" ht="10.5" customHeight="1" x14ac:dyDescent="0.5">
      <c r="A1268" s="59" t="s">
        <v>4003</v>
      </c>
      <c r="B1268" s="59"/>
      <c r="C1268" s="59"/>
      <c r="D1268" s="59"/>
      <c r="E1268" s="59"/>
      <c r="F1268" s="59"/>
      <c r="G1268" s="59"/>
      <c r="H1268" s="59"/>
      <c r="I1268" s="59"/>
      <c r="J1268" s="59"/>
    </row>
    <row r="1270" spans="1:10" ht="30.6" x14ac:dyDescent="0.5">
      <c r="A1270" s="40" t="s">
        <v>3128</v>
      </c>
      <c r="B1270" s="40" t="s">
        <v>1368</v>
      </c>
      <c r="C1270" s="40" t="s">
        <v>241</v>
      </c>
      <c r="D1270" s="40" t="s">
        <v>1369</v>
      </c>
      <c r="E1270" s="40" t="s">
        <v>1370</v>
      </c>
      <c r="F1270" s="40" t="s">
        <v>1371</v>
      </c>
      <c r="G1270" s="40" t="s">
        <v>240</v>
      </c>
      <c r="H1270" s="40" t="s">
        <v>1372</v>
      </c>
      <c r="I1270" s="40" t="s">
        <v>1373</v>
      </c>
      <c r="J1270" s="41" t="s">
        <v>1374</v>
      </c>
    </row>
    <row r="1271" spans="1:10" ht="81.599999999999994" x14ac:dyDescent="0.5">
      <c r="A1271" s="60" t="s">
        <v>925</v>
      </c>
      <c r="B1271" s="61">
        <v>13</v>
      </c>
      <c r="C1271" s="60" t="s">
        <v>1375</v>
      </c>
      <c r="D1271" s="62">
        <v>45422</v>
      </c>
      <c r="E1271" s="42" t="s">
        <v>1675</v>
      </c>
      <c r="F1271" s="42" t="s">
        <v>1676</v>
      </c>
      <c r="G1271" s="48">
        <v>31403003218210</v>
      </c>
      <c r="H1271" s="42" t="s">
        <v>1381</v>
      </c>
      <c r="I1271" s="49">
        <v>45053</v>
      </c>
      <c r="J1271" s="44">
        <v>13</v>
      </c>
    </row>
    <row r="1272" spans="1:10" ht="112.2" x14ac:dyDescent="0.5">
      <c r="A1272" s="60"/>
      <c r="B1272" s="61"/>
      <c r="C1272" s="60"/>
      <c r="D1272" s="62"/>
      <c r="E1272" s="42" t="s">
        <v>1677</v>
      </c>
      <c r="F1272" s="42" t="s">
        <v>1678</v>
      </c>
      <c r="G1272" s="48">
        <v>31403003511853</v>
      </c>
      <c r="H1272" s="42" t="s">
        <v>1381</v>
      </c>
      <c r="I1272" s="49">
        <v>45053</v>
      </c>
      <c r="J1272" s="44">
        <v>13</v>
      </c>
    </row>
    <row r="1273" spans="1:10" ht="112.2" x14ac:dyDescent="0.5">
      <c r="A1273" s="60" t="s">
        <v>3414</v>
      </c>
      <c r="B1273" s="43">
        <v>54</v>
      </c>
      <c r="C1273" s="42" t="s">
        <v>1375</v>
      </c>
      <c r="D1273" s="47">
        <v>45415</v>
      </c>
      <c r="E1273" s="42" t="s">
        <v>2199</v>
      </c>
      <c r="F1273" s="42" t="s">
        <v>2200</v>
      </c>
      <c r="G1273" s="48">
        <v>31403003299715</v>
      </c>
      <c r="H1273" s="42" t="s">
        <v>1534</v>
      </c>
      <c r="I1273" s="49">
        <v>45047</v>
      </c>
      <c r="J1273" s="44">
        <v>54</v>
      </c>
    </row>
    <row r="1274" spans="1:10" ht="102" x14ac:dyDescent="0.5">
      <c r="A1274" s="60"/>
      <c r="B1274" s="61">
        <v>60</v>
      </c>
      <c r="C1274" s="60" t="s">
        <v>1375</v>
      </c>
      <c r="D1274" s="62">
        <v>45415</v>
      </c>
      <c r="E1274" s="42" t="s">
        <v>2201</v>
      </c>
      <c r="F1274" s="42" t="s">
        <v>2202</v>
      </c>
      <c r="G1274" s="48">
        <v>31403003486247</v>
      </c>
      <c r="H1274" s="42" t="s">
        <v>1534</v>
      </c>
      <c r="I1274" s="49">
        <v>45047</v>
      </c>
      <c r="J1274" s="44">
        <v>60</v>
      </c>
    </row>
    <row r="1275" spans="1:10" ht="91.8" x14ac:dyDescent="0.5">
      <c r="A1275" s="60"/>
      <c r="B1275" s="61"/>
      <c r="C1275" s="60"/>
      <c r="D1275" s="62"/>
      <c r="E1275" s="42" t="s">
        <v>2203</v>
      </c>
      <c r="F1275" s="42" t="s">
        <v>1658</v>
      </c>
      <c r="G1275" s="48">
        <v>31403003486304</v>
      </c>
      <c r="H1275" s="42" t="s">
        <v>1534</v>
      </c>
      <c r="I1275" s="49">
        <v>45047</v>
      </c>
      <c r="J1275" s="44">
        <v>60</v>
      </c>
    </row>
    <row r="1276" spans="1:10" ht="81.599999999999994" x14ac:dyDescent="0.5">
      <c r="A1276" s="42" t="s">
        <v>3821</v>
      </c>
      <c r="B1276" s="43">
        <v>7</v>
      </c>
      <c r="C1276" s="42" t="s">
        <v>1375</v>
      </c>
      <c r="D1276" s="47">
        <v>45443</v>
      </c>
      <c r="E1276" s="42" t="s">
        <v>2274</v>
      </c>
      <c r="F1276" s="42" t="s">
        <v>2275</v>
      </c>
      <c r="G1276" s="48">
        <v>31403001076925</v>
      </c>
      <c r="H1276" s="42" t="s">
        <v>1381</v>
      </c>
      <c r="I1276" s="49">
        <v>45076</v>
      </c>
      <c r="J1276" s="44">
        <v>7</v>
      </c>
    </row>
    <row r="1277" spans="1:10" ht="102" x14ac:dyDescent="0.5">
      <c r="A1277" s="60" t="s">
        <v>281</v>
      </c>
      <c r="B1277" s="61">
        <v>4</v>
      </c>
      <c r="C1277" s="60" t="s">
        <v>1375</v>
      </c>
      <c r="D1277" s="62">
        <v>45443</v>
      </c>
      <c r="E1277" s="42" t="s">
        <v>2313</v>
      </c>
      <c r="F1277" s="42" t="s">
        <v>2314</v>
      </c>
      <c r="G1277" s="48">
        <v>31403001945707</v>
      </c>
      <c r="H1277" s="42" t="s">
        <v>1381</v>
      </c>
      <c r="I1277" s="49">
        <v>45077</v>
      </c>
      <c r="J1277" s="44">
        <v>4</v>
      </c>
    </row>
    <row r="1278" spans="1:10" ht="102" x14ac:dyDescent="0.5">
      <c r="A1278" s="60"/>
      <c r="B1278" s="61"/>
      <c r="C1278" s="60"/>
      <c r="D1278" s="62"/>
      <c r="E1278" s="42" t="s">
        <v>2315</v>
      </c>
      <c r="F1278" s="42" t="s">
        <v>2316</v>
      </c>
      <c r="G1278" s="48">
        <v>31403002159456</v>
      </c>
      <c r="H1278" s="42" t="s">
        <v>1381</v>
      </c>
      <c r="I1278" s="49">
        <v>45077</v>
      </c>
      <c r="J1278" s="44">
        <v>4</v>
      </c>
    </row>
    <row r="1279" spans="1:10" ht="112.2" x14ac:dyDescent="0.5">
      <c r="A1279" s="60"/>
      <c r="B1279" s="43">
        <v>14</v>
      </c>
      <c r="C1279" s="42" t="s">
        <v>1375</v>
      </c>
      <c r="D1279" s="47">
        <v>45443</v>
      </c>
      <c r="E1279" s="42" t="s">
        <v>2317</v>
      </c>
      <c r="F1279" s="42" t="s">
        <v>2318</v>
      </c>
      <c r="G1279" s="48">
        <v>31403003082707</v>
      </c>
      <c r="H1279" s="42" t="s">
        <v>1381</v>
      </c>
      <c r="I1279" s="49">
        <v>45077</v>
      </c>
      <c r="J1279" s="44">
        <v>14</v>
      </c>
    </row>
    <row r="1280" spans="1:10" x14ac:dyDescent="0.5">
      <c r="A1280" s="45" t="s">
        <v>271</v>
      </c>
      <c r="B1280" s="45"/>
      <c r="C1280" s="45"/>
      <c r="D1280" s="45"/>
      <c r="E1280" s="45"/>
      <c r="F1280" s="45"/>
      <c r="G1280" s="45"/>
      <c r="H1280" s="45"/>
      <c r="I1280" s="45"/>
      <c r="J1280" s="46">
        <v>229</v>
      </c>
    </row>
    <row r="1284" spans="1:10" ht="10.5" customHeight="1" x14ac:dyDescent="0.5">
      <c r="A1284" s="58" t="s">
        <v>237</v>
      </c>
      <c r="B1284" s="58"/>
      <c r="C1284" s="58"/>
      <c r="D1284" s="58"/>
      <c r="E1284" s="58"/>
      <c r="F1284" s="58"/>
      <c r="G1284" s="58"/>
      <c r="H1284" s="58"/>
      <c r="I1284" s="58"/>
      <c r="J1284" s="58"/>
    </row>
    <row r="1285" spans="1:10" ht="10.5" customHeight="1" x14ac:dyDescent="0.5">
      <c r="A1285" s="59" t="s">
        <v>4004</v>
      </c>
      <c r="B1285" s="59"/>
      <c r="C1285" s="59"/>
      <c r="D1285" s="59"/>
      <c r="E1285" s="59"/>
      <c r="F1285" s="59"/>
      <c r="G1285" s="59"/>
      <c r="H1285" s="59"/>
      <c r="I1285" s="59"/>
      <c r="J1285" s="59"/>
    </row>
    <row r="1287" spans="1:10" ht="30.6" x14ac:dyDescent="0.5">
      <c r="A1287" s="40" t="s">
        <v>3128</v>
      </c>
      <c r="B1287" s="40" t="s">
        <v>1368</v>
      </c>
      <c r="C1287" s="40" t="s">
        <v>241</v>
      </c>
      <c r="D1287" s="40" t="s">
        <v>1369</v>
      </c>
      <c r="E1287" s="40" t="s">
        <v>1370</v>
      </c>
      <c r="F1287" s="40" t="s">
        <v>1371</v>
      </c>
      <c r="G1287" s="40" t="s">
        <v>240</v>
      </c>
      <c r="H1287" s="40" t="s">
        <v>1372</v>
      </c>
      <c r="I1287" s="40" t="s">
        <v>1373</v>
      </c>
      <c r="J1287" s="41" t="s">
        <v>1374</v>
      </c>
    </row>
    <row r="1288" spans="1:10" ht="142.80000000000001" x14ac:dyDescent="0.5">
      <c r="A1288" s="42" t="s">
        <v>350</v>
      </c>
      <c r="B1288" s="43">
        <v>26</v>
      </c>
      <c r="C1288" s="42" t="s">
        <v>1375</v>
      </c>
      <c r="D1288" s="47">
        <v>45422</v>
      </c>
      <c r="E1288" s="42" t="s">
        <v>1715</v>
      </c>
      <c r="F1288" s="42" t="s">
        <v>1716</v>
      </c>
      <c r="G1288" s="48">
        <v>38102000670554</v>
      </c>
      <c r="H1288" s="42" t="s">
        <v>1381</v>
      </c>
      <c r="I1288" s="49">
        <v>45051</v>
      </c>
      <c r="J1288" s="44">
        <v>26</v>
      </c>
    </row>
    <row r="1289" spans="1:10" ht="91.8" x14ac:dyDescent="0.5">
      <c r="A1289" s="42" t="s">
        <v>301</v>
      </c>
      <c r="B1289" s="43">
        <v>28</v>
      </c>
      <c r="C1289" s="42" t="s">
        <v>1375</v>
      </c>
      <c r="D1289" s="47">
        <v>45387</v>
      </c>
      <c r="E1289" s="42" t="s">
        <v>1846</v>
      </c>
      <c r="F1289" s="42" t="s">
        <v>1847</v>
      </c>
      <c r="G1289" s="48">
        <v>38102000739649</v>
      </c>
      <c r="H1289" s="42" t="s">
        <v>1381</v>
      </c>
      <c r="I1289" s="49">
        <v>45021</v>
      </c>
      <c r="J1289" s="44">
        <v>28</v>
      </c>
    </row>
    <row r="1290" spans="1:10" x14ac:dyDescent="0.5">
      <c r="A1290" s="45" t="s">
        <v>271</v>
      </c>
      <c r="B1290" s="45"/>
      <c r="C1290" s="45"/>
      <c r="D1290" s="45"/>
      <c r="E1290" s="45"/>
      <c r="F1290" s="45"/>
      <c r="G1290" s="45"/>
      <c r="H1290" s="45"/>
      <c r="I1290" s="45"/>
      <c r="J1290" s="46">
        <v>54</v>
      </c>
    </row>
    <row r="1294" spans="1:10" ht="10.5" customHeight="1" x14ac:dyDescent="0.5">
      <c r="A1294" s="58" t="s">
        <v>237</v>
      </c>
      <c r="B1294" s="58"/>
      <c r="C1294" s="58"/>
      <c r="D1294" s="58"/>
      <c r="E1294" s="58"/>
      <c r="F1294" s="58"/>
      <c r="G1294" s="58"/>
      <c r="H1294" s="58"/>
      <c r="I1294" s="58"/>
      <c r="J1294" s="58"/>
    </row>
    <row r="1295" spans="1:10" ht="10.5" customHeight="1" x14ac:dyDescent="0.5">
      <c r="A1295" s="59" t="s">
        <v>4005</v>
      </c>
      <c r="B1295" s="59"/>
      <c r="C1295" s="59"/>
      <c r="D1295" s="59"/>
      <c r="E1295" s="59"/>
      <c r="F1295" s="59"/>
      <c r="G1295" s="59"/>
      <c r="H1295" s="59"/>
      <c r="I1295" s="59"/>
      <c r="J1295" s="59"/>
    </row>
    <row r="1297" spans="1:10" ht="30.6" x14ac:dyDescent="0.5">
      <c r="A1297" s="40" t="s">
        <v>3128</v>
      </c>
      <c r="B1297" s="40" t="s">
        <v>1368</v>
      </c>
      <c r="C1297" s="40" t="s">
        <v>241</v>
      </c>
      <c r="D1297" s="40" t="s">
        <v>1369</v>
      </c>
      <c r="E1297" s="40" t="s">
        <v>1370</v>
      </c>
      <c r="F1297" s="40" t="s">
        <v>1371</v>
      </c>
      <c r="G1297" s="40" t="s">
        <v>240</v>
      </c>
      <c r="H1297" s="40" t="s">
        <v>1372</v>
      </c>
      <c r="I1297" s="40" t="s">
        <v>1373</v>
      </c>
      <c r="J1297" s="41" t="s">
        <v>1374</v>
      </c>
    </row>
    <row r="1298" spans="1:10" ht="102" x14ac:dyDescent="0.5">
      <c r="A1298" s="42" t="s">
        <v>611</v>
      </c>
      <c r="B1298" s="43">
        <v>11.97</v>
      </c>
      <c r="C1298" s="42" t="s">
        <v>1375</v>
      </c>
      <c r="D1298" s="47">
        <v>45464</v>
      </c>
      <c r="E1298" s="42" t="s">
        <v>1483</v>
      </c>
      <c r="F1298" s="42" t="s">
        <v>1484</v>
      </c>
      <c r="G1298" s="48">
        <v>30053011560060</v>
      </c>
      <c r="H1298" s="42" t="s">
        <v>1381</v>
      </c>
      <c r="I1298" s="49">
        <v>45094</v>
      </c>
      <c r="J1298" s="44">
        <v>11.97</v>
      </c>
    </row>
    <row r="1299" spans="1:10" ht="81.599999999999994" x14ac:dyDescent="0.5">
      <c r="A1299" s="42" t="s">
        <v>481</v>
      </c>
      <c r="B1299" s="43">
        <v>17.989999999999998</v>
      </c>
      <c r="C1299" s="42" t="s">
        <v>1375</v>
      </c>
      <c r="D1299" s="47">
        <v>45429</v>
      </c>
      <c r="E1299" s="42" t="s">
        <v>1522</v>
      </c>
      <c r="F1299" s="42" t="s">
        <v>1523</v>
      </c>
      <c r="G1299" s="48">
        <v>30053012351451</v>
      </c>
      <c r="H1299" s="42" t="s">
        <v>1524</v>
      </c>
      <c r="I1299" s="49">
        <v>45063</v>
      </c>
      <c r="J1299" s="44">
        <v>17.989999999999998</v>
      </c>
    </row>
    <row r="1300" spans="1:10" ht="102" x14ac:dyDescent="0.5">
      <c r="A1300" s="42" t="s">
        <v>345</v>
      </c>
      <c r="B1300" s="43">
        <v>15.49</v>
      </c>
      <c r="C1300" s="42" t="s">
        <v>1375</v>
      </c>
      <c r="D1300" s="47">
        <v>45436</v>
      </c>
      <c r="E1300" s="42" t="s">
        <v>1688</v>
      </c>
      <c r="F1300" s="42" t="s">
        <v>1689</v>
      </c>
      <c r="G1300" s="48">
        <v>30053013676583</v>
      </c>
      <c r="H1300" s="42" t="s">
        <v>1381</v>
      </c>
      <c r="I1300" s="49">
        <v>45066</v>
      </c>
      <c r="J1300" s="44">
        <v>15.49</v>
      </c>
    </row>
    <row r="1301" spans="1:10" ht="81.599999999999994" x14ac:dyDescent="0.5">
      <c r="A1301" s="60" t="s">
        <v>350</v>
      </c>
      <c r="B1301" s="43">
        <v>9.8000000000000007</v>
      </c>
      <c r="C1301" s="42" t="s">
        <v>1375</v>
      </c>
      <c r="D1301" s="47">
        <v>45464</v>
      </c>
      <c r="E1301" s="42" t="s">
        <v>1717</v>
      </c>
      <c r="F1301" s="42" t="s">
        <v>1718</v>
      </c>
      <c r="G1301" s="48">
        <v>30053010879958</v>
      </c>
      <c r="H1301" s="42" t="s">
        <v>1381</v>
      </c>
      <c r="I1301" s="49">
        <v>45093</v>
      </c>
      <c r="J1301" s="44">
        <v>9.8000000000000007</v>
      </c>
    </row>
    <row r="1302" spans="1:10" ht="91.8" x14ac:dyDescent="0.5">
      <c r="A1302" s="60"/>
      <c r="B1302" s="43">
        <v>24.95</v>
      </c>
      <c r="C1302" s="42" t="s">
        <v>1375</v>
      </c>
      <c r="D1302" s="47">
        <v>45457</v>
      </c>
      <c r="E1302" s="42" t="s">
        <v>1719</v>
      </c>
      <c r="F1302" s="42" t="s">
        <v>1720</v>
      </c>
      <c r="G1302" s="48">
        <v>30053005940385</v>
      </c>
      <c r="H1302" s="42" t="s">
        <v>1381</v>
      </c>
      <c r="I1302" s="49">
        <v>45086</v>
      </c>
      <c r="J1302" s="44">
        <v>24.95</v>
      </c>
    </row>
    <row r="1303" spans="1:10" ht="91.8" x14ac:dyDescent="0.5">
      <c r="A1303" s="42" t="s">
        <v>3827</v>
      </c>
      <c r="B1303" s="43">
        <v>29.99</v>
      </c>
      <c r="C1303" s="42" t="s">
        <v>1375</v>
      </c>
      <c r="D1303" s="47">
        <v>45450</v>
      </c>
      <c r="E1303" s="42" t="s">
        <v>2084</v>
      </c>
      <c r="F1303" s="42" t="s">
        <v>2085</v>
      </c>
      <c r="G1303" s="48">
        <v>30053013320885</v>
      </c>
      <c r="H1303" s="42" t="s">
        <v>1534</v>
      </c>
      <c r="I1303" s="49">
        <v>45084</v>
      </c>
      <c r="J1303" s="44">
        <v>29.99</v>
      </c>
    </row>
    <row r="1304" spans="1:10" ht="122.4" x14ac:dyDescent="0.5">
      <c r="A1304" s="42" t="s">
        <v>284</v>
      </c>
      <c r="B1304" s="43">
        <v>14.97</v>
      </c>
      <c r="C1304" s="42" t="s">
        <v>1375</v>
      </c>
      <c r="D1304" s="47">
        <v>45401</v>
      </c>
      <c r="E1304" s="42" t="s">
        <v>2459</v>
      </c>
      <c r="F1304" s="42" t="s">
        <v>2460</v>
      </c>
      <c r="G1304" s="48">
        <v>30053013306108</v>
      </c>
      <c r="H1304" s="42" t="s">
        <v>1381</v>
      </c>
      <c r="I1304" s="49">
        <v>45030</v>
      </c>
      <c r="J1304" s="44">
        <v>14.97</v>
      </c>
    </row>
    <row r="1305" spans="1:10" ht="91.8" x14ac:dyDescent="0.5">
      <c r="A1305" s="42" t="s">
        <v>783</v>
      </c>
      <c r="B1305" s="43">
        <v>9.58</v>
      </c>
      <c r="C1305" s="42" t="s">
        <v>1375</v>
      </c>
      <c r="D1305" s="47">
        <v>45457</v>
      </c>
      <c r="E1305" s="42" t="s">
        <v>2630</v>
      </c>
      <c r="F1305" s="42" t="s">
        <v>2631</v>
      </c>
      <c r="G1305" s="48">
        <v>30053010879115</v>
      </c>
      <c r="H1305" s="42" t="s">
        <v>1381</v>
      </c>
      <c r="I1305" s="49">
        <v>45091</v>
      </c>
      <c r="J1305" s="44">
        <v>9.58</v>
      </c>
    </row>
    <row r="1306" spans="1:10" ht="102" x14ac:dyDescent="0.5">
      <c r="A1306" s="60" t="s">
        <v>1002</v>
      </c>
      <c r="B1306" s="43">
        <v>7.19</v>
      </c>
      <c r="C1306" s="42" t="s">
        <v>1375</v>
      </c>
      <c r="D1306" s="47">
        <v>45471</v>
      </c>
      <c r="E1306" s="42" t="s">
        <v>3010</v>
      </c>
      <c r="F1306" s="42" t="s">
        <v>3011</v>
      </c>
      <c r="G1306" s="48">
        <v>30053009528236</v>
      </c>
      <c r="H1306" s="42" t="s">
        <v>2062</v>
      </c>
      <c r="I1306" s="49">
        <v>45101</v>
      </c>
      <c r="J1306" s="44">
        <v>7.19</v>
      </c>
    </row>
    <row r="1307" spans="1:10" ht="112.2" x14ac:dyDescent="0.5">
      <c r="A1307" s="60"/>
      <c r="B1307" s="43">
        <v>11.98</v>
      </c>
      <c r="C1307" s="42" t="s">
        <v>1375</v>
      </c>
      <c r="D1307" s="47">
        <v>45471</v>
      </c>
      <c r="E1307" s="42" t="s">
        <v>3012</v>
      </c>
      <c r="F1307" s="42" t="s">
        <v>3013</v>
      </c>
      <c r="G1307" s="48">
        <v>30053004746684</v>
      </c>
      <c r="H1307" s="42" t="s">
        <v>2062</v>
      </c>
      <c r="I1307" s="49">
        <v>45101</v>
      </c>
      <c r="J1307" s="44">
        <v>11.98</v>
      </c>
    </row>
    <row r="1308" spans="1:10" ht="91.8" x14ac:dyDescent="0.5">
      <c r="A1308" s="60"/>
      <c r="B1308" s="43">
        <v>12.73</v>
      </c>
      <c r="C1308" s="42" t="s">
        <v>1375</v>
      </c>
      <c r="D1308" s="47">
        <v>45471</v>
      </c>
      <c r="E1308" s="42" t="s">
        <v>3014</v>
      </c>
      <c r="F1308" s="42" t="s">
        <v>3015</v>
      </c>
      <c r="G1308" s="48">
        <v>30053007298642</v>
      </c>
      <c r="H1308" s="42" t="s">
        <v>2062</v>
      </c>
      <c r="I1308" s="49">
        <v>45101</v>
      </c>
      <c r="J1308" s="44">
        <v>12.73</v>
      </c>
    </row>
    <row r="1309" spans="1:10" ht="91.8" x14ac:dyDescent="0.5">
      <c r="A1309" s="60"/>
      <c r="B1309" s="43">
        <v>13.99</v>
      </c>
      <c r="C1309" s="42" t="s">
        <v>1375</v>
      </c>
      <c r="D1309" s="47">
        <v>45471</v>
      </c>
      <c r="E1309" s="42" t="s">
        <v>3016</v>
      </c>
      <c r="F1309" s="42" t="s">
        <v>3017</v>
      </c>
      <c r="G1309" s="48">
        <v>30053008679014</v>
      </c>
      <c r="H1309" s="42" t="s">
        <v>2062</v>
      </c>
      <c r="I1309" s="49">
        <v>45101</v>
      </c>
      <c r="J1309" s="44">
        <v>13.99</v>
      </c>
    </row>
    <row r="1310" spans="1:10" ht="91.8" x14ac:dyDescent="0.5">
      <c r="A1310" s="60"/>
      <c r="B1310" s="61">
        <v>14.99</v>
      </c>
      <c r="C1310" s="60" t="s">
        <v>1375</v>
      </c>
      <c r="D1310" s="62">
        <v>45457</v>
      </c>
      <c r="E1310" s="42" t="s">
        <v>3018</v>
      </c>
      <c r="F1310" s="42" t="s">
        <v>3019</v>
      </c>
      <c r="G1310" s="48">
        <v>30053013279354</v>
      </c>
      <c r="H1310" s="42" t="s">
        <v>1381</v>
      </c>
      <c r="I1310" s="49">
        <v>45089</v>
      </c>
      <c r="J1310" s="44">
        <v>14.99</v>
      </c>
    </row>
    <row r="1311" spans="1:10" ht="91.8" x14ac:dyDescent="0.5">
      <c r="A1311" s="60"/>
      <c r="B1311" s="61"/>
      <c r="C1311" s="60"/>
      <c r="D1311" s="62"/>
      <c r="E1311" s="42" t="s">
        <v>3020</v>
      </c>
      <c r="F1311" s="42" t="s">
        <v>3021</v>
      </c>
      <c r="G1311" s="48">
        <v>30053013610384</v>
      </c>
      <c r="H1311" s="42" t="s">
        <v>1381</v>
      </c>
      <c r="I1311" s="49">
        <v>45089</v>
      </c>
      <c r="J1311" s="44">
        <v>14.99</v>
      </c>
    </row>
    <row r="1312" spans="1:10" ht="81.599999999999994" x14ac:dyDescent="0.5">
      <c r="A1312" s="60"/>
      <c r="B1312" s="43">
        <v>24.98</v>
      </c>
      <c r="C1312" s="42" t="s">
        <v>1375</v>
      </c>
      <c r="D1312" s="47">
        <v>45471</v>
      </c>
      <c r="E1312" s="42" t="s">
        <v>3022</v>
      </c>
      <c r="F1312" s="42" t="s">
        <v>3023</v>
      </c>
      <c r="G1312" s="48">
        <v>30053006795135</v>
      </c>
      <c r="H1312" s="42" t="s">
        <v>2062</v>
      </c>
      <c r="I1312" s="49">
        <v>45101</v>
      </c>
      <c r="J1312" s="44">
        <v>24.98</v>
      </c>
    </row>
    <row r="1313" spans="1:10" ht="102" x14ac:dyDescent="0.5">
      <c r="A1313" s="60"/>
      <c r="B1313" s="61">
        <v>25</v>
      </c>
      <c r="C1313" s="60" t="s">
        <v>1375</v>
      </c>
      <c r="D1313" s="62">
        <v>45471</v>
      </c>
      <c r="E1313" s="42" t="s">
        <v>3024</v>
      </c>
      <c r="F1313" s="42" t="s">
        <v>3025</v>
      </c>
      <c r="G1313" s="48">
        <v>30053005460434</v>
      </c>
      <c r="H1313" s="42" t="s">
        <v>2062</v>
      </c>
      <c r="I1313" s="49">
        <v>45101</v>
      </c>
      <c r="J1313" s="44">
        <v>25</v>
      </c>
    </row>
    <row r="1314" spans="1:10" ht="81.599999999999994" x14ac:dyDescent="0.5">
      <c r="A1314" s="60"/>
      <c r="B1314" s="61"/>
      <c r="C1314" s="60"/>
      <c r="D1314" s="62"/>
      <c r="E1314" s="42" t="s">
        <v>3026</v>
      </c>
      <c r="F1314" s="42" t="s">
        <v>3027</v>
      </c>
      <c r="G1314" s="48">
        <v>30053006507993</v>
      </c>
      <c r="H1314" s="42" t="s">
        <v>2062</v>
      </c>
      <c r="I1314" s="49">
        <v>45101</v>
      </c>
      <c r="J1314" s="44">
        <v>25</v>
      </c>
    </row>
    <row r="1315" spans="1:10" ht="173.4" x14ac:dyDescent="0.5">
      <c r="A1315" s="42" t="s">
        <v>1040</v>
      </c>
      <c r="B1315" s="43">
        <v>8.48</v>
      </c>
      <c r="C1315" s="42" t="s">
        <v>1375</v>
      </c>
      <c r="D1315" s="47">
        <v>45401</v>
      </c>
      <c r="E1315" s="42" t="s">
        <v>3055</v>
      </c>
      <c r="F1315" s="42" t="s">
        <v>3056</v>
      </c>
      <c r="G1315" s="48">
        <v>30053013164234</v>
      </c>
      <c r="H1315" s="42" t="s">
        <v>1381</v>
      </c>
      <c r="I1315" s="49">
        <v>45035</v>
      </c>
      <c r="J1315" s="44">
        <v>8.48</v>
      </c>
    </row>
    <row r="1316" spans="1:10" ht="91.8" x14ac:dyDescent="0.5">
      <c r="A1316" s="42" t="s">
        <v>366</v>
      </c>
      <c r="B1316" s="43">
        <v>17.989999999999998</v>
      </c>
      <c r="C1316" s="42" t="s">
        <v>1375</v>
      </c>
      <c r="D1316" s="47">
        <v>45464</v>
      </c>
      <c r="E1316" s="42" t="s">
        <v>3089</v>
      </c>
      <c r="F1316" s="42" t="s">
        <v>3090</v>
      </c>
      <c r="G1316" s="48">
        <v>30053013534758</v>
      </c>
      <c r="H1316" s="42" t="s">
        <v>1381</v>
      </c>
      <c r="I1316" s="49">
        <v>45094</v>
      </c>
      <c r="J1316" s="44">
        <v>17.989999999999998</v>
      </c>
    </row>
    <row r="1317" spans="1:10" x14ac:dyDescent="0.5">
      <c r="A1317" s="45" t="s">
        <v>271</v>
      </c>
      <c r="B1317" s="45"/>
      <c r="C1317" s="45"/>
      <c r="D1317" s="45"/>
      <c r="E1317" s="45"/>
      <c r="F1317" s="45"/>
      <c r="G1317" s="45"/>
      <c r="H1317" s="45"/>
      <c r="I1317" s="45"/>
      <c r="J1317" s="46">
        <v>312.06</v>
      </c>
    </row>
    <row r="1321" spans="1:10" ht="10.5" customHeight="1" x14ac:dyDescent="0.5">
      <c r="A1321" s="58" t="s">
        <v>237</v>
      </c>
      <c r="B1321" s="58"/>
      <c r="C1321" s="58"/>
      <c r="D1321" s="58"/>
      <c r="E1321" s="58"/>
      <c r="F1321" s="58"/>
      <c r="G1321" s="58"/>
      <c r="H1321" s="58"/>
      <c r="I1321" s="58"/>
      <c r="J1321" s="58"/>
    </row>
    <row r="1322" spans="1:10" ht="10.5" customHeight="1" x14ac:dyDescent="0.5">
      <c r="A1322" s="59" t="s">
        <v>4006</v>
      </c>
      <c r="B1322" s="59"/>
      <c r="C1322" s="59"/>
      <c r="D1322" s="59"/>
      <c r="E1322" s="59"/>
      <c r="F1322" s="59"/>
      <c r="G1322" s="59"/>
      <c r="H1322" s="59"/>
      <c r="I1322" s="59"/>
      <c r="J1322" s="59"/>
    </row>
    <row r="1324" spans="1:10" ht="30.6" x14ac:dyDescent="0.5">
      <c r="A1324" s="40" t="s">
        <v>3128</v>
      </c>
      <c r="B1324" s="40" t="s">
        <v>1368</v>
      </c>
      <c r="C1324" s="40" t="s">
        <v>241</v>
      </c>
      <c r="D1324" s="40" t="s">
        <v>1369</v>
      </c>
      <c r="E1324" s="40" t="s">
        <v>1370</v>
      </c>
      <c r="F1324" s="40" t="s">
        <v>1371</v>
      </c>
      <c r="G1324" s="40" t="s">
        <v>240</v>
      </c>
      <c r="H1324" s="40" t="s">
        <v>1372</v>
      </c>
      <c r="I1324" s="40" t="s">
        <v>1373</v>
      </c>
      <c r="J1324" s="41" t="s">
        <v>1374</v>
      </c>
    </row>
    <row r="1325" spans="1:10" ht="91.8" x14ac:dyDescent="0.5">
      <c r="A1325" s="42" t="s">
        <v>3349</v>
      </c>
      <c r="B1325" s="43">
        <v>45</v>
      </c>
      <c r="C1325" s="42" t="s">
        <v>1375</v>
      </c>
      <c r="D1325" s="47">
        <v>45387</v>
      </c>
      <c r="E1325" s="42" t="s">
        <v>1770</v>
      </c>
      <c r="F1325" s="42" t="s">
        <v>1771</v>
      </c>
      <c r="G1325" s="48">
        <v>31803001907468</v>
      </c>
      <c r="H1325" s="42" t="s">
        <v>1772</v>
      </c>
      <c r="I1325" s="49">
        <v>45019</v>
      </c>
      <c r="J1325" s="44">
        <v>45</v>
      </c>
    </row>
    <row r="1326" spans="1:10" ht="91.8" x14ac:dyDescent="0.5">
      <c r="A1326" s="42" t="s">
        <v>747</v>
      </c>
      <c r="B1326" s="43">
        <v>16</v>
      </c>
      <c r="C1326" s="42" t="s">
        <v>1375</v>
      </c>
      <c r="D1326" s="47">
        <v>45387</v>
      </c>
      <c r="E1326" s="42" t="s">
        <v>2499</v>
      </c>
      <c r="F1326" s="42" t="s">
        <v>2500</v>
      </c>
      <c r="G1326" s="48">
        <v>31803001975283</v>
      </c>
      <c r="H1326" s="42" t="s">
        <v>1381</v>
      </c>
      <c r="I1326" s="49">
        <v>45022</v>
      </c>
      <c r="J1326" s="44">
        <v>16</v>
      </c>
    </row>
    <row r="1327" spans="1:10" ht="91.8" x14ac:dyDescent="0.5">
      <c r="A1327" s="42" t="s">
        <v>291</v>
      </c>
      <c r="B1327" s="43">
        <v>27</v>
      </c>
      <c r="C1327" s="42" t="s">
        <v>1375</v>
      </c>
      <c r="D1327" s="47">
        <v>45422</v>
      </c>
      <c r="E1327" s="42" t="s">
        <v>2915</v>
      </c>
      <c r="F1327" s="42" t="s">
        <v>2916</v>
      </c>
      <c r="G1327" s="48">
        <v>31803001997394</v>
      </c>
      <c r="H1327" s="42" t="s">
        <v>1381</v>
      </c>
      <c r="I1327" s="49">
        <v>45057</v>
      </c>
      <c r="J1327" s="44">
        <v>27</v>
      </c>
    </row>
    <row r="1328" spans="1:10" ht="102" x14ac:dyDescent="0.5">
      <c r="A1328" s="42" t="s">
        <v>1002</v>
      </c>
      <c r="B1328" s="43">
        <v>20</v>
      </c>
      <c r="C1328" s="42" t="s">
        <v>1375</v>
      </c>
      <c r="D1328" s="47">
        <v>45471</v>
      </c>
      <c r="E1328" s="42" t="s">
        <v>3028</v>
      </c>
      <c r="F1328" s="42" t="s">
        <v>3029</v>
      </c>
      <c r="G1328" s="48">
        <v>31803001723089</v>
      </c>
      <c r="H1328" s="42" t="s">
        <v>1661</v>
      </c>
      <c r="I1328" s="49">
        <v>45101</v>
      </c>
      <c r="J1328" s="44">
        <v>20</v>
      </c>
    </row>
    <row r="1329" spans="1:10" x14ac:dyDescent="0.5">
      <c r="A1329" s="45" t="s">
        <v>271</v>
      </c>
      <c r="B1329" s="45"/>
      <c r="C1329" s="45"/>
      <c r="D1329" s="45"/>
      <c r="E1329" s="45"/>
      <c r="F1329" s="45"/>
      <c r="G1329" s="45"/>
      <c r="H1329" s="45"/>
      <c r="I1329" s="45"/>
      <c r="J1329" s="46">
        <v>108</v>
      </c>
    </row>
    <row r="1333" spans="1:10" ht="10.5" customHeight="1" x14ac:dyDescent="0.5">
      <c r="A1333" s="58" t="s">
        <v>237</v>
      </c>
      <c r="B1333" s="58"/>
      <c r="C1333" s="58"/>
      <c r="D1333" s="58"/>
      <c r="E1333" s="58"/>
      <c r="F1333" s="58"/>
      <c r="G1333" s="58"/>
      <c r="H1333" s="58"/>
      <c r="I1333" s="58"/>
      <c r="J1333" s="58"/>
    </row>
    <row r="1334" spans="1:10" ht="10.5" customHeight="1" x14ac:dyDescent="0.5">
      <c r="A1334" s="59" t="s">
        <v>4007</v>
      </c>
      <c r="B1334" s="59"/>
      <c r="C1334" s="59"/>
      <c r="D1334" s="59"/>
      <c r="E1334" s="59"/>
      <c r="F1334" s="59"/>
      <c r="G1334" s="59"/>
      <c r="H1334" s="59"/>
      <c r="I1334" s="59"/>
      <c r="J1334" s="59"/>
    </row>
    <row r="1336" spans="1:10" ht="30.6" x14ac:dyDescent="0.5">
      <c r="A1336" s="40" t="s">
        <v>3128</v>
      </c>
      <c r="B1336" s="40" t="s">
        <v>1368</v>
      </c>
      <c r="C1336" s="40" t="s">
        <v>241</v>
      </c>
      <c r="D1336" s="40" t="s">
        <v>1369</v>
      </c>
      <c r="E1336" s="40" t="s">
        <v>1370</v>
      </c>
      <c r="F1336" s="40" t="s">
        <v>1371</v>
      </c>
      <c r="G1336" s="40" t="s">
        <v>240</v>
      </c>
      <c r="H1336" s="40" t="s">
        <v>1372</v>
      </c>
      <c r="I1336" s="40" t="s">
        <v>1373</v>
      </c>
      <c r="J1336" s="41" t="s">
        <v>1374</v>
      </c>
    </row>
    <row r="1337" spans="1:10" ht="81.599999999999994" x14ac:dyDescent="0.5">
      <c r="A1337" s="42" t="s">
        <v>3173</v>
      </c>
      <c r="B1337" s="43">
        <v>14</v>
      </c>
      <c r="C1337" s="42" t="s">
        <v>1375</v>
      </c>
      <c r="D1337" s="47">
        <v>45408</v>
      </c>
      <c r="E1337" s="42" t="s">
        <v>2594</v>
      </c>
      <c r="F1337" s="42" t="s">
        <v>2595</v>
      </c>
      <c r="G1337" s="48">
        <v>36879001253405</v>
      </c>
      <c r="H1337" s="42" t="s">
        <v>1381</v>
      </c>
      <c r="I1337" s="49">
        <v>45042</v>
      </c>
      <c r="J1337" s="44">
        <v>14</v>
      </c>
    </row>
    <row r="1338" spans="1:10" x14ac:dyDescent="0.5">
      <c r="A1338" s="45" t="s">
        <v>271</v>
      </c>
      <c r="B1338" s="45"/>
      <c r="C1338" s="45"/>
      <c r="D1338" s="45"/>
      <c r="E1338" s="45"/>
      <c r="F1338" s="45"/>
      <c r="G1338" s="45"/>
      <c r="H1338" s="45"/>
      <c r="I1338" s="45"/>
      <c r="J1338" s="46">
        <v>14</v>
      </c>
    </row>
    <row r="1342" spans="1:10" ht="10.5" customHeight="1" x14ac:dyDescent="0.5">
      <c r="A1342" s="58" t="s">
        <v>237</v>
      </c>
      <c r="B1342" s="58"/>
      <c r="C1342" s="58"/>
      <c r="D1342" s="58"/>
      <c r="E1342" s="58"/>
      <c r="F1342" s="58"/>
      <c r="G1342" s="58"/>
      <c r="H1342" s="58"/>
      <c r="I1342" s="58"/>
      <c r="J1342" s="58"/>
    </row>
    <row r="1343" spans="1:10" ht="10.5" customHeight="1" x14ac:dyDescent="0.5">
      <c r="A1343" s="59" t="s">
        <v>4008</v>
      </c>
      <c r="B1343" s="59"/>
      <c r="C1343" s="59"/>
      <c r="D1343" s="59"/>
      <c r="E1343" s="59"/>
      <c r="F1343" s="59"/>
      <c r="G1343" s="59"/>
      <c r="H1343" s="59"/>
      <c r="I1343" s="59"/>
      <c r="J1343" s="59"/>
    </row>
    <row r="1345" spans="1:10" ht="30.6" x14ac:dyDescent="0.5">
      <c r="A1345" s="40" t="s">
        <v>3128</v>
      </c>
      <c r="B1345" s="40" t="s">
        <v>1368</v>
      </c>
      <c r="C1345" s="40" t="s">
        <v>241</v>
      </c>
      <c r="D1345" s="40" t="s">
        <v>1369</v>
      </c>
      <c r="E1345" s="40" t="s">
        <v>1370</v>
      </c>
      <c r="F1345" s="40" t="s">
        <v>1371</v>
      </c>
      <c r="G1345" s="40" t="s">
        <v>240</v>
      </c>
      <c r="H1345" s="40" t="s">
        <v>1372</v>
      </c>
      <c r="I1345" s="40" t="s">
        <v>1373</v>
      </c>
      <c r="J1345" s="41" t="s">
        <v>1374</v>
      </c>
    </row>
    <row r="1346" spans="1:10" ht="91.8" x14ac:dyDescent="0.5">
      <c r="A1346" s="60" t="s">
        <v>3209</v>
      </c>
      <c r="B1346" s="43">
        <v>26</v>
      </c>
      <c r="C1346" s="42" t="s">
        <v>1375</v>
      </c>
      <c r="D1346" s="47">
        <v>45443</v>
      </c>
      <c r="E1346" s="42" t="s">
        <v>1595</v>
      </c>
      <c r="F1346" s="42" t="s">
        <v>1596</v>
      </c>
      <c r="G1346" s="48">
        <v>31350003196633</v>
      </c>
      <c r="H1346" s="42" t="s">
        <v>1381</v>
      </c>
      <c r="I1346" s="49">
        <v>45077</v>
      </c>
      <c r="J1346" s="44">
        <v>26</v>
      </c>
    </row>
    <row r="1347" spans="1:10" ht="102" x14ac:dyDescent="0.5">
      <c r="A1347" s="60"/>
      <c r="B1347" s="43">
        <v>31</v>
      </c>
      <c r="C1347" s="42" t="s">
        <v>1375</v>
      </c>
      <c r="D1347" s="47">
        <v>45436</v>
      </c>
      <c r="E1347" s="42" t="s">
        <v>1597</v>
      </c>
      <c r="F1347" s="42" t="s">
        <v>1598</v>
      </c>
      <c r="G1347" s="48">
        <v>31350004043172</v>
      </c>
      <c r="H1347" s="42" t="s">
        <v>1524</v>
      </c>
      <c r="I1347" s="49">
        <v>45070</v>
      </c>
      <c r="J1347" s="44">
        <v>31</v>
      </c>
    </row>
    <row r="1348" spans="1:10" ht="91.8" x14ac:dyDescent="0.5">
      <c r="A1348" s="60" t="s">
        <v>3139</v>
      </c>
      <c r="B1348" s="43">
        <v>21</v>
      </c>
      <c r="C1348" s="42" t="s">
        <v>1375</v>
      </c>
      <c r="D1348" s="47">
        <v>45422</v>
      </c>
      <c r="E1348" s="42" t="s">
        <v>1694</v>
      </c>
      <c r="F1348" s="42" t="s">
        <v>1695</v>
      </c>
      <c r="G1348" s="48">
        <v>31350002980995</v>
      </c>
      <c r="H1348" s="42" t="s">
        <v>1381</v>
      </c>
      <c r="I1348" s="49">
        <v>45054</v>
      </c>
      <c r="J1348" s="44">
        <v>21</v>
      </c>
    </row>
    <row r="1349" spans="1:10" ht="91.8" x14ac:dyDescent="0.5">
      <c r="A1349" s="60"/>
      <c r="B1349" s="43">
        <v>25</v>
      </c>
      <c r="C1349" s="42" t="s">
        <v>1375</v>
      </c>
      <c r="D1349" s="47">
        <v>45422</v>
      </c>
      <c r="E1349" s="42" t="s">
        <v>1696</v>
      </c>
      <c r="F1349" s="42" t="s">
        <v>1697</v>
      </c>
      <c r="G1349" s="48">
        <v>31350003472802</v>
      </c>
      <c r="H1349" s="42" t="s">
        <v>1381</v>
      </c>
      <c r="I1349" s="49">
        <v>45054</v>
      </c>
      <c r="J1349" s="44">
        <v>25</v>
      </c>
    </row>
    <row r="1350" spans="1:10" ht="91.8" x14ac:dyDescent="0.5">
      <c r="A1350" s="42" t="s">
        <v>255</v>
      </c>
      <c r="B1350" s="43">
        <v>18</v>
      </c>
      <c r="C1350" s="42" t="s">
        <v>1375</v>
      </c>
      <c r="D1350" s="47">
        <v>45429</v>
      </c>
      <c r="E1350" s="42" t="s">
        <v>1817</v>
      </c>
      <c r="F1350" s="42" t="s">
        <v>1818</v>
      </c>
      <c r="G1350" s="48">
        <v>31350003963560</v>
      </c>
      <c r="H1350" s="42" t="s">
        <v>1381</v>
      </c>
      <c r="I1350" s="49">
        <v>45063</v>
      </c>
      <c r="J1350" s="44">
        <v>18</v>
      </c>
    </row>
    <row r="1351" spans="1:10" ht="81.599999999999994" x14ac:dyDescent="0.5">
      <c r="A1351" s="42" t="s">
        <v>301</v>
      </c>
      <c r="B1351" s="43">
        <v>35</v>
      </c>
      <c r="C1351" s="42" t="s">
        <v>1375</v>
      </c>
      <c r="D1351" s="47">
        <v>45387</v>
      </c>
      <c r="E1351" s="42" t="s">
        <v>1848</v>
      </c>
      <c r="F1351" s="42" t="s">
        <v>1849</v>
      </c>
      <c r="G1351" s="48">
        <v>31350003088723</v>
      </c>
      <c r="H1351" s="42" t="s">
        <v>1381</v>
      </c>
      <c r="I1351" s="49">
        <v>45021</v>
      </c>
      <c r="J1351" s="44">
        <v>35</v>
      </c>
    </row>
    <row r="1352" spans="1:10" ht="91.8" x14ac:dyDescent="0.5">
      <c r="A1352" s="42" t="s">
        <v>937</v>
      </c>
      <c r="B1352" s="43">
        <v>17</v>
      </c>
      <c r="C1352" s="42" t="s">
        <v>1375</v>
      </c>
      <c r="D1352" s="47">
        <v>45401</v>
      </c>
      <c r="E1352" s="42" t="s">
        <v>2152</v>
      </c>
      <c r="F1352" s="42" t="s">
        <v>2153</v>
      </c>
      <c r="G1352" s="48">
        <v>31350002581595</v>
      </c>
      <c r="H1352" s="42" t="s">
        <v>1381</v>
      </c>
      <c r="I1352" s="49">
        <v>45035</v>
      </c>
      <c r="J1352" s="44">
        <v>17</v>
      </c>
    </row>
    <row r="1353" spans="1:10" ht="81.599999999999994" x14ac:dyDescent="0.5">
      <c r="A1353" s="60" t="s">
        <v>3887</v>
      </c>
      <c r="B1353" s="43">
        <v>10</v>
      </c>
      <c r="C1353" s="42" t="s">
        <v>1375</v>
      </c>
      <c r="D1353" s="47">
        <v>45471</v>
      </c>
      <c r="E1353" s="42" t="s">
        <v>2225</v>
      </c>
      <c r="F1353" s="42" t="s">
        <v>2226</v>
      </c>
      <c r="G1353" s="48">
        <v>31350004056489</v>
      </c>
      <c r="H1353" s="42" t="s">
        <v>1381</v>
      </c>
      <c r="I1353" s="49">
        <v>45106</v>
      </c>
      <c r="J1353" s="44">
        <v>10</v>
      </c>
    </row>
    <row r="1354" spans="1:10" ht="102" x14ac:dyDescent="0.5">
      <c r="A1354" s="60"/>
      <c r="B1354" s="43">
        <v>16</v>
      </c>
      <c r="C1354" s="42" t="s">
        <v>1375</v>
      </c>
      <c r="D1354" s="47">
        <v>45471</v>
      </c>
      <c r="E1354" s="42" t="s">
        <v>2227</v>
      </c>
      <c r="F1354" s="42" t="s">
        <v>2228</v>
      </c>
      <c r="G1354" s="48">
        <v>31350004037943</v>
      </c>
      <c r="H1354" s="42" t="s">
        <v>1381</v>
      </c>
      <c r="I1354" s="49">
        <v>45106</v>
      </c>
      <c r="J1354" s="44">
        <v>16</v>
      </c>
    </row>
    <row r="1355" spans="1:10" ht="91.8" x14ac:dyDescent="0.5">
      <c r="A1355" s="60"/>
      <c r="B1355" s="61">
        <v>18</v>
      </c>
      <c r="C1355" s="60" t="s">
        <v>1375</v>
      </c>
      <c r="D1355" s="62">
        <v>45471</v>
      </c>
      <c r="E1355" s="42" t="s">
        <v>2229</v>
      </c>
      <c r="F1355" s="42" t="s">
        <v>2230</v>
      </c>
      <c r="G1355" s="48">
        <v>31350003987130</v>
      </c>
      <c r="H1355" s="42" t="s">
        <v>1381</v>
      </c>
      <c r="I1355" s="49">
        <v>45106</v>
      </c>
      <c r="J1355" s="44">
        <v>18</v>
      </c>
    </row>
    <row r="1356" spans="1:10" ht="81.599999999999994" x14ac:dyDescent="0.5">
      <c r="A1356" s="60"/>
      <c r="B1356" s="61"/>
      <c r="C1356" s="60"/>
      <c r="D1356" s="62"/>
      <c r="E1356" s="42" t="s">
        <v>2231</v>
      </c>
      <c r="F1356" s="42" t="s">
        <v>2232</v>
      </c>
      <c r="G1356" s="48">
        <v>31350004054252</v>
      </c>
      <c r="H1356" s="42" t="s">
        <v>1381</v>
      </c>
      <c r="I1356" s="49">
        <v>45106</v>
      </c>
      <c r="J1356" s="44">
        <v>18</v>
      </c>
    </row>
    <row r="1357" spans="1:10" ht="102" x14ac:dyDescent="0.5">
      <c r="A1357" s="60"/>
      <c r="B1357" s="61"/>
      <c r="C1357" s="60"/>
      <c r="D1357" s="62"/>
      <c r="E1357" s="42" t="s">
        <v>2233</v>
      </c>
      <c r="F1357" s="42" t="s">
        <v>2234</v>
      </c>
      <c r="G1357" s="48">
        <v>31350003799063</v>
      </c>
      <c r="H1357" s="42" t="s">
        <v>1381</v>
      </c>
      <c r="I1357" s="49">
        <v>45106</v>
      </c>
      <c r="J1357" s="44">
        <v>18</v>
      </c>
    </row>
    <row r="1358" spans="1:10" ht="91.8" x14ac:dyDescent="0.5">
      <c r="A1358" s="60"/>
      <c r="B1358" s="43">
        <v>19</v>
      </c>
      <c r="C1358" s="42" t="s">
        <v>1375</v>
      </c>
      <c r="D1358" s="47">
        <v>45471</v>
      </c>
      <c r="E1358" s="42" t="s">
        <v>2235</v>
      </c>
      <c r="F1358" s="42" t="s">
        <v>2236</v>
      </c>
      <c r="G1358" s="48">
        <v>31350004036432</v>
      </c>
      <c r="H1358" s="42" t="s">
        <v>1381</v>
      </c>
      <c r="I1358" s="49">
        <v>45106</v>
      </c>
      <c r="J1358" s="44">
        <v>19</v>
      </c>
    </row>
    <row r="1359" spans="1:10" ht="122.4" x14ac:dyDescent="0.5">
      <c r="A1359" s="42" t="s">
        <v>1002</v>
      </c>
      <c r="B1359" s="43">
        <v>23</v>
      </c>
      <c r="C1359" s="42" t="s">
        <v>1375</v>
      </c>
      <c r="D1359" s="47">
        <v>45471</v>
      </c>
      <c r="E1359" s="42" t="s">
        <v>3030</v>
      </c>
      <c r="F1359" s="42" t="s">
        <v>3031</v>
      </c>
      <c r="G1359" s="48">
        <v>31350003670660</v>
      </c>
      <c r="H1359" s="42" t="s">
        <v>1661</v>
      </c>
      <c r="I1359" s="49">
        <v>45101</v>
      </c>
      <c r="J1359" s="44">
        <v>23</v>
      </c>
    </row>
    <row r="1360" spans="1:10" x14ac:dyDescent="0.5">
      <c r="A1360" s="45" t="s">
        <v>271</v>
      </c>
      <c r="B1360" s="45"/>
      <c r="C1360" s="45"/>
      <c r="D1360" s="45"/>
      <c r="E1360" s="45"/>
      <c r="F1360" s="45"/>
      <c r="G1360" s="45"/>
      <c r="H1360" s="45"/>
      <c r="I1360" s="45"/>
      <c r="J1360" s="46">
        <v>295</v>
      </c>
    </row>
    <row r="1364" spans="1:10" ht="10.5" customHeight="1" x14ac:dyDescent="0.5">
      <c r="A1364" s="58" t="s">
        <v>237</v>
      </c>
      <c r="B1364" s="58"/>
      <c r="C1364" s="58"/>
      <c r="D1364" s="58"/>
      <c r="E1364" s="58"/>
      <c r="F1364" s="58"/>
      <c r="G1364" s="58"/>
      <c r="H1364" s="58"/>
      <c r="I1364" s="58"/>
      <c r="J1364" s="58"/>
    </row>
    <row r="1365" spans="1:10" ht="10.5" customHeight="1" x14ac:dyDescent="0.5">
      <c r="A1365" s="59" t="s">
        <v>4009</v>
      </c>
      <c r="B1365" s="59"/>
      <c r="C1365" s="59"/>
      <c r="D1365" s="59"/>
      <c r="E1365" s="59"/>
      <c r="F1365" s="59"/>
      <c r="G1365" s="59"/>
      <c r="H1365" s="59"/>
      <c r="I1365" s="59"/>
      <c r="J1365" s="59"/>
    </row>
    <row r="1367" spans="1:10" ht="30.6" x14ac:dyDescent="0.5">
      <c r="A1367" s="40" t="s">
        <v>3128</v>
      </c>
      <c r="B1367" s="40" t="s">
        <v>1368</v>
      </c>
      <c r="C1367" s="40" t="s">
        <v>241</v>
      </c>
      <c r="D1367" s="40" t="s">
        <v>1369</v>
      </c>
      <c r="E1367" s="40" t="s">
        <v>1370</v>
      </c>
      <c r="F1367" s="40" t="s">
        <v>1371</v>
      </c>
      <c r="G1367" s="40" t="s">
        <v>240</v>
      </c>
      <c r="H1367" s="40" t="s">
        <v>1372</v>
      </c>
      <c r="I1367" s="40" t="s">
        <v>1373</v>
      </c>
      <c r="J1367" s="41" t="s">
        <v>1374</v>
      </c>
    </row>
    <row r="1368" spans="1:10" ht="102" x14ac:dyDescent="0.5">
      <c r="A1368" s="42" t="s">
        <v>372</v>
      </c>
      <c r="B1368" s="43">
        <v>30</v>
      </c>
      <c r="C1368" s="42" t="s">
        <v>1375</v>
      </c>
      <c r="D1368" s="47">
        <v>45408</v>
      </c>
      <c r="E1368" s="42" t="s">
        <v>1463</v>
      </c>
      <c r="F1368" s="42" t="s">
        <v>1464</v>
      </c>
      <c r="G1368" s="48">
        <v>31313002721595</v>
      </c>
      <c r="H1368" s="42" t="s">
        <v>1381</v>
      </c>
      <c r="I1368" s="49">
        <v>45037</v>
      </c>
      <c r="J1368" s="44">
        <v>30</v>
      </c>
    </row>
    <row r="1369" spans="1:10" ht="91.8" x14ac:dyDescent="0.5">
      <c r="A1369" s="42" t="s">
        <v>457</v>
      </c>
      <c r="B1369" s="43">
        <v>26</v>
      </c>
      <c r="C1369" s="42" t="s">
        <v>1375</v>
      </c>
      <c r="D1369" s="47">
        <v>45408</v>
      </c>
      <c r="E1369" s="42" t="s">
        <v>2610</v>
      </c>
      <c r="F1369" s="42" t="s">
        <v>2611</v>
      </c>
      <c r="G1369" s="48">
        <v>31313002259331</v>
      </c>
      <c r="H1369" s="42" t="s">
        <v>1381</v>
      </c>
      <c r="I1369" s="49">
        <v>45041</v>
      </c>
      <c r="J1369" s="44">
        <v>26</v>
      </c>
    </row>
    <row r="1370" spans="1:10" x14ac:dyDescent="0.5">
      <c r="A1370" s="45" t="s">
        <v>271</v>
      </c>
      <c r="B1370" s="45"/>
      <c r="C1370" s="45"/>
      <c r="D1370" s="45"/>
      <c r="E1370" s="45"/>
      <c r="F1370" s="45"/>
      <c r="G1370" s="45"/>
      <c r="H1370" s="45"/>
      <c r="I1370" s="45"/>
      <c r="J1370" s="46">
        <v>56</v>
      </c>
    </row>
    <row r="1374" spans="1:10" ht="10.5" customHeight="1" x14ac:dyDescent="0.5">
      <c r="A1374" s="58" t="s">
        <v>237</v>
      </c>
      <c r="B1374" s="58"/>
      <c r="C1374" s="58"/>
      <c r="D1374" s="58"/>
      <c r="E1374" s="58"/>
      <c r="F1374" s="58"/>
      <c r="G1374" s="58"/>
      <c r="H1374" s="58"/>
      <c r="I1374" s="58"/>
      <c r="J1374" s="58"/>
    </row>
    <row r="1375" spans="1:10" ht="10.5" customHeight="1" x14ac:dyDescent="0.5">
      <c r="A1375" s="59" t="s">
        <v>4010</v>
      </c>
      <c r="B1375" s="59"/>
      <c r="C1375" s="59"/>
      <c r="D1375" s="59"/>
      <c r="E1375" s="59"/>
      <c r="F1375" s="59"/>
      <c r="G1375" s="59"/>
      <c r="H1375" s="59"/>
      <c r="I1375" s="59"/>
      <c r="J1375" s="59"/>
    </row>
    <row r="1377" spans="1:10" ht="30.6" x14ac:dyDescent="0.5">
      <c r="A1377" s="40" t="s">
        <v>3128</v>
      </c>
      <c r="B1377" s="40" t="s">
        <v>1368</v>
      </c>
      <c r="C1377" s="40" t="s">
        <v>241</v>
      </c>
      <c r="D1377" s="40" t="s">
        <v>1369</v>
      </c>
      <c r="E1377" s="40" t="s">
        <v>1370</v>
      </c>
      <c r="F1377" s="40" t="s">
        <v>1371</v>
      </c>
      <c r="G1377" s="40" t="s">
        <v>240</v>
      </c>
      <c r="H1377" s="40" t="s">
        <v>1372</v>
      </c>
      <c r="I1377" s="40" t="s">
        <v>1373</v>
      </c>
      <c r="J1377" s="41" t="s">
        <v>1374</v>
      </c>
    </row>
    <row r="1378" spans="1:10" ht="102" x14ac:dyDescent="0.5">
      <c r="A1378" s="42" t="s">
        <v>481</v>
      </c>
      <c r="B1378" s="43">
        <v>24</v>
      </c>
      <c r="C1378" s="42" t="s">
        <v>1375</v>
      </c>
      <c r="D1378" s="47">
        <v>45429</v>
      </c>
      <c r="E1378" s="42" t="s">
        <v>1525</v>
      </c>
      <c r="F1378" s="42" t="s">
        <v>1526</v>
      </c>
      <c r="G1378" s="48">
        <v>36090000928894</v>
      </c>
      <c r="H1378" s="42" t="s">
        <v>1381</v>
      </c>
      <c r="I1378" s="49">
        <v>45061</v>
      </c>
      <c r="J1378" s="44">
        <v>24</v>
      </c>
    </row>
    <row r="1379" spans="1:10" x14ac:dyDescent="0.5">
      <c r="A1379" s="45" t="s">
        <v>271</v>
      </c>
      <c r="B1379" s="45"/>
      <c r="C1379" s="45"/>
      <c r="D1379" s="45"/>
      <c r="E1379" s="45"/>
      <c r="F1379" s="45"/>
      <c r="G1379" s="45"/>
      <c r="H1379" s="45"/>
      <c r="I1379" s="45"/>
      <c r="J1379" s="46">
        <v>24</v>
      </c>
    </row>
    <row r="1383" spans="1:10" ht="10.5" customHeight="1" x14ac:dyDescent="0.5">
      <c r="A1383" s="58" t="s">
        <v>237</v>
      </c>
      <c r="B1383" s="58"/>
      <c r="C1383" s="58"/>
      <c r="D1383" s="58"/>
      <c r="E1383" s="58"/>
      <c r="F1383" s="58"/>
      <c r="G1383" s="58"/>
      <c r="H1383" s="58"/>
      <c r="I1383" s="58"/>
      <c r="J1383" s="58"/>
    </row>
    <row r="1384" spans="1:10" ht="10.5" customHeight="1" x14ac:dyDescent="0.5">
      <c r="A1384" s="59" t="s">
        <v>4011</v>
      </c>
      <c r="B1384" s="59"/>
      <c r="C1384" s="59"/>
      <c r="D1384" s="59"/>
      <c r="E1384" s="59"/>
      <c r="F1384" s="59"/>
      <c r="G1384" s="59"/>
      <c r="H1384" s="59"/>
      <c r="I1384" s="59"/>
      <c r="J1384" s="59"/>
    </row>
    <row r="1386" spans="1:10" ht="30.6" x14ac:dyDescent="0.5">
      <c r="A1386" s="40" t="s">
        <v>3128</v>
      </c>
      <c r="B1386" s="40" t="s">
        <v>1368</v>
      </c>
      <c r="C1386" s="40" t="s">
        <v>241</v>
      </c>
      <c r="D1386" s="40" t="s">
        <v>1369</v>
      </c>
      <c r="E1386" s="40" t="s">
        <v>1370</v>
      </c>
      <c r="F1386" s="40" t="s">
        <v>1371</v>
      </c>
      <c r="G1386" s="40" t="s">
        <v>240</v>
      </c>
      <c r="H1386" s="40" t="s">
        <v>1372</v>
      </c>
      <c r="I1386" s="40" t="s">
        <v>1373</v>
      </c>
      <c r="J1386" s="41" t="s">
        <v>1374</v>
      </c>
    </row>
    <row r="1387" spans="1:10" ht="112.2" x14ac:dyDescent="0.5">
      <c r="A1387" s="60" t="s">
        <v>287</v>
      </c>
      <c r="B1387" s="43">
        <v>13</v>
      </c>
      <c r="C1387" s="42" t="s">
        <v>1375</v>
      </c>
      <c r="D1387" s="47">
        <v>45401</v>
      </c>
      <c r="E1387" s="42" t="s">
        <v>2882</v>
      </c>
      <c r="F1387" s="42" t="s">
        <v>2883</v>
      </c>
      <c r="G1387" s="48">
        <v>31321008203781</v>
      </c>
      <c r="H1387" s="42" t="s">
        <v>1381</v>
      </c>
      <c r="I1387" s="49">
        <v>45036</v>
      </c>
      <c r="J1387" s="44">
        <v>13</v>
      </c>
    </row>
    <row r="1388" spans="1:10" ht="91.8" x14ac:dyDescent="0.5">
      <c r="A1388" s="60"/>
      <c r="B1388" s="43">
        <v>15</v>
      </c>
      <c r="C1388" s="42" t="s">
        <v>1375</v>
      </c>
      <c r="D1388" s="47">
        <v>45401</v>
      </c>
      <c r="E1388" s="42" t="s">
        <v>2884</v>
      </c>
      <c r="F1388" s="42" t="s">
        <v>2395</v>
      </c>
      <c r="G1388" s="48">
        <v>31321008103346</v>
      </c>
      <c r="H1388" s="42" t="s">
        <v>1381</v>
      </c>
      <c r="I1388" s="49">
        <v>45036</v>
      </c>
      <c r="J1388" s="44">
        <v>15</v>
      </c>
    </row>
    <row r="1389" spans="1:10" ht="91.8" x14ac:dyDescent="0.5">
      <c r="A1389" s="60"/>
      <c r="B1389" s="43">
        <v>18</v>
      </c>
      <c r="C1389" s="42" t="s">
        <v>1375</v>
      </c>
      <c r="D1389" s="47">
        <v>45401</v>
      </c>
      <c r="E1389" s="42" t="s">
        <v>2885</v>
      </c>
      <c r="F1389" s="42" t="s">
        <v>2886</v>
      </c>
      <c r="G1389" s="48">
        <v>31321008339346</v>
      </c>
      <c r="H1389" s="42" t="s">
        <v>1381</v>
      </c>
      <c r="I1389" s="49">
        <v>45036</v>
      </c>
      <c r="J1389" s="44">
        <v>18</v>
      </c>
    </row>
    <row r="1390" spans="1:10" ht="81.599999999999994" x14ac:dyDescent="0.5">
      <c r="A1390" s="60"/>
      <c r="B1390" s="61">
        <v>25</v>
      </c>
      <c r="C1390" s="60" t="s">
        <v>1375</v>
      </c>
      <c r="D1390" s="62">
        <v>45401</v>
      </c>
      <c r="E1390" s="42" t="s">
        <v>2887</v>
      </c>
      <c r="F1390" s="42" t="s">
        <v>2323</v>
      </c>
      <c r="G1390" s="48">
        <v>31321007679635</v>
      </c>
      <c r="H1390" s="42" t="s">
        <v>1381</v>
      </c>
      <c r="I1390" s="49">
        <v>45036</v>
      </c>
      <c r="J1390" s="44">
        <v>25</v>
      </c>
    </row>
    <row r="1391" spans="1:10" ht="81.599999999999994" x14ac:dyDescent="0.5">
      <c r="A1391" s="60"/>
      <c r="B1391" s="61"/>
      <c r="C1391" s="60"/>
      <c r="D1391" s="62"/>
      <c r="E1391" s="42" t="s">
        <v>2888</v>
      </c>
      <c r="F1391" s="42" t="s">
        <v>2889</v>
      </c>
      <c r="G1391" s="48">
        <v>31321007679593</v>
      </c>
      <c r="H1391" s="42" t="s">
        <v>1381</v>
      </c>
      <c r="I1391" s="49">
        <v>45036</v>
      </c>
      <c r="J1391" s="44">
        <v>25</v>
      </c>
    </row>
    <row r="1392" spans="1:10" ht="81.599999999999994" x14ac:dyDescent="0.5">
      <c r="A1392" s="60"/>
      <c r="B1392" s="61"/>
      <c r="C1392" s="60"/>
      <c r="D1392" s="62"/>
      <c r="E1392" s="42" t="s">
        <v>2890</v>
      </c>
      <c r="F1392" s="42" t="s">
        <v>2483</v>
      </c>
      <c r="G1392" s="48">
        <v>31321007679650</v>
      </c>
      <c r="H1392" s="42" t="s">
        <v>1381</v>
      </c>
      <c r="I1392" s="49">
        <v>45036</v>
      </c>
      <c r="J1392" s="44">
        <v>25</v>
      </c>
    </row>
    <row r="1393" spans="1:10" x14ac:dyDescent="0.5">
      <c r="A1393" s="45" t="s">
        <v>271</v>
      </c>
      <c r="B1393" s="45"/>
      <c r="C1393" s="45"/>
      <c r="D1393" s="45"/>
      <c r="E1393" s="45"/>
      <c r="F1393" s="45"/>
      <c r="G1393" s="45"/>
      <c r="H1393" s="45"/>
      <c r="I1393" s="45"/>
      <c r="J1393" s="46">
        <v>121</v>
      </c>
    </row>
    <row r="1397" spans="1:10" ht="10.5" customHeight="1" x14ac:dyDescent="0.5">
      <c r="A1397" s="58" t="s">
        <v>237</v>
      </c>
      <c r="B1397" s="58"/>
      <c r="C1397" s="58"/>
      <c r="D1397" s="58"/>
      <c r="E1397" s="58"/>
      <c r="F1397" s="58"/>
      <c r="G1397" s="58"/>
      <c r="H1397" s="58"/>
      <c r="I1397" s="58"/>
      <c r="J1397" s="58"/>
    </row>
    <row r="1398" spans="1:10" ht="10.5" customHeight="1" x14ac:dyDescent="0.5">
      <c r="A1398" s="59" t="s">
        <v>4012</v>
      </c>
      <c r="B1398" s="59"/>
      <c r="C1398" s="59"/>
      <c r="D1398" s="59"/>
      <c r="E1398" s="59"/>
      <c r="F1398" s="59"/>
      <c r="G1398" s="59"/>
      <c r="H1398" s="59"/>
      <c r="I1398" s="59"/>
      <c r="J1398" s="59"/>
    </row>
    <row r="1400" spans="1:10" ht="30.6" x14ac:dyDescent="0.5">
      <c r="A1400" s="40" t="s">
        <v>3128</v>
      </c>
      <c r="B1400" s="40" t="s">
        <v>1368</v>
      </c>
      <c r="C1400" s="40" t="s">
        <v>241</v>
      </c>
      <c r="D1400" s="40" t="s">
        <v>1369</v>
      </c>
      <c r="E1400" s="40" t="s">
        <v>1370</v>
      </c>
      <c r="F1400" s="40" t="s">
        <v>1371</v>
      </c>
      <c r="G1400" s="40" t="s">
        <v>240</v>
      </c>
      <c r="H1400" s="40" t="s">
        <v>1372</v>
      </c>
      <c r="I1400" s="40" t="s">
        <v>1373</v>
      </c>
      <c r="J1400" s="41" t="s">
        <v>1374</v>
      </c>
    </row>
    <row r="1401" spans="1:10" ht="91.8" x14ac:dyDescent="0.5">
      <c r="A1401" s="42" t="s">
        <v>333</v>
      </c>
      <c r="B1401" s="43">
        <v>26</v>
      </c>
      <c r="C1401" s="42" t="s">
        <v>1375</v>
      </c>
      <c r="D1401" s="47">
        <v>45429</v>
      </c>
      <c r="E1401" s="42" t="s">
        <v>1549</v>
      </c>
      <c r="F1401" s="42" t="s">
        <v>1550</v>
      </c>
      <c r="G1401" s="48">
        <v>32990001188808</v>
      </c>
      <c r="H1401" s="42" t="s">
        <v>1381</v>
      </c>
      <c r="I1401" s="49">
        <v>45062</v>
      </c>
      <c r="J1401" s="44">
        <v>26</v>
      </c>
    </row>
    <row r="1402" spans="1:10" ht="91.8" x14ac:dyDescent="0.5">
      <c r="A1402" s="42" t="s">
        <v>731</v>
      </c>
      <c r="B1402" s="43">
        <v>27</v>
      </c>
      <c r="C1402" s="42" t="s">
        <v>1375</v>
      </c>
      <c r="D1402" s="47">
        <v>45436</v>
      </c>
      <c r="E1402" s="42" t="s">
        <v>2571</v>
      </c>
      <c r="F1402" s="42" t="s">
        <v>2572</v>
      </c>
      <c r="G1402" s="48">
        <v>32990001020258</v>
      </c>
      <c r="H1402" s="42" t="s">
        <v>1381</v>
      </c>
      <c r="I1402" s="49">
        <v>45069</v>
      </c>
      <c r="J1402" s="44">
        <v>27</v>
      </c>
    </row>
    <row r="1403" spans="1:10" x14ac:dyDescent="0.5">
      <c r="A1403" s="45" t="s">
        <v>271</v>
      </c>
      <c r="B1403" s="45"/>
      <c r="C1403" s="45"/>
      <c r="D1403" s="45"/>
      <c r="E1403" s="45"/>
      <c r="F1403" s="45"/>
      <c r="G1403" s="45"/>
      <c r="H1403" s="45"/>
      <c r="I1403" s="45"/>
      <c r="J1403" s="46">
        <v>53</v>
      </c>
    </row>
    <row r="1407" spans="1:10" ht="10.5" customHeight="1" x14ac:dyDescent="0.5">
      <c r="A1407" s="58" t="s">
        <v>237</v>
      </c>
      <c r="B1407" s="58"/>
      <c r="C1407" s="58"/>
      <c r="D1407" s="58"/>
      <c r="E1407" s="58"/>
      <c r="F1407" s="58"/>
      <c r="G1407" s="58"/>
      <c r="H1407" s="58"/>
      <c r="I1407" s="58"/>
      <c r="J1407" s="58"/>
    </row>
    <row r="1408" spans="1:10" ht="10.5" customHeight="1" x14ac:dyDescent="0.5">
      <c r="A1408" s="59" t="s">
        <v>4013</v>
      </c>
      <c r="B1408" s="59"/>
      <c r="C1408" s="59"/>
      <c r="D1408" s="59"/>
      <c r="E1408" s="59"/>
      <c r="F1408" s="59"/>
      <c r="G1408" s="59"/>
      <c r="H1408" s="59"/>
      <c r="I1408" s="59"/>
      <c r="J1408" s="59"/>
    </row>
    <row r="1410" spans="1:10" ht="30.6" x14ac:dyDescent="0.5">
      <c r="A1410" s="40" t="s">
        <v>3128</v>
      </c>
      <c r="B1410" s="40" t="s">
        <v>1368</v>
      </c>
      <c r="C1410" s="40" t="s">
        <v>241</v>
      </c>
      <c r="D1410" s="40" t="s">
        <v>1369</v>
      </c>
      <c r="E1410" s="40" t="s">
        <v>1370</v>
      </c>
      <c r="F1410" s="40" t="s">
        <v>1371</v>
      </c>
      <c r="G1410" s="40" t="s">
        <v>240</v>
      </c>
      <c r="H1410" s="40" t="s">
        <v>1372</v>
      </c>
      <c r="I1410" s="40" t="s">
        <v>1373</v>
      </c>
      <c r="J1410" s="41" t="s">
        <v>1374</v>
      </c>
    </row>
    <row r="1411" spans="1:10" ht="112.2" x14ac:dyDescent="0.5">
      <c r="A1411" s="42" t="s">
        <v>3825</v>
      </c>
      <c r="B1411" s="43">
        <v>17</v>
      </c>
      <c r="C1411" s="42" t="s">
        <v>1375</v>
      </c>
      <c r="D1411" s="47">
        <v>45443</v>
      </c>
      <c r="E1411" s="42" t="s">
        <v>1443</v>
      </c>
      <c r="F1411" s="42" t="s">
        <v>1444</v>
      </c>
      <c r="G1411" s="48">
        <v>31308003662426</v>
      </c>
      <c r="H1411" s="42" t="s">
        <v>1378</v>
      </c>
      <c r="I1411" s="49">
        <v>45075</v>
      </c>
      <c r="J1411" s="44">
        <v>17</v>
      </c>
    </row>
    <row r="1412" spans="1:10" ht="91.8" x14ac:dyDescent="0.5">
      <c r="A1412" s="60" t="s">
        <v>925</v>
      </c>
      <c r="B1412" s="43">
        <v>17</v>
      </c>
      <c r="C1412" s="42" t="s">
        <v>1375</v>
      </c>
      <c r="D1412" s="47">
        <v>45394</v>
      </c>
      <c r="E1412" s="42" t="s">
        <v>1679</v>
      </c>
      <c r="F1412" s="42" t="s">
        <v>1680</v>
      </c>
      <c r="G1412" s="48">
        <v>31308003258266</v>
      </c>
      <c r="H1412" s="42" t="s">
        <v>1413</v>
      </c>
      <c r="I1412" s="49">
        <v>45026</v>
      </c>
      <c r="J1412" s="44">
        <v>17</v>
      </c>
    </row>
    <row r="1413" spans="1:10" ht="102" x14ac:dyDescent="0.5">
      <c r="A1413" s="60"/>
      <c r="B1413" s="43">
        <v>14</v>
      </c>
      <c r="C1413" s="42" t="s">
        <v>1375</v>
      </c>
      <c r="D1413" s="47">
        <v>45387</v>
      </c>
      <c r="E1413" s="42" t="s">
        <v>1681</v>
      </c>
      <c r="F1413" s="42" t="s">
        <v>1682</v>
      </c>
      <c r="G1413" s="48">
        <v>31308003586245</v>
      </c>
      <c r="H1413" s="42" t="s">
        <v>1378</v>
      </c>
      <c r="I1413" s="49">
        <v>45016</v>
      </c>
      <c r="J1413" s="44">
        <v>14</v>
      </c>
    </row>
    <row r="1414" spans="1:10" ht="91.8" x14ac:dyDescent="0.5">
      <c r="A1414" s="42" t="s">
        <v>350</v>
      </c>
      <c r="B1414" s="43">
        <v>15</v>
      </c>
      <c r="C1414" s="42" t="s">
        <v>1375</v>
      </c>
      <c r="D1414" s="47">
        <v>45471</v>
      </c>
      <c r="E1414" s="42" t="s">
        <v>1721</v>
      </c>
      <c r="F1414" s="42" t="s">
        <v>1722</v>
      </c>
      <c r="G1414" s="48">
        <v>31308003862828</v>
      </c>
      <c r="H1414" s="42" t="s">
        <v>1378</v>
      </c>
      <c r="I1414" s="49">
        <v>45103</v>
      </c>
      <c r="J1414" s="44">
        <v>15</v>
      </c>
    </row>
    <row r="1415" spans="1:10" ht="91.8" x14ac:dyDescent="0.5">
      <c r="A1415" s="42" t="s">
        <v>3349</v>
      </c>
      <c r="B1415" s="43">
        <v>26</v>
      </c>
      <c r="C1415" s="42" t="s">
        <v>1375</v>
      </c>
      <c r="D1415" s="47">
        <v>45457</v>
      </c>
      <c r="E1415" s="42" t="s">
        <v>1773</v>
      </c>
      <c r="F1415" s="42" t="s">
        <v>1774</v>
      </c>
      <c r="G1415" s="48">
        <v>31308003018165</v>
      </c>
      <c r="H1415" s="42" t="s">
        <v>1381</v>
      </c>
      <c r="I1415" s="49">
        <v>45087</v>
      </c>
      <c r="J1415" s="44">
        <v>26</v>
      </c>
    </row>
    <row r="1416" spans="1:10" ht="91.8" x14ac:dyDescent="0.5">
      <c r="A1416" s="42" t="s">
        <v>376</v>
      </c>
      <c r="B1416" s="43">
        <v>35</v>
      </c>
      <c r="C1416" s="42" t="s">
        <v>1375</v>
      </c>
      <c r="D1416" s="47">
        <v>45408</v>
      </c>
      <c r="E1416" s="42" t="s">
        <v>1920</v>
      </c>
      <c r="F1416" s="42" t="s">
        <v>1921</v>
      </c>
      <c r="G1416" s="48">
        <v>31308003958584</v>
      </c>
      <c r="H1416" s="42" t="s">
        <v>1922</v>
      </c>
      <c r="I1416" s="49">
        <v>45041</v>
      </c>
      <c r="J1416" s="44">
        <v>35</v>
      </c>
    </row>
    <row r="1417" spans="1:10" ht="81.599999999999994" x14ac:dyDescent="0.5">
      <c r="A1417" s="42" t="s">
        <v>465</v>
      </c>
      <c r="B1417" s="43">
        <v>26</v>
      </c>
      <c r="C1417" s="42" t="s">
        <v>1375</v>
      </c>
      <c r="D1417" s="47">
        <v>45457</v>
      </c>
      <c r="E1417" s="42" t="s">
        <v>1993</v>
      </c>
      <c r="F1417" s="42" t="s">
        <v>1994</v>
      </c>
      <c r="G1417" s="48">
        <v>31308004030458</v>
      </c>
      <c r="H1417" s="42" t="s">
        <v>1885</v>
      </c>
      <c r="I1417" s="49">
        <v>45090</v>
      </c>
      <c r="J1417" s="44">
        <v>26</v>
      </c>
    </row>
    <row r="1418" spans="1:10" ht="91.8" x14ac:dyDescent="0.5">
      <c r="A1418" s="42" t="s">
        <v>545</v>
      </c>
      <c r="B1418" s="43">
        <v>22</v>
      </c>
      <c r="C1418" s="42" t="s">
        <v>1375</v>
      </c>
      <c r="D1418" s="47">
        <v>45401</v>
      </c>
      <c r="E1418" s="42" t="s">
        <v>2129</v>
      </c>
      <c r="F1418" s="42" t="s">
        <v>2130</v>
      </c>
      <c r="G1418" s="48">
        <v>31308003618105</v>
      </c>
      <c r="H1418" s="42" t="s">
        <v>1381</v>
      </c>
      <c r="I1418" s="49">
        <v>45032</v>
      </c>
      <c r="J1418" s="44">
        <v>22</v>
      </c>
    </row>
    <row r="1419" spans="1:10" ht="91.8" x14ac:dyDescent="0.5">
      <c r="A1419" s="42" t="s">
        <v>268</v>
      </c>
      <c r="B1419" s="43">
        <v>30</v>
      </c>
      <c r="C1419" s="42" t="s">
        <v>1375</v>
      </c>
      <c r="D1419" s="47">
        <v>45471</v>
      </c>
      <c r="E1419" s="42" t="s">
        <v>2806</v>
      </c>
      <c r="F1419" s="42" t="s">
        <v>2807</v>
      </c>
      <c r="G1419" s="48">
        <v>31308003545779</v>
      </c>
      <c r="H1419" s="42" t="s">
        <v>1378</v>
      </c>
      <c r="I1419" s="49">
        <v>45104</v>
      </c>
      <c r="J1419" s="44">
        <v>30</v>
      </c>
    </row>
    <row r="1420" spans="1:10" ht="81.599999999999994" x14ac:dyDescent="0.5">
      <c r="A1420" s="42" t="s">
        <v>1002</v>
      </c>
      <c r="B1420" s="43">
        <v>15</v>
      </c>
      <c r="C1420" s="42" t="s">
        <v>1375</v>
      </c>
      <c r="D1420" s="47">
        <v>45471</v>
      </c>
      <c r="E1420" s="42" t="s">
        <v>3032</v>
      </c>
      <c r="F1420" s="42" t="s">
        <v>3033</v>
      </c>
      <c r="G1420" s="48">
        <v>31308003394558</v>
      </c>
      <c r="H1420" s="42" t="s">
        <v>1661</v>
      </c>
      <c r="I1420" s="49">
        <v>45101</v>
      </c>
      <c r="J1420" s="44">
        <v>15</v>
      </c>
    </row>
    <row r="1421" spans="1:10" x14ac:dyDescent="0.5">
      <c r="A1421" s="45" t="s">
        <v>271</v>
      </c>
      <c r="B1421" s="45"/>
      <c r="C1421" s="45"/>
      <c r="D1421" s="45"/>
      <c r="E1421" s="45"/>
      <c r="F1421" s="45"/>
      <c r="G1421" s="45"/>
      <c r="H1421" s="45"/>
      <c r="I1421" s="45"/>
      <c r="J1421" s="46">
        <v>217</v>
      </c>
    </row>
    <row r="1425" spans="1:10" ht="10.5" customHeight="1" x14ac:dyDescent="0.5">
      <c r="A1425" s="58" t="s">
        <v>237</v>
      </c>
      <c r="B1425" s="58"/>
      <c r="C1425" s="58"/>
      <c r="D1425" s="58"/>
      <c r="E1425" s="58"/>
      <c r="F1425" s="58"/>
      <c r="G1425" s="58"/>
      <c r="H1425" s="58"/>
      <c r="I1425" s="58"/>
      <c r="J1425" s="58"/>
    </row>
    <row r="1426" spans="1:10" ht="10.5" customHeight="1" x14ac:dyDescent="0.5">
      <c r="A1426" s="59" t="s">
        <v>4014</v>
      </c>
      <c r="B1426" s="59"/>
      <c r="C1426" s="59"/>
      <c r="D1426" s="59"/>
      <c r="E1426" s="59"/>
      <c r="F1426" s="59"/>
      <c r="G1426" s="59"/>
      <c r="H1426" s="59"/>
      <c r="I1426" s="59"/>
      <c r="J1426" s="59"/>
    </row>
    <row r="1428" spans="1:10" ht="30.6" x14ac:dyDescent="0.5">
      <c r="A1428" s="40" t="s">
        <v>3128</v>
      </c>
      <c r="B1428" s="40" t="s">
        <v>1368</v>
      </c>
      <c r="C1428" s="40" t="s">
        <v>241</v>
      </c>
      <c r="D1428" s="40" t="s">
        <v>1369</v>
      </c>
      <c r="E1428" s="40" t="s">
        <v>1370</v>
      </c>
      <c r="F1428" s="40" t="s">
        <v>1371</v>
      </c>
      <c r="G1428" s="40" t="s">
        <v>240</v>
      </c>
      <c r="H1428" s="40" t="s">
        <v>1372</v>
      </c>
      <c r="I1428" s="40" t="s">
        <v>1373</v>
      </c>
      <c r="J1428" s="41" t="s">
        <v>1374</v>
      </c>
    </row>
    <row r="1429" spans="1:10" ht="91.8" x14ac:dyDescent="0.5">
      <c r="A1429" s="42" t="s">
        <v>797</v>
      </c>
      <c r="B1429" s="43">
        <v>7.25</v>
      </c>
      <c r="C1429" s="42" t="s">
        <v>1375</v>
      </c>
      <c r="D1429" s="47">
        <v>45401</v>
      </c>
      <c r="E1429" s="42" t="s">
        <v>1632</v>
      </c>
      <c r="F1429" s="42" t="s">
        <v>1633</v>
      </c>
      <c r="G1429" s="48">
        <v>37482001076105</v>
      </c>
      <c r="H1429" s="42" t="s">
        <v>1381</v>
      </c>
      <c r="I1429" s="49">
        <v>45031</v>
      </c>
      <c r="J1429" s="44">
        <v>7.25</v>
      </c>
    </row>
    <row r="1430" spans="1:10" ht="102" x14ac:dyDescent="0.5">
      <c r="A1430" s="42" t="s">
        <v>937</v>
      </c>
      <c r="B1430" s="43">
        <v>44.93</v>
      </c>
      <c r="C1430" s="42" t="s">
        <v>1375</v>
      </c>
      <c r="D1430" s="47">
        <v>45429</v>
      </c>
      <c r="E1430" s="42" t="s">
        <v>2154</v>
      </c>
      <c r="F1430" s="42" t="s">
        <v>2155</v>
      </c>
      <c r="G1430" s="48">
        <v>37482000030400</v>
      </c>
      <c r="H1430" s="42" t="s">
        <v>1381</v>
      </c>
      <c r="I1430" s="49">
        <v>45064</v>
      </c>
      <c r="J1430" s="44">
        <v>44.93</v>
      </c>
    </row>
    <row r="1431" spans="1:10" x14ac:dyDescent="0.5">
      <c r="A1431" s="45" t="s">
        <v>271</v>
      </c>
      <c r="B1431" s="45"/>
      <c r="C1431" s="45"/>
      <c r="D1431" s="45"/>
      <c r="E1431" s="45"/>
      <c r="F1431" s="45"/>
      <c r="G1431" s="45"/>
      <c r="H1431" s="45"/>
      <c r="I1431" s="45"/>
      <c r="J1431" s="46">
        <v>52.18</v>
      </c>
    </row>
    <row r="1435" spans="1:10" ht="10.5" customHeight="1" x14ac:dyDescent="0.5">
      <c r="A1435" s="58" t="s">
        <v>237</v>
      </c>
      <c r="B1435" s="58"/>
      <c r="C1435" s="58"/>
      <c r="D1435" s="58"/>
      <c r="E1435" s="58"/>
      <c r="F1435" s="58"/>
      <c r="G1435" s="58"/>
      <c r="H1435" s="58"/>
      <c r="I1435" s="58"/>
      <c r="J1435" s="58"/>
    </row>
    <row r="1436" spans="1:10" ht="10.5" customHeight="1" x14ac:dyDescent="0.5">
      <c r="A1436" s="59" t="s">
        <v>4015</v>
      </c>
      <c r="B1436" s="59"/>
      <c r="C1436" s="59"/>
      <c r="D1436" s="59"/>
      <c r="E1436" s="59"/>
      <c r="F1436" s="59"/>
      <c r="G1436" s="59"/>
      <c r="H1436" s="59"/>
      <c r="I1436" s="59"/>
      <c r="J1436" s="59"/>
    </row>
    <row r="1438" spans="1:10" ht="30.6" x14ac:dyDescent="0.5">
      <c r="A1438" s="40" t="s">
        <v>3128</v>
      </c>
      <c r="B1438" s="40" t="s">
        <v>1368</v>
      </c>
      <c r="C1438" s="40" t="s">
        <v>241</v>
      </c>
      <c r="D1438" s="40" t="s">
        <v>1369</v>
      </c>
      <c r="E1438" s="40" t="s">
        <v>1370</v>
      </c>
      <c r="F1438" s="40" t="s">
        <v>1371</v>
      </c>
      <c r="G1438" s="40" t="s">
        <v>240</v>
      </c>
      <c r="H1438" s="40" t="s">
        <v>1372</v>
      </c>
      <c r="I1438" s="40" t="s">
        <v>1373</v>
      </c>
      <c r="J1438" s="41" t="s">
        <v>1374</v>
      </c>
    </row>
    <row r="1439" spans="1:10" ht="102" x14ac:dyDescent="0.5">
      <c r="A1439" s="42" t="s">
        <v>3825</v>
      </c>
      <c r="B1439" s="43">
        <v>17</v>
      </c>
      <c r="C1439" s="42" t="s">
        <v>1375</v>
      </c>
      <c r="D1439" s="47">
        <v>45457</v>
      </c>
      <c r="E1439" s="42" t="s">
        <v>1446</v>
      </c>
      <c r="F1439" s="42" t="s">
        <v>1447</v>
      </c>
      <c r="G1439" s="48">
        <v>31321007634572</v>
      </c>
      <c r="H1439" s="42" t="s">
        <v>1381</v>
      </c>
      <c r="I1439" s="49">
        <v>45086</v>
      </c>
      <c r="J1439" s="44">
        <v>17</v>
      </c>
    </row>
    <row r="1440" spans="1:10" ht="112.2" x14ac:dyDescent="0.5">
      <c r="A1440" s="42" t="s">
        <v>611</v>
      </c>
      <c r="B1440" s="43">
        <v>45</v>
      </c>
      <c r="C1440" s="42" t="s">
        <v>1375</v>
      </c>
      <c r="D1440" s="47">
        <v>45464</v>
      </c>
      <c r="E1440" s="42" t="s">
        <v>1485</v>
      </c>
      <c r="F1440" s="42" t="s">
        <v>1486</v>
      </c>
      <c r="G1440" s="48">
        <v>31321008228515</v>
      </c>
      <c r="H1440" s="42" t="s">
        <v>1381</v>
      </c>
      <c r="I1440" s="49">
        <v>45094</v>
      </c>
      <c r="J1440" s="44">
        <v>45</v>
      </c>
    </row>
    <row r="1441" spans="1:10" ht="91.8" x14ac:dyDescent="0.5">
      <c r="A1441" s="60" t="s">
        <v>3209</v>
      </c>
      <c r="B1441" s="43">
        <v>23</v>
      </c>
      <c r="C1441" s="42" t="s">
        <v>1375</v>
      </c>
      <c r="D1441" s="47">
        <v>45422</v>
      </c>
      <c r="E1441" s="42" t="s">
        <v>1599</v>
      </c>
      <c r="F1441" s="42" t="s">
        <v>1600</v>
      </c>
      <c r="G1441" s="48">
        <v>31321006653433</v>
      </c>
      <c r="H1441" s="42" t="s">
        <v>1381</v>
      </c>
      <c r="I1441" s="49">
        <v>45056</v>
      </c>
      <c r="J1441" s="44">
        <v>23</v>
      </c>
    </row>
    <row r="1442" spans="1:10" ht="91.8" x14ac:dyDescent="0.5">
      <c r="A1442" s="60"/>
      <c r="B1442" s="43">
        <v>16</v>
      </c>
      <c r="C1442" s="42" t="s">
        <v>1375</v>
      </c>
      <c r="D1442" s="47">
        <v>45408</v>
      </c>
      <c r="E1442" s="42" t="s">
        <v>1601</v>
      </c>
      <c r="F1442" s="42" t="s">
        <v>1602</v>
      </c>
      <c r="G1442" s="48">
        <v>31321007638854</v>
      </c>
      <c r="H1442" s="42" t="s">
        <v>1381</v>
      </c>
      <c r="I1442" s="49">
        <v>45037</v>
      </c>
      <c r="J1442" s="44">
        <v>16</v>
      </c>
    </row>
    <row r="1443" spans="1:10" ht="102" x14ac:dyDescent="0.5">
      <c r="A1443" s="60"/>
      <c r="B1443" s="43">
        <v>20</v>
      </c>
      <c r="C1443" s="42" t="s">
        <v>1375</v>
      </c>
      <c r="D1443" s="47">
        <v>45408</v>
      </c>
      <c r="E1443" s="42" t="s">
        <v>1603</v>
      </c>
      <c r="F1443" s="42" t="s">
        <v>1604</v>
      </c>
      <c r="G1443" s="48">
        <v>31321006449261</v>
      </c>
      <c r="H1443" s="42" t="s">
        <v>1381</v>
      </c>
      <c r="I1443" s="49">
        <v>45037</v>
      </c>
      <c r="J1443" s="44">
        <v>20</v>
      </c>
    </row>
    <row r="1444" spans="1:10" ht="91.8" x14ac:dyDescent="0.5">
      <c r="A1444" s="42" t="s">
        <v>917</v>
      </c>
      <c r="B1444" s="43">
        <v>18</v>
      </c>
      <c r="C1444" s="42" t="s">
        <v>1375</v>
      </c>
      <c r="D1444" s="47">
        <v>45471</v>
      </c>
      <c r="E1444" s="42" t="s">
        <v>1643</v>
      </c>
      <c r="F1444" s="42" t="s">
        <v>1644</v>
      </c>
      <c r="G1444" s="48">
        <v>31321007870945</v>
      </c>
      <c r="H1444" s="42" t="s">
        <v>1381</v>
      </c>
      <c r="I1444" s="49">
        <v>45103</v>
      </c>
      <c r="J1444" s="44">
        <v>18</v>
      </c>
    </row>
    <row r="1445" spans="1:10" ht="112.2" x14ac:dyDescent="0.5">
      <c r="A1445" s="42" t="s">
        <v>350</v>
      </c>
      <c r="B1445" s="43">
        <v>30</v>
      </c>
      <c r="C1445" s="42" t="s">
        <v>1375</v>
      </c>
      <c r="D1445" s="47">
        <v>45471</v>
      </c>
      <c r="E1445" s="42" t="s">
        <v>1723</v>
      </c>
      <c r="F1445" s="42" t="s">
        <v>1724</v>
      </c>
      <c r="G1445" s="48">
        <v>31321007683124</v>
      </c>
      <c r="H1445" s="42" t="s">
        <v>1560</v>
      </c>
      <c r="I1445" s="49">
        <v>45100</v>
      </c>
      <c r="J1445" s="44">
        <v>30</v>
      </c>
    </row>
    <row r="1446" spans="1:10" ht="91.8" x14ac:dyDescent="0.5">
      <c r="A1446" s="42" t="s">
        <v>488</v>
      </c>
      <c r="B1446" s="43">
        <v>16</v>
      </c>
      <c r="C1446" s="42" t="s">
        <v>1375</v>
      </c>
      <c r="D1446" s="47">
        <v>45422</v>
      </c>
      <c r="E1446" s="42" t="s">
        <v>1742</v>
      </c>
      <c r="F1446" s="42" t="s">
        <v>1743</v>
      </c>
      <c r="G1446" s="48">
        <v>31321008225396</v>
      </c>
      <c r="H1446" s="42" t="s">
        <v>1381</v>
      </c>
      <c r="I1446" s="49">
        <v>45055</v>
      </c>
      <c r="J1446" s="44">
        <v>16</v>
      </c>
    </row>
    <row r="1447" spans="1:10" ht="112.2" x14ac:dyDescent="0.5">
      <c r="A1447" s="42" t="s">
        <v>255</v>
      </c>
      <c r="B1447" s="43">
        <v>72</v>
      </c>
      <c r="C1447" s="42" t="s">
        <v>1375</v>
      </c>
      <c r="D1447" s="47">
        <v>45415</v>
      </c>
      <c r="E1447" s="42" t="s">
        <v>1819</v>
      </c>
      <c r="F1447" s="42" t="s">
        <v>1820</v>
      </c>
      <c r="G1447" s="48">
        <v>31321008330360</v>
      </c>
      <c r="H1447" s="42" t="s">
        <v>1821</v>
      </c>
      <c r="I1447" s="49">
        <v>45048</v>
      </c>
      <c r="J1447" s="44">
        <v>72</v>
      </c>
    </row>
    <row r="1448" spans="1:10" ht="91.8" x14ac:dyDescent="0.5">
      <c r="A1448" s="60" t="s">
        <v>660</v>
      </c>
      <c r="B1448" s="61">
        <v>8</v>
      </c>
      <c r="C1448" s="60" t="s">
        <v>1375</v>
      </c>
      <c r="D1448" s="62">
        <v>45464</v>
      </c>
      <c r="E1448" s="42" t="s">
        <v>1946</v>
      </c>
      <c r="F1448" s="42" t="s">
        <v>1947</v>
      </c>
      <c r="G1448" s="48">
        <v>31321007298006</v>
      </c>
      <c r="H1448" s="42" t="s">
        <v>1381</v>
      </c>
      <c r="I1448" s="49">
        <v>45097</v>
      </c>
      <c r="J1448" s="44">
        <v>8</v>
      </c>
    </row>
    <row r="1449" spans="1:10" ht="81.599999999999994" x14ac:dyDescent="0.5">
      <c r="A1449" s="60"/>
      <c r="B1449" s="61"/>
      <c r="C1449" s="60"/>
      <c r="D1449" s="62"/>
      <c r="E1449" s="42" t="s">
        <v>1948</v>
      </c>
      <c r="F1449" s="42" t="s">
        <v>1949</v>
      </c>
      <c r="G1449" s="48">
        <v>31321008076682</v>
      </c>
      <c r="H1449" s="42" t="s">
        <v>1381</v>
      </c>
      <c r="I1449" s="49">
        <v>45097</v>
      </c>
      <c r="J1449" s="44">
        <v>8</v>
      </c>
    </row>
    <row r="1450" spans="1:10" ht="81.599999999999994" x14ac:dyDescent="0.5">
      <c r="A1450" s="60"/>
      <c r="B1450" s="61"/>
      <c r="C1450" s="60"/>
      <c r="D1450" s="62"/>
      <c r="E1450" s="42" t="s">
        <v>1950</v>
      </c>
      <c r="F1450" s="42" t="s">
        <v>1951</v>
      </c>
      <c r="G1450" s="48">
        <v>31321008173547</v>
      </c>
      <c r="H1450" s="42" t="s">
        <v>1381</v>
      </c>
      <c r="I1450" s="49">
        <v>45097</v>
      </c>
      <c r="J1450" s="44">
        <v>8</v>
      </c>
    </row>
    <row r="1451" spans="1:10" ht="91.8" x14ac:dyDescent="0.5">
      <c r="A1451" s="60"/>
      <c r="B1451" s="43">
        <v>9</v>
      </c>
      <c r="C1451" s="42" t="s">
        <v>1375</v>
      </c>
      <c r="D1451" s="47">
        <v>45464</v>
      </c>
      <c r="E1451" s="42" t="s">
        <v>1952</v>
      </c>
      <c r="F1451" s="42" t="s">
        <v>1953</v>
      </c>
      <c r="G1451" s="48">
        <v>31321007273702</v>
      </c>
      <c r="H1451" s="42" t="s">
        <v>1381</v>
      </c>
      <c r="I1451" s="49">
        <v>45097</v>
      </c>
      <c r="J1451" s="44">
        <v>9</v>
      </c>
    </row>
    <row r="1452" spans="1:10" ht="91.8" x14ac:dyDescent="0.5">
      <c r="A1452" s="60"/>
      <c r="B1452" s="61">
        <v>17</v>
      </c>
      <c r="C1452" s="60" t="s">
        <v>1375</v>
      </c>
      <c r="D1452" s="62">
        <v>45464</v>
      </c>
      <c r="E1452" s="42" t="s">
        <v>1954</v>
      </c>
      <c r="F1452" s="42" t="s">
        <v>1955</v>
      </c>
      <c r="G1452" s="48">
        <v>31321006141124</v>
      </c>
      <c r="H1452" s="42" t="s">
        <v>1381</v>
      </c>
      <c r="I1452" s="49">
        <v>45097</v>
      </c>
      <c r="J1452" s="44">
        <v>17</v>
      </c>
    </row>
    <row r="1453" spans="1:10" ht="102" x14ac:dyDescent="0.5">
      <c r="A1453" s="60"/>
      <c r="B1453" s="61"/>
      <c r="C1453" s="60"/>
      <c r="D1453" s="62"/>
      <c r="E1453" s="42" t="s">
        <v>1956</v>
      </c>
      <c r="F1453" s="42" t="s">
        <v>1957</v>
      </c>
      <c r="G1453" s="48">
        <v>31321007131835</v>
      </c>
      <c r="H1453" s="42" t="s">
        <v>1381</v>
      </c>
      <c r="I1453" s="49">
        <v>45097</v>
      </c>
      <c r="J1453" s="44">
        <v>17</v>
      </c>
    </row>
    <row r="1454" spans="1:10" ht="91.8" x14ac:dyDescent="0.5">
      <c r="A1454" s="60"/>
      <c r="B1454" s="61"/>
      <c r="C1454" s="60"/>
      <c r="D1454" s="62"/>
      <c r="E1454" s="42" t="s">
        <v>1958</v>
      </c>
      <c r="F1454" s="42" t="s">
        <v>1959</v>
      </c>
      <c r="G1454" s="48">
        <v>31321007947966</v>
      </c>
      <c r="H1454" s="42" t="s">
        <v>1381</v>
      </c>
      <c r="I1454" s="49">
        <v>45097</v>
      </c>
      <c r="J1454" s="44">
        <v>17</v>
      </c>
    </row>
    <row r="1455" spans="1:10" ht="91.8" x14ac:dyDescent="0.5">
      <c r="A1455" s="60"/>
      <c r="B1455" s="61"/>
      <c r="C1455" s="60"/>
      <c r="D1455" s="62"/>
      <c r="E1455" s="42" t="s">
        <v>1960</v>
      </c>
      <c r="F1455" s="42" t="s">
        <v>1961</v>
      </c>
      <c r="G1455" s="48">
        <v>31321008036603</v>
      </c>
      <c r="H1455" s="42" t="s">
        <v>1381</v>
      </c>
      <c r="I1455" s="49">
        <v>45097</v>
      </c>
      <c r="J1455" s="44">
        <v>17</v>
      </c>
    </row>
    <row r="1456" spans="1:10" ht="112.2" x14ac:dyDescent="0.5">
      <c r="A1456" s="60"/>
      <c r="B1456" s="61"/>
      <c r="C1456" s="60"/>
      <c r="D1456" s="62"/>
      <c r="E1456" s="42" t="s">
        <v>1962</v>
      </c>
      <c r="F1456" s="42" t="s">
        <v>1963</v>
      </c>
      <c r="G1456" s="48">
        <v>31321007617635</v>
      </c>
      <c r="H1456" s="42" t="s">
        <v>1381</v>
      </c>
      <c r="I1456" s="49">
        <v>45097</v>
      </c>
      <c r="J1456" s="44">
        <v>17</v>
      </c>
    </row>
    <row r="1457" spans="1:10" ht="102" x14ac:dyDescent="0.5">
      <c r="A1457" s="60"/>
      <c r="B1457" s="43">
        <v>18</v>
      </c>
      <c r="C1457" s="42" t="s">
        <v>1375</v>
      </c>
      <c r="D1457" s="47">
        <v>45464</v>
      </c>
      <c r="E1457" s="42" t="s">
        <v>1964</v>
      </c>
      <c r="F1457" s="42" t="s">
        <v>1965</v>
      </c>
      <c r="G1457" s="48">
        <v>31321007960431</v>
      </c>
      <c r="H1457" s="42" t="s">
        <v>1381</v>
      </c>
      <c r="I1457" s="49">
        <v>45097</v>
      </c>
      <c r="J1457" s="44">
        <v>18</v>
      </c>
    </row>
    <row r="1458" spans="1:10" ht="132.6" x14ac:dyDescent="0.5">
      <c r="A1458" s="42" t="s">
        <v>3130</v>
      </c>
      <c r="B1458" s="43">
        <v>15</v>
      </c>
      <c r="C1458" s="42" t="s">
        <v>1375</v>
      </c>
      <c r="D1458" s="47">
        <v>45401</v>
      </c>
      <c r="E1458" s="42" t="s">
        <v>1971</v>
      </c>
      <c r="F1458" s="42" t="s">
        <v>1972</v>
      </c>
      <c r="G1458" s="48">
        <v>31321008179346</v>
      </c>
      <c r="H1458" s="42" t="s">
        <v>1381</v>
      </c>
      <c r="I1458" s="49">
        <v>45034</v>
      </c>
      <c r="J1458" s="44">
        <v>15</v>
      </c>
    </row>
    <row r="1459" spans="1:10" ht="81.599999999999994" x14ac:dyDescent="0.5">
      <c r="A1459" s="42" t="s">
        <v>3827</v>
      </c>
      <c r="B1459" s="43">
        <v>16</v>
      </c>
      <c r="C1459" s="42" t="s">
        <v>1375</v>
      </c>
      <c r="D1459" s="47">
        <v>45471</v>
      </c>
      <c r="E1459" s="42" t="s">
        <v>2086</v>
      </c>
      <c r="F1459" s="42" t="s">
        <v>2087</v>
      </c>
      <c r="G1459" s="48">
        <v>31321007827531</v>
      </c>
      <c r="H1459" s="42" t="s">
        <v>1381</v>
      </c>
      <c r="I1459" s="49">
        <v>45100</v>
      </c>
      <c r="J1459" s="44">
        <v>16</v>
      </c>
    </row>
    <row r="1460" spans="1:10" ht="81.599999999999994" x14ac:dyDescent="0.5">
      <c r="A1460" s="60" t="s">
        <v>937</v>
      </c>
      <c r="B1460" s="43">
        <v>16</v>
      </c>
      <c r="C1460" s="42" t="s">
        <v>1375</v>
      </c>
      <c r="D1460" s="47">
        <v>45401</v>
      </c>
      <c r="E1460" s="42" t="s">
        <v>2156</v>
      </c>
      <c r="F1460" s="42" t="s">
        <v>2157</v>
      </c>
      <c r="G1460" s="48">
        <v>31321006910023</v>
      </c>
      <c r="H1460" s="42" t="s">
        <v>1381</v>
      </c>
      <c r="I1460" s="49">
        <v>45030</v>
      </c>
      <c r="J1460" s="44">
        <v>16</v>
      </c>
    </row>
    <row r="1461" spans="1:10" ht="91.8" x14ac:dyDescent="0.5">
      <c r="A1461" s="60"/>
      <c r="B1461" s="43">
        <v>21</v>
      </c>
      <c r="C1461" s="42" t="s">
        <v>1375</v>
      </c>
      <c r="D1461" s="47">
        <v>45408</v>
      </c>
      <c r="E1461" s="42" t="s">
        <v>2158</v>
      </c>
      <c r="F1461" s="42" t="s">
        <v>2159</v>
      </c>
      <c r="G1461" s="48">
        <v>31321008387444</v>
      </c>
      <c r="H1461" s="42" t="s">
        <v>1381</v>
      </c>
      <c r="I1461" s="49">
        <v>45043</v>
      </c>
      <c r="J1461" s="44">
        <v>21</v>
      </c>
    </row>
    <row r="1462" spans="1:10" ht="91.8" x14ac:dyDescent="0.5">
      <c r="A1462" s="42" t="s">
        <v>3414</v>
      </c>
      <c r="B1462" s="43">
        <v>17</v>
      </c>
      <c r="C1462" s="42" t="s">
        <v>1375</v>
      </c>
      <c r="D1462" s="47">
        <v>45457</v>
      </c>
      <c r="E1462" s="42" t="s">
        <v>2204</v>
      </c>
      <c r="F1462" s="42" t="s">
        <v>2205</v>
      </c>
      <c r="G1462" s="48">
        <v>31321008309430</v>
      </c>
      <c r="H1462" s="42" t="s">
        <v>1381</v>
      </c>
      <c r="I1462" s="49">
        <v>45092</v>
      </c>
      <c r="J1462" s="44">
        <v>17</v>
      </c>
    </row>
    <row r="1463" spans="1:10" ht="122.4" x14ac:dyDescent="0.5">
      <c r="A1463" s="42" t="s">
        <v>606</v>
      </c>
      <c r="B1463" s="43">
        <v>17</v>
      </c>
      <c r="C1463" s="42" t="s">
        <v>1375</v>
      </c>
      <c r="D1463" s="47">
        <v>45422</v>
      </c>
      <c r="E1463" s="42" t="s">
        <v>2502</v>
      </c>
      <c r="F1463" s="42" t="s">
        <v>2503</v>
      </c>
      <c r="G1463" s="48">
        <v>31321000303589</v>
      </c>
      <c r="H1463" s="42" t="s">
        <v>1381</v>
      </c>
      <c r="I1463" s="49">
        <v>45056</v>
      </c>
      <c r="J1463" s="44">
        <v>17</v>
      </c>
    </row>
    <row r="1464" spans="1:10" ht="102" x14ac:dyDescent="0.5">
      <c r="A1464" s="42" t="s">
        <v>363</v>
      </c>
      <c r="B1464" s="43">
        <v>10</v>
      </c>
      <c r="C1464" s="42" t="s">
        <v>1375</v>
      </c>
      <c r="D1464" s="47">
        <v>45443</v>
      </c>
      <c r="E1464" s="42" t="s">
        <v>2827</v>
      </c>
      <c r="F1464" s="42" t="s">
        <v>2828</v>
      </c>
      <c r="G1464" s="48">
        <v>31321008188529</v>
      </c>
      <c r="H1464" s="42" t="s">
        <v>1381</v>
      </c>
      <c r="I1464" s="49">
        <v>45075</v>
      </c>
      <c r="J1464" s="44">
        <v>10</v>
      </c>
    </row>
    <row r="1465" spans="1:10" ht="112.2" x14ac:dyDescent="0.5">
      <c r="A1465" s="60" t="s">
        <v>1002</v>
      </c>
      <c r="B1465" s="43">
        <v>5</v>
      </c>
      <c r="C1465" s="42" t="s">
        <v>1375</v>
      </c>
      <c r="D1465" s="47">
        <v>45464</v>
      </c>
      <c r="E1465" s="42" t="s">
        <v>3034</v>
      </c>
      <c r="F1465" s="42" t="s">
        <v>3035</v>
      </c>
      <c r="G1465" s="48">
        <v>31321002478835</v>
      </c>
      <c r="H1465" s="42" t="s">
        <v>1767</v>
      </c>
      <c r="I1465" s="49">
        <v>45097</v>
      </c>
      <c r="J1465" s="44">
        <v>5</v>
      </c>
    </row>
    <row r="1466" spans="1:10" ht="81.599999999999994" x14ac:dyDescent="0.5">
      <c r="A1466" s="60"/>
      <c r="B1466" s="43">
        <v>15</v>
      </c>
      <c r="C1466" s="42" t="s">
        <v>1375</v>
      </c>
      <c r="D1466" s="47">
        <v>45471</v>
      </c>
      <c r="E1466" s="42" t="s">
        <v>3036</v>
      </c>
      <c r="F1466" s="42" t="s">
        <v>3037</v>
      </c>
      <c r="G1466" s="48">
        <v>31321003966457</v>
      </c>
      <c r="H1466" s="42" t="s">
        <v>1661</v>
      </c>
      <c r="I1466" s="49">
        <v>45101</v>
      </c>
      <c r="J1466" s="44">
        <v>15</v>
      </c>
    </row>
    <row r="1467" spans="1:10" ht="102" x14ac:dyDescent="0.5">
      <c r="A1467" s="60"/>
      <c r="B1467" s="43">
        <v>30</v>
      </c>
      <c r="C1467" s="42" t="s">
        <v>1375</v>
      </c>
      <c r="D1467" s="47">
        <v>45471</v>
      </c>
      <c r="E1467" s="42" t="s">
        <v>3038</v>
      </c>
      <c r="F1467" s="42" t="s">
        <v>3039</v>
      </c>
      <c r="G1467" s="48">
        <v>31321007670774</v>
      </c>
      <c r="H1467" s="42" t="s">
        <v>1661</v>
      </c>
      <c r="I1467" s="49">
        <v>45101</v>
      </c>
      <c r="J1467" s="44">
        <v>30</v>
      </c>
    </row>
    <row r="1468" spans="1:10" x14ac:dyDescent="0.5">
      <c r="A1468" s="45" t="s">
        <v>271</v>
      </c>
      <c r="B1468" s="45"/>
      <c r="C1468" s="45"/>
      <c r="D1468" s="45"/>
      <c r="E1468" s="45"/>
      <c r="F1468" s="45"/>
      <c r="G1468" s="45"/>
      <c r="H1468" s="45"/>
      <c r="I1468" s="45"/>
      <c r="J1468" s="46">
        <v>555</v>
      </c>
    </row>
    <row r="1472" spans="1:10" ht="10.5" customHeight="1" x14ac:dyDescent="0.5">
      <c r="A1472" s="58" t="s">
        <v>237</v>
      </c>
      <c r="B1472" s="58"/>
      <c r="C1472" s="58"/>
      <c r="D1472" s="58"/>
      <c r="E1472" s="58"/>
      <c r="F1472" s="58"/>
      <c r="G1472" s="58"/>
      <c r="H1472" s="58"/>
      <c r="I1472" s="58"/>
      <c r="J1472" s="58"/>
    </row>
    <row r="1473" spans="1:10" ht="10.5" customHeight="1" x14ac:dyDescent="0.5">
      <c r="A1473" s="59" t="s">
        <v>4016</v>
      </c>
      <c r="B1473" s="59"/>
      <c r="C1473" s="59"/>
      <c r="D1473" s="59"/>
      <c r="E1473" s="59"/>
      <c r="F1473" s="59"/>
      <c r="G1473" s="59"/>
      <c r="H1473" s="59"/>
      <c r="I1473" s="59"/>
      <c r="J1473" s="59"/>
    </row>
    <row r="1475" spans="1:10" ht="30.6" x14ac:dyDescent="0.5">
      <c r="A1475" s="40" t="s">
        <v>3128</v>
      </c>
      <c r="B1475" s="40" t="s">
        <v>1368</v>
      </c>
      <c r="C1475" s="40" t="s">
        <v>241</v>
      </c>
      <c r="D1475" s="40" t="s">
        <v>1369</v>
      </c>
      <c r="E1475" s="40" t="s">
        <v>1370</v>
      </c>
      <c r="F1475" s="40" t="s">
        <v>1371</v>
      </c>
      <c r="G1475" s="40" t="s">
        <v>240</v>
      </c>
      <c r="H1475" s="40" t="s">
        <v>1372</v>
      </c>
      <c r="I1475" s="40" t="s">
        <v>1373</v>
      </c>
      <c r="J1475" s="41" t="s">
        <v>1374</v>
      </c>
    </row>
    <row r="1476" spans="1:10" ht="91.8" x14ac:dyDescent="0.5">
      <c r="A1476" s="42" t="s">
        <v>3827</v>
      </c>
      <c r="B1476" s="43">
        <v>17.989999999999998</v>
      </c>
      <c r="C1476" s="42" t="s">
        <v>1375</v>
      </c>
      <c r="D1476" s="47">
        <v>45464</v>
      </c>
      <c r="E1476" s="42" t="s">
        <v>2088</v>
      </c>
      <c r="F1476" s="42" t="s">
        <v>2089</v>
      </c>
      <c r="G1476" s="48">
        <v>32752005029705</v>
      </c>
      <c r="H1476" s="42" t="s">
        <v>1381</v>
      </c>
      <c r="I1476" s="49">
        <v>45097</v>
      </c>
      <c r="J1476" s="44">
        <v>17.989999999999998</v>
      </c>
    </row>
    <row r="1477" spans="1:10" ht="91.8" x14ac:dyDescent="0.5">
      <c r="A1477" s="42" t="s">
        <v>545</v>
      </c>
      <c r="B1477" s="43">
        <v>14.99</v>
      </c>
      <c r="C1477" s="42" t="s">
        <v>1375</v>
      </c>
      <c r="D1477" s="47">
        <v>45401</v>
      </c>
      <c r="E1477" s="42" t="s">
        <v>2131</v>
      </c>
      <c r="F1477" s="42" t="s">
        <v>2132</v>
      </c>
      <c r="G1477" s="48">
        <v>32752004740633</v>
      </c>
      <c r="H1477" s="42" t="s">
        <v>1381</v>
      </c>
      <c r="I1477" s="49">
        <v>45036</v>
      </c>
      <c r="J1477" s="44">
        <v>14.99</v>
      </c>
    </row>
    <row r="1478" spans="1:10" ht="112.2" x14ac:dyDescent="0.5">
      <c r="A1478" s="42" t="s">
        <v>592</v>
      </c>
      <c r="B1478" s="43">
        <v>49.99</v>
      </c>
      <c r="C1478" s="42" t="s">
        <v>1375</v>
      </c>
      <c r="D1478" s="47">
        <v>45471</v>
      </c>
      <c r="E1478" s="42" t="s">
        <v>2269</v>
      </c>
      <c r="F1478" s="42" t="s">
        <v>2270</v>
      </c>
      <c r="G1478" s="48">
        <v>32752005561640</v>
      </c>
      <c r="H1478" s="42" t="s">
        <v>1381</v>
      </c>
      <c r="I1478" s="49">
        <v>45105</v>
      </c>
      <c r="J1478" s="44">
        <v>49.99</v>
      </c>
    </row>
    <row r="1479" spans="1:10" ht="81.599999999999994" x14ac:dyDescent="0.5">
      <c r="A1479" s="60" t="s">
        <v>692</v>
      </c>
      <c r="B1479" s="43">
        <v>8.9499999999999993</v>
      </c>
      <c r="C1479" s="42" t="s">
        <v>1375</v>
      </c>
      <c r="D1479" s="47">
        <v>45429</v>
      </c>
      <c r="E1479" s="42" t="s">
        <v>2585</v>
      </c>
      <c r="F1479" s="42" t="s">
        <v>2586</v>
      </c>
      <c r="G1479" s="48">
        <v>32752003338702</v>
      </c>
      <c r="H1479" s="42" t="s">
        <v>1381</v>
      </c>
      <c r="I1479" s="49">
        <v>45059</v>
      </c>
      <c r="J1479" s="44">
        <v>8.9499999999999993</v>
      </c>
    </row>
    <row r="1480" spans="1:10" ht="91.8" x14ac:dyDescent="0.5">
      <c r="A1480" s="60"/>
      <c r="B1480" s="43">
        <v>17.989999999999998</v>
      </c>
      <c r="C1480" s="42" t="s">
        <v>1375</v>
      </c>
      <c r="D1480" s="47">
        <v>45394</v>
      </c>
      <c r="E1480" s="42" t="s">
        <v>2587</v>
      </c>
      <c r="F1480" s="42" t="s">
        <v>2588</v>
      </c>
      <c r="G1480" s="48">
        <v>32752004193304</v>
      </c>
      <c r="H1480" s="42" t="s">
        <v>1381</v>
      </c>
      <c r="I1480" s="49">
        <v>45028</v>
      </c>
      <c r="J1480" s="44">
        <v>17.989999999999998</v>
      </c>
    </row>
    <row r="1481" spans="1:10" ht="91.8" x14ac:dyDescent="0.5">
      <c r="A1481" s="42" t="s">
        <v>3970</v>
      </c>
      <c r="B1481" s="43">
        <v>59.99</v>
      </c>
      <c r="C1481" s="42" t="s">
        <v>1375</v>
      </c>
      <c r="D1481" s="47">
        <v>45387</v>
      </c>
      <c r="E1481" s="42" t="s">
        <v>2868</v>
      </c>
      <c r="F1481" s="42" t="s">
        <v>2869</v>
      </c>
      <c r="G1481" s="48">
        <v>32752005454374</v>
      </c>
      <c r="H1481" s="42" t="s">
        <v>1534</v>
      </c>
      <c r="I1481" s="49">
        <v>45021</v>
      </c>
      <c r="J1481" s="44">
        <v>59.99</v>
      </c>
    </row>
    <row r="1482" spans="1:10" ht="81.599999999999994" x14ac:dyDescent="0.5">
      <c r="A1482" s="42" t="s">
        <v>287</v>
      </c>
      <c r="B1482" s="43">
        <v>45</v>
      </c>
      <c r="C1482" s="42" t="s">
        <v>1375</v>
      </c>
      <c r="D1482" s="47">
        <v>45464</v>
      </c>
      <c r="E1482" s="42" t="s">
        <v>2891</v>
      </c>
      <c r="F1482" s="42" t="s">
        <v>2892</v>
      </c>
      <c r="G1482" s="48">
        <v>32752003458518</v>
      </c>
      <c r="H1482" s="42" t="s">
        <v>1772</v>
      </c>
      <c r="I1482" s="49">
        <v>45094</v>
      </c>
      <c r="J1482" s="44">
        <v>45</v>
      </c>
    </row>
    <row r="1483" spans="1:10" ht="81.599999999999994" x14ac:dyDescent="0.5">
      <c r="A1483" s="42" t="s">
        <v>1002</v>
      </c>
      <c r="B1483" s="43">
        <v>27.95</v>
      </c>
      <c r="C1483" s="42" t="s">
        <v>1375</v>
      </c>
      <c r="D1483" s="47">
        <v>45471</v>
      </c>
      <c r="E1483" s="42" t="s">
        <v>3040</v>
      </c>
      <c r="F1483" s="42" t="s">
        <v>3041</v>
      </c>
      <c r="G1483" s="48">
        <v>32752003874896</v>
      </c>
      <c r="H1483" s="42" t="s">
        <v>1381</v>
      </c>
      <c r="I1483" s="49">
        <v>45101</v>
      </c>
      <c r="J1483" s="44">
        <v>27.95</v>
      </c>
    </row>
    <row r="1484" spans="1:10" x14ac:dyDescent="0.5">
      <c r="A1484" s="45" t="s">
        <v>271</v>
      </c>
      <c r="B1484" s="45"/>
      <c r="C1484" s="45"/>
      <c r="D1484" s="45"/>
      <c r="E1484" s="45"/>
      <c r="F1484" s="45"/>
      <c r="G1484" s="45"/>
      <c r="H1484" s="45"/>
      <c r="I1484" s="45"/>
      <c r="J1484" s="46">
        <v>242.85</v>
      </c>
    </row>
    <row r="1488" spans="1:10" ht="10.5" customHeight="1" x14ac:dyDescent="0.5">
      <c r="A1488" s="58" t="s">
        <v>237</v>
      </c>
      <c r="B1488" s="58"/>
      <c r="C1488" s="58"/>
      <c r="D1488" s="58"/>
      <c r="E1488" s="58"/>
      <c r="F1488" s="58"/>
      <c r="G1488" s="58"/>
      <c r="H1488" s="58"/>
      <c r="I1488" s="58"/>
      <c r="J1488" s="58"/>
    </row>
    <row r="1489" spans="1:10" ht="10.5" customHeight="1" x14ac:dyDescent="0.5">
      <c r="A1489" s="59" t="s">
        <v>4017</v>
      </c>
      <c r="B1489" s="59"/>
      <c r="C1489" s="59"/>
      <c r="D1489" s="59"/>
      <c r="E1489" s="59"/>
      <c r="F1489" s="59"/>
      <c r="G1489" s="59"/>
      <c r="H1489" s="59"/>
      <c r="I1489" s="59"/>
      <c r="J1489" s="59"/>
    </row>
    <row r="1491" spans="1:10" ht="30.6" x14ac:dyDescent="0.5">
      <c r="A1491" s="40" t="s">
        <v>3128</v>
      </c>
      <c r="B1491" s="40" t="s">
        <v>1368</v>
      </c>
      <c r="C1491" s="40" t="s">
        <v>241</v>
      </c>
      <c r="D1491" s="40" t="s">
        <v>1369</v>
      </c>
      <c r="E1491" s="40" t="s">
        <v>1370</v>
      </c>
      <c r="F1491" s="40" t="s">
        <v>1371</v>
      </c>
      <c r="G1491" s="40" t="s">
        <v>240</v>
      </c>
      <c r="H1491" s="40" t="s">
        <v>1372</v>
      </c>
      <c r="I1491" s="40" t="s">
        <v>1373</v>
      </c>
      <c r="J1491" s="41" t="s">
        <v>1374</v>
      </c>
    </row>
    <row r="1492" spans="1:10" ht="91.8" x14ac:dyDescent="0.5">
      <c r="A1492" s="42" t="s">
        <v>3825</v>
      </c>
      <c r="B1492" s="43">
        <v>22.49</v>
      </c>
      <c r="C1492" s="42" t="s">
        <v>1375</v>
      </c>
      <c r="D1492" s="47">
        <v>45394</v>
      </c>
      <c r="E1492" s="42" t="s">
        <v>1448</v>
      </c>
      <c r="F1492" s="42" t="s">
        <v>1449</v>
      </c>
      <c r="G1492" s="48">
        <v>36653002209256</v>
      </c>
      <c r="H1492" s="42" t="s">
        <v>1381</v>
      </c>
      <c r="I1492" s="49">
        <v>45029</v>
      </c>
      <c r="J1492" s="44">
        <v>22.49</v>
      </c>
    </row>
    <row r="1493" spans="1:10" ht="102" x14ac:dyDescent="0.5">
      <c r="A1493" s="42" t="s">
        <v>372</v>
      </c>
      <c r="B1493" s="43">
        <v>10.77</v>
      </c>
      <c r="C1493" s="42" t="s">
        <v>1375</v>
      </c>
      <c r="D1493" s="47">
        <v>45443</v>
      </c>
      <c r="E1493" s="42" t="s">
        <v>1465</v>
      </c>
      <c r="F1493" s="42" t="s">
        <v>1466</v>
      </c>
      <c r="G1493" s="48">
        <v>36653002965816</v>
      </c>
      <c r="H1493" s="42" t="s">
        <v>1467</v>
      </c>
      <c r="I1493" s="49">
        <v>45076</v>
      </c>
      <c r="J1493" s="44">
        <v>10.77</v>
      </c>
    </row>
    <row r="1494" spans="1:10" ht="91.8" x14ac:dyDescent="0.5">
      <c r="A1494" s="42" t="s">
        <v>350</v>
      </c>
      <c r="B1494" s="43">
        <v>21</v>
      </c>
      <c r="C1494" s="42" t="s">
        <v>1375</v>
      </c>
      <c r="D1494" s="47">
        <v>45457</v>
      </c>
      <c r="E1494" s="42" t="s">
        <v>1725</v>
      </c>
      <c r="F1494" s="42" t="s">
        <v>1726</v>
      </c>
      <c r="G1494" s="48">
        <v>36653000235022</v>
      </c>
      <c r="H1494" s="42" t="s">
        <v>1381</v>
      </c>
      <c r="I1494" s="49">
        <v>45086</v>
      </c>
      <c r="J1494" s="44">
        <v>21</v>
      </c>
    </row>
    <row r="1495" spans="1:10" ht="122.4" x14ac:dyDescent="0.5">
      <c r="A1495" s="42" t="s">
        <v>3349</v>
      </c>
      <c r="B1495" s="43">
        <v>24.99</v>
      </c>
      <c r="C1495" s="42" t="s">
        <v>1375</v>
      </c>
      <c r="D1495" s="47">
        <v>45464</v>
      </c>
      <c r="E1495" s="42" t="s">
        <v>1775</v>
      </c>
      <c r="F1495" s="42" t="s">
        <v>1776</v>
      </c>
      <c r="G1495" s="48">
        <v>36653002359457</v>
      </c>
      <c r="H1495" s="42" t="s">
        <v>1381</v>
      </c>
      <c r="I1495" s="49">
        <v>45093</v>
      </c>
      <c r="J1495" s="44">
        <v>24.99</v>
      </c>
    </row>
    <row r="1496" spans="1:10" ht="102" x14ac:dyDescent="0.5">
      <c r="A1496" s="42" t="s">
        <v>255</v>
      </c>
      <c r="B1496" s="43">
        <v>10.79</v>
      </c>
      <c r="C1496" s="42" t="s">
        <v>1375</v>
      </c>
      <c r="D1496" s="47">
        <v>45443</v>
      </c>
      <c r="E1496" s="42" t="s">
        <v>1822</v>
      </c>
      <c r="F1496" s="42" t="s">
        <v>1823</v>
      </c>
      <c r="G1496" s="48">
        <v>36653002968992</v>
      </c>
      <c r="H1496" s="42" t="s">
        <v>1467</v>
      </c>
      <c r="I1496" s="49">
        <v>45076</v>
      </c>
      <c r="J1496" s="44">
        <v>10.79</v>
      </c>
    </row>
    <row r="1497" spans="1:10" ht="142.80000000000001" x14ac:dyDescent="0.5">
      <c r="A1497" s="42" t="s">
        <v>305</v>
      </c>
      <c r="B1497" s="43">
        <v>26.98</v>
      </c>
      <c r="C1497" s="42" t="s">
        <v>1375</v>
      </c>
      <c r="D1497" s="47">
        <v>45415</v>
      </c>
      <c r="E1497" s="42" t="s">
        <v>2257</v>
      </c>
      <c r="F1497" s="42" t="s">
        <v>2258</v>
      </c>
      <c r="G1497" s="48">
        <v>36653002160517</v>
      </c>
      <c r="H1497" s="42" t="s">
        <v>1661</v>
      </c>
      <c r="I1497" s="49">
        <v>45050</v>
      </c>
      <c r="J1497" s="44">
        <v>26.98</v>
      </c>
    </row>
    <row r="1498" spans="1:10" ht="91.8" x14ac:dyDescent="0.5">
      <c r="A1498" s="42" t="s">
        <v>284</v>
      </c>
      <c r="B1498" s="43">
        <v>29.99</v>
      </c>
      <c r="C1498" s="42" t="s">
        <v>1375</v>
      </c>
      <c r="D1498" s="47">
        <v>45450</v>
      </c>
      <c r="E1498" s="42" t="s">
        <v>2461</v>
      </c>
      <c r="F1498" s="42" t="s">
        <v>2462</v>
      </c>
      <c r="G1498" s="48">
        <v>36653002443616</v>
      </c>
      <c r="H1498" s="42" t="s">
        <v>1560</v>
      </c>
      <c r="I1498" s="49">
        <v>45082</v>
      </c>
      <c r="J1498" s="44">
        <v>29.99</v>
      </c>
    </row>
    <row r="1499" spans="1:10" ht="102" x14ac:dyDescent="0.5">
      <c r="A1499" s="60" t="s">
        <v>268</v>
      </c>
      <c r="B1499" s="43">
        <v>14.97</v>
      </c>
      <c r="C1499" s="42" t="s">
        <v>1375</v>
      </c>
      <c r="D1499" s="47">
        <v>45443</v>
      </c>
      <c r="E1499" s="42" t="s">
        <v>2808</v>
      </c>
      <c r="F1499" s="42" t="s">
        <v>2809</v>
      </c>
      <c r="G1499" s="48">
        <v>36653002871360</v>
      </c>
      <c r="H1499" s="42" t="s">
        <v>1381</v>
      </c>
      <c r="I1499" s="49">
        <v>45076</v>
      </c>
      <c r="J1499" s="44">
        <v>14.97</v>
      </c>
    </row>
    <row r="1500" spans="1:10" ht="91.8" x14ac:dyDescent="0.5">
      <c r="A1500" s="60"/>
      <c r="B1500" s="43">
        <v>25</v>
      </c>
      <c r="C1500" s="42" t="s">
        <v>1375</v>
      </c>
      <c r="D1500" s="47">
        <v>45443</v>
      </c>
      <c r="E1500" s="42" t="s">
        <v>2810</v>
      </c>
      <c r="F1500" s="42" t="s">
        <v>2811</v>
      </c>
      <c r="G1500" s="48">
        <v>36653000445993</v>
      </c>
      <c r="H1500" s="42" t="s">
        <v>1381</v>
      </c>
      <c r="I1500" s="49">
        <v>45076</v>
      </c>
      <c r="J1500" s="44">
        <v>25</v>
      </c>
    </row>
    <row r="1501" spans="1:10" ht="81.599999999999994" x14ac:dyDescent="0.5">
      <c r="A1501" s="42" t="s">
        <v>1040</v>
      </c>
      <c r="B1501" s="43">
        <v>29.99</v>
      </c>
      <c r="C1501" s="42" t="s">
        <v>1375</v>
      </c>
      <c r="D1501" s="47">
        <v>45415</v>
      </c>
      <c r="E1501" s="42" t="s">
        <v>3057</v>
      </c>
      <c r="F1501" s="42" t="s">
        <v>3058</v>
      </c>
      <c r="G1501" s="48">
        <v>36653002449415</v>
      </c>
      <c r="H1501" s="42" t="s">
        <v>1560</v>
      </c>
      <c r="I1501" s="49">
        <v>45044</v>
      </c>
      <c r="J1501" s="44">
        <v>29.99</v>
      </c>
    </row>
    <row r="1502" spans="1:10" x14ac:dyDescent="0.5">
      <c r="A1502" s="45" t="s">
        <v>271</v>
      </c>
      <c r="B1502" s="45"/>
      <c r="C1502" s="45"/>
      <c r="D1502" s="45"/>
      <c r="E1502" s="45"/>
      <c r="F1502" s="45"/>
      <c r="G1502" s="45"/>
      <c r="H1502" s="45"/>
      <c r="I1502" s="45"/>
      <c r="J1502" s="46">
        <v>216.97</v>
      </c>
    </row>
    <row r="1506" spans="1:10" ht="10.5" customHeight="1" x14ac:dyDescent="0.5">
      <c r="A1506" s="58" t="s">
        <v>237</v>
      </c>
      <c r="B1506" s="58"/>
      <c r="C1506" s="58"/>
      <c r="D1506" s="58"/>
      <c r="E1506" s="58"/>
      <c r="F1506" s="58"/>
      <c r="G1506" s="58"/>
      <c r="H1506" s="58"/>
      <c r="I1506" s="58"/>
      <c r="J1506" s="58"/>
    </row>
    <row r="1507" spans="1:10" ht="10.5" customHeight="1" x14ac:dyDescent="0.5">
      <c r="A1507" s="59" t="s">
        <v>4018</v>
      </c>
      <c r="B1507" s="59"/>
      <c r="C1507" s="59"/>
      <c r="D1507" s="59"/>
      <c r="E1507" s="59"/>
      <c r="F1507" s="59"/>
      <c r="G1507" s="59"/>
      <c r="H1507" s="59"/>
      <c r="I1507" s="59"/>
      <c r="J1507" s="59"/>
    </row>
    <row r="1509" spans="1:10" ht="30.6" x14ac:dyDescent="0.5">
      <c r="A1509" s="40" t="s">
        <v>3128</v>
      </c>
      <c r="B1509" s="40" t="s">
        <v>1368</v>
      </c>
      <c r="C1509" s="40" t="s">
        <v>241</v>
      </c>
      <c r="D1509" s="40" t="s">
        <v>1369</v>
      </c>
      <c r="E1509" s="40" t="s">
        <v>1370</v>
      </c>
      <c r="F1509" s="40" t="s">
        <v>1371</v>
      </c>
      <c r="G1509" s="40" t="s">
        <v>240</v>
      </c>
      <c r="H1509" s="40" t="s">
        <v>1372</v>
      </c>
      <c r="I1509" s="40" t="s">
        <v>1373</v>
      </c>
      <c r="J1509" s="41" t="s">
        <v>1374</v>
      </c>
    </row>
    <row r="1510" spans="1:10" ht="81.599999999999994" x14ac:dyDescent="0.5">
      <c r="A1510" s="42" t="s">
        <v>350</v>
      </c>
      <c r="B1510" s="43">
        <v>15</v>
      </c>
      <c r="C1510" s="42" t="s">
        <v>1375</v>
      </c>
      <c r="D1510" s="47">
        <v>45464</v>
      </c>
      <c r="E1510" s="42" t="s">
        <v>1727</v>
      </c>
      <c r="F1510" s="42" t="s">
        <v>1728</v>
      </c>
      <c r="G1510" s="48">
        <v>31310002645170</v>
      </c>
      <c r="H1510" s="42" t="s">
        <v>1381</v>
      </c>
      <c r="I1510" s="49">
        <v>45093</v>
      </c>
      <c r="J1510" s="44">
        <v>15</v>
      </c>
    </row>
    <row r="1511" spans="1:10" ht="91.8" x14ac:dyDescent="0.5">
      <c r="A1511" s="42" t="s">
        <v>3349</v>
      </c>
      <c r="B1511" s="43">
        <v>35</v>
      </c>
      <c r="C1511" s="42" t="s">
        <v>1375</v>
      </c>
      <c r="D1511" s="47">
        <v>45457</v>
      </c>
      <c r="E1511" s="42" t="s">
        <v>1777</v>
      </c>
      <c r="F1511" s="42" t="s">
        <v>1778</v>
      </c>
      <c r="G1511" s="48">
        <v>31310003078355</v>
      </c>
      <c r="H1511" s="42" t="s">
        <v>1381</v>
      </c>
      <c r="I1511" s="49">
        <v>45087</v>
      </c>
      <c r="J1511" s="44">
        <v>35</v>
      </c>
    </row>
    <row r="1512" spans="1:10" ht="91.8" x14ac:dyDescent="0.5">
      <c r="A1512" s="42" t="s">
        <v>376</v>
      </c>
      <c r="B1512" s="43">
        <v>27</v>
      </c>
      <c r="C1512" s="42" t="s">
        <v>1375</v>
      </c>
      <c r="D1512" s="47">
        <v>45401</v>
      </c>
      <c r="E1512" s="42" t="s">
        <v>1923</v>
      </c>
      <c r="F1512" s="42" t="s">
        <v>1924</v>
      </c>
      <c r="G1512" s="48">
        <v>31310002157804</v>
      </c>
      <c r="H1512" s="42" t="s">
        <v>1381</v>
      </c>
      <c r="I1512" s="49">
        <v>45032</v>
      </c>
      <c r="J1512" s="44">
        <v>27</v>
      </c>
    </row>
    <row r="1513" spans="1:10" x14ac:dyDescent="0.5">
      <c r="A1513" s="45" t="s">
        <v>271</v>
      </c>
      <c r="B1513" s="45"/>
      <c r="C1513" s="45"/>
      <c r="D1513" s="45"/>
      <c r="E1513" s="45"/>
      <c r="F1513" s="45"/>
      <c r="G1513" s="45"/>
      <c r="H1513" s="45"/>
      <c r="I1513" s="45"/>
      <c r="J1513" s="46">
        <v>77</v>
      </c>
    </row>
    <row r="1517" spans="1:10" ht="10.5" customHeight="1" x14ac:dyDescent="0.5">
      <c r="A1517" s="58" t="s">
        <v>237</v>
      </c>
      <c r="B1517" s="58"/>
      <c r="C1517" s="58"/>
      <c r="D1517" s="58"/>
      <c r="E1517" s="58"/>
      <c r="F1517" s="58"/>
      <c r="G1517" s="58"/>
      <c r="H1517" s="58"/>
      <c r="I1517" s="58"/>
      <c r="J1517" s="58"/>
    </row>
    <row r="1518" spans="1:10" ht="10.5" customHeight="1" x14ac:dyDescent="0.5">
      <c r="A1518" s="59" t="s">
        <v>4019</v>
      </c>
      <c r="B1518" s="59"/>
      <c r="C1518" s="59"/>
      <c r="D1518" s="59"/>
      <c r="E1518" s="59"/>
      <c r="F1518" s="59"/>
      <c r="G1518" s="59"/>
      <c r="H1518" s="59"/>
      <c r="I1518" s="59"/>
      <c r="J1518" s="59"/>
    </row>
    <row r="1520" spans="1:10" ht="30.6" x14ac:dyDescent="0.5">
      <c r="A1520" s="40" t="s">
        <v>3128</v>
      </c>
      <c r="B1520" s="40" t="s">
        <v>1368</v>
      </c>
      <c r="C1520" s="40" t="s">
        <v>241</v>
      </c>
      <c r="D1520" s="40" t="s">
        <v>1369</v>
      </c>
      <c r="E1520" s="40" t="s">
        <v>1370</v>
      </c>
      <c r="F1520" s="40" t="s">
        <v>1371</v>
      </c>
      <c r="G1520" s="40" t="s">
        <v>240</v>
      </c>
      <c r="H1520" s="40" t="s">
        <v>1372</v>
      </c>
      <c r="I1520" s="40" t="s">
        <v>1373</v>
      </c>
      <c r="J1520" s="41" t="s">
        <v>1374</v>
      </c>
    </row>
    <row r="1521" spans="1:10" ht="91.8" x14ac:dyDescent="0.5">
      <c r="A1521" s="42" t="s">
        <v>372</v>
      </c>
      <c r="B1521" s="43">
        <v>29</v>
      </c>
      <c r="C1521" s="42" t="s">
        <v>1375</v>
      </c>
      <c r="D1521" s="47">
        <v>45450</v>
      </c>
      <c r="E1521" s="42" t="s">
        <v>1468</v>
      </c>
      <c r="F1521" s="42" t="s">
        <v>1469</v>
      </c>
      <c r="G1521" s="48">
        <v>31687003979579</v>
      </c>
      <c r="H1521" s="42" t="s">
        <v>1470</v>
      </c>
      <c r="I1521" s="49">
        <v>45083</v>
      </c>
      <c r="J1521" s="44">
        <v>29</v>
      </c>
    </row>
    <row r="1522" spans="1:10" ht="91.8" x14ac:dyDescent="0.5">
      <c r="A1522" s="42" t="s">
        <v>3827</v>
      </c>
      <c r="B1522" s="43">
        <v>21.95</v>
      </c>
      <c r="C1522" s="42" t="s">
        <v>1375</v>
      </c>
      <c r="D1522" s="47">
        <v>45436</v>
      </c>
      <c r="E1522" s="42" t="s">
        <v>2090</v>
      </c>
      <c r="F1522" s="42" t="s">
        <v>2091</v>
      </c>
      <c r="G1522" s="48">
        <v>31687003635379</v>
      </c>
      <c r="H1522" s="42" t="s">
        <v>1381</v>
      </c>
      <c r="I1522" s="49">
        <v>45066</v>
      </c>
      <c r="J1522" s="44">
        <v>21.95</v>
      </c>
    </row>
    <row r="1523" spans="1:10" ht="91.8" x14ac:dyDescent="0.5">
      <c r="A1523" s="42" t="s">
        <v>319</v>
      </c>
      <c r="B1523" s="43">
        <v>18.5</v>
      </c>
      <c r="C1523" s="42" t="s">
        <v>1375</v>
      </c>
      <c r="D1523" s="47">
        <v>45387</v>
      </c>
      <c r="E1523" s="42" t="s">
        <v>2291</v>
      </c>
      <c r="F1523" s="42" t="s">
        <v>2292</v>
      </c>
      <c r="G1523" s="48">
        <v>31687003657878</v>
      </c>
      <c r="H1523" s="42" t="s">
        <v>1381</v>
      </c>
      <c r="I1523" s="49">
        <v>45021</v>
      </c>
      <c r="J1523" s="44">
        <v>18.5</v>
      </c>
    </row>
    <row r="1524" spans="1:10" ht="81.599999999999994" x14ac:dyDescent="0.5">
      <c r="A1524" s="42" t="s">
        <v>268</v>
      </c>
      <c r="B1524" s="43">
        <v>3.99</v>
      </c>
      <c r="C1524" s="42" t="s">
        <v>1375</v>
      </c>
      <c r="D1524" s="47">
        <v>45401</v>
      </c>
      <c r="E1524" s="42" t="s">
        <v>2812</v>
      </c>
      <c r="F1524" s="42" t="s">
        <v>2799</v>
      </c>
      <c r="G1524" s="48">
        <v>31687003973556</v>
      </c>
      <c r="H1524" s="42" t="s">
        <v>2813</v>
      </c>
      <c r="I1524" s="49">
        <v>45035</v>
      </c>
      <c r="J1524" s="44">
        <v>3.99</v>
      </c>
    </row>
    <row r="1525" spans="1:10" x14ac:dyDescent="0.5">
      <c r="A1525" s="45" t="s">
        <v>271</v>
      </c>
      <c r="B1525" s="45"/>
      <c r="C1525" s="45"/>
      <c r="D1525" s="45"/>
      <c r="E1525" s="45"/>
      <c r="F1525" s="45"/>
      <c r="G1525" s="45"/>
      <c r="H1525" s="45"/>
      <c r="I1525" s="45"/>
      <c r="J1525" s="46">
        <v>73.44</v>
      </c>
    </row>
    <row r="1529" spans="1:10" ht="10.5" customHeight="1" x14ac:dyDescent="0.5">
      <c r="A1529" s="58" t="s">
        <v>237</v>
      </c>
      <c r="B1529" s="58"/>
      <c r="C1529" s="58"/>
      <c r="D1529" s="58"/>
      <c r="E1529" s="58"/>
      <c r="F1529" s="58"/>
      <c r="G1529" s="58"/>
      <c r="H1529" s="58"/>
      <c r="I1529" s="58"/>
      <c r="J1529" s="58"/>
    </row>
    <row r="1530" spans="1:10" ht="10.5" customHeight="1" x14ac:dyDescent="0.5">
      <c r="A1530" s="59" t="s">
        <v>4020</v>
      </c>
      <c r="B1530" s="59"/>
      <c r="C1530" s="59"/>
      <c r="D1530" s="59"/>
      <c r="E1530" s="59"/>
      <c r="F1530" s="59"/>
      <c r="G1530" s="59"/>
      <c r="H1530" s="59"/>
      <c r="I1530" s="59"/>
      <c r="J1530" s="59"/>
    </row>
    <row r="1532" spans="1:10" ht="30.6" x14ac:dyDescent="0.5">
      <c r="A1532" s="40" t="s">
        <v>3128</v>
      </c>
      <c r="B1532" s="40" t="s">
        <v>1368</v>
      </c>
      <c r="C1532" s="40" t="s">
        <v>241</v>
      </c>
      <c r="D1532" s="40" t="s">
        <v>1369</v>
      </c>
      <c r="E1532" s="40" t="s">
        <v>1370</v>
      </c>
      <c r="F1532" s="40" t="s">
        <v>1371</v>
      </c>
      <c r="G1532" s="40" t="s">
        <v>240</v>
      </c>
      <c r="H1532" s="40" t="s">
        <v>1372</v>
      </c>
      <c r="I1532" s="40" t="s">
        <v>1373</v>
      </c>
      <c r="J1532" s="41" t="s">
        <v>1374</v>
      </c>
    </row>
    <row r="1533" spans="1:10" ht="81.599999999999994" x14ac:dyDescent="0.5">
      <c r="A1533" s="42" t="s">
        <v>773</v>
      </c>
      <c r="B1533" s="43">
        <v>18.739999999999998</v>
      </c>
      <c r="C1533" s="42" t="s">
        <v>1375</v>
      </c>
      <c r="D1533" s="47">
        <v>45415</v>
      </c>
      <c r="E1533" s="42" t="s">
        <v>2168</v>
      </c>
      <c r="F1533" s="42" t="s">
        <v>2169</v>
      </c>
      <c r="G1533" s="48">
        <v>31404003642524</v>
      </c>
      <c r="H1533" s="42" t="s">
        <v>1615</v>
      </c>
      <c r="I1533" s="49">
        <v>45047</v>
      </c>
      <c r="J1533" s="44">
        <v>18.739999999999998</v>
      </c>
    </row>
    <row r="1534" spans="1:10" ht="81.599999999999994" x14ac:dyDescent="0.5">
      <c r="A1534" s="42" t="s">
        <v>3414</v>
      </c>
      <c r="B1534" s="43">
        <v>43</v>
      </c>
      <c r="C1534" s="42" t="s">
        <v>1375</v>
      </c>
      <c r="D1534" s="47">
        <v>45471</v>
      </c>
      <c r="E1534" s="42" t="s">
        <v>2206</v>
      </c>
      <c r="F1534" s="42" t="s">
        <v>2207</v>
      </c>
      <c r="G1534" s="48">
        <v>31404003781736</v>
      </c>
      <c r="H1534" s="42" t="s">
        <v>2208</v>
      </c>
      <c r="I1534" s="49">
        <v>45105</v>
      </c>
      <c r="J1534" s="44">
        <v>43</v>
      </c>
    </row>
    <row r="1535" spans="1:10" ht="102" x14ac:dyDescent="0.5">
      <c r="A1535" s="42" t="s">
        <v>3970</v>
      </c>
      <c r="B1535" s="43">
        <v>29.99</v>
      </c>
      <c r="C1535" s="42" t="s">
        <v>1375</v>
      </c>
      <c r="D1535" s="47">
        <v>45387</v>
      </c>
      <c r="E1535" s="42" t="s">
        <v>2870</v>
      </c>
      <c r="F1535" s="42" t="s">
        <v>2871</v>
      </c>
      <c r="G1535" s="48">
        <v>31404003810998</v>
      </c>
      <c r="H1535" s="42" t="s">
        <v>1534</v>
      </c>
      <c r="I1535" s="49">
        <v>45021</v>
      </c>
      <c r="J1535" s="44">
        <v>29.99</v>
      </c>
    </row>
    <row r="1536" spans="1:10" x14ac:dyDescent="0.5">
      <c r="A1536" s="45" t="s">
        <v>271</v>
      </c>
      <c r="B1536" s="45"/>
      <c r="C1536" s="45"/>
      <c r="D1536" s="45"/>
      <c r="E1536" s="45"/>
      <c r="F1536" s="45"/>
      <c r="G1536" s="45"/>
      <c r="H1536" s="45"/>
      <c r="I1536" s="45"/>
      <c r="J1536" s="46">
        <v>91.73</v>
      </c>
    </row>
    <row r="1540" spans="1:10" ht="10.5" customHeight="1" x14ac:dyDescent="0.5">
      <c r="A1540" s="58" t="s">
        <v>237</v>
      </c>
      <c r="B1540" s="58"/>
      <c r="C1540" s="58"/>
      <c r="D1540" s="58"/>
      <c r="E1540" s="58"/>
      <c r="F1540" s="58"/>
      <c r="G1540" s="58"/>
      <c r="H1540" s="58"/>
      <c r="I1540" s="58"/>
      <c r="J1540" s="58"/>
    </row>
    <row r="1541" spans="1:10" ht="10.5" customHeight="1" x14ac:dyDescent="0.5">
      <c r="A1541" s="59" t="s">
        <v>4021</v>
      </c>
      <c r="B1541" s="59"/>
      <c r="C1541" s="59"/>
      <c r="D1541" s="59"/>
      <c r="E1541" s="59"/>
      <c r="F1541" s="59"/>
      <c r="G1541" s="59"/>
      <c r="H1541" s="59"/>
      <c r="I1541" s="59"/>
      <c r="J1541" s="59"/>
    </row>
    <row r="1543" spans="1:10" ht="30.6" x14ac:dyDescent="0.5">
      <c r="A1543" s="40" t="s">
        <v>3128</v>
      </c>
      <c r="B1543" s="40" t="s">
        <v>1368</v>
      </c>
      <c r="C1543" s="40" t="s">
        <v>241</v>
      </c>
      <c r="D1543" s="40" t="s">
        <v>1369</v>
      </c>
      <c r="E1543" s="40" t="s">
        <v>1370</v>
      </c>
      <c r="F1543" s="40" t="s">
        <v>1371</v>
      </c>
      <c r="G1543" s="40" t="s">
        <v>240</v>
      </c>
      <c r="H1543" s="40" t="s">
        <v>1372</v>
      </c>
      <c r="I1543" s="40" t="s">
        <v>1373</v>
      </c>
      <c r="J1543" s="41" t="s">
        <v>1374</v>
      </c>
    </row>
    <row r="1544" spans="1:10" ht="91.8" x14ac:dyDescent="0.5">
      <c r="A1544" s="42" t="s">
        <v>319</v>
      </c>
      <c r="B1544" s="43">
        <v>38</v>
      </c>
      <c r="C1544" s="42" t="s">
        <v>1375</v>
      </c>
      <c r="D1544" s="47">
        <v>45436</v>
      </c>
      <c r="E1544" s="42" t="s">
        <v>2293</v>
      </c>
      <c r="F1544" s="42" t="s">
        <v>2294</v>
      </c>
      <c r="G1544" s="48">
        <v>31528001949075</v>
      </c>
      <c r="H1544" s="42" t="s">
        <v>1524</v>
      </c>
      <c r="I1544" s="49">
        <v>45069</v>
      </c>
      <c r="J1544" s="44">
        <v>38</v>
      </c>
    </row>
    <row r="1545" spans="1:10" x14ac:dyDescent="0.5">
      <c r="A1545" s="45" t="s">
        <v>271</v>
      </c>
      <c r="B1545" s="45"/>
      <c r="C1545" s="45"/>
      <c r="D1545" s="45"/>
      <c r="E1545" s="45"/>
      <c r="F1545" s="45"/>
      <c r="G1545" s="45"/>
      <c r="H1545" s="45"/>
      <c r="I1545" s="45"/>
      <c r="J1545" s="46">
        <v>38</v>
      </c>
    </row>
    <row r="1549" spans="1:10" ht="10.5" customHeight="1" x14ac:dyDescent="0.5">
      <c r="A1549" s="58" t="s">
        <v>237</v>
      </c>
      <c r="B1549" s="58"/>
      <c r="C1549" s="58"/>
      <c r="D1549" s="58"/>
      <c r="E1549" s="58"/>
      <c r="F1549" s="58"/>
      <c r="G1549" s="58"/>
      <c r="H1549" s="58"/>
      <c r="I1549" s="58"/>
      <c r="J1549" s="58"/>
    </row>
    <row r="1550" spans="1:10" ht="10.5" customHeight="1" x14ac:dyDescent="0.5">
      <c r="A1550" s="59" t="s">
        <v>4022</v>
      </c>
      <c r="B1550" s="59"/>
      <c r="C1550" s="59"/>
      <c r="D1550" s="59"/>
      <c r="E1550" s="59"/>
      <c r="F1550" s="59"/>
      <c r="G1550" s="59"/>
      <c r="H1550" s="59"/>
      <c r="I1550" s="59"/>
      <c r="J1550" s="59"/>
    </row>
    <row r="1552" spans="1:10" ht="30.6" x14ac:dyDescent="0.5">
      <c r="A1552" s="40" t="s">
        <v>3128</v>
      </c>
      <c r="B1552" s="40" t="s">
        <v>1368</v>
      </c>
      <c r="C1552" s="40" t="s">
        <v>241</v>
      </c>
      <c r="D1552" s="40" t="s">
        <v>1369</v>
      </c>
      <c r="E1552" s="40" t="s">
        <v>1370</v>
      </c>
      <c r="F1552" s="40" t="s">
        <v>1371</v>
      </c>
      <c r="G1552" s="40" t="s">
        <v>240</v>
      </c>
      <c r="H1552" s="40" t="s">
        <v>1372</v>
      </c>
      <c r="I1552" s="40" t="s">
        <v>1373</v>
      </c>
      <c r="J1552" s="41" t="s">
        <v>1374</v>
      </c>
    </row>
    <row r="1553" spans="1:10" ht="81.599999999999994" x14ac:dyDescent="0.5">
      <c r="A1553" s="42" t="s">
        <v>248</v>
      </c>
      <c r="B1553" s="43">
        <v>60</v>
      </c>
      <c r="C1553" s="42" t="s">
        <v>1375</v>
      </c>
      <c r="D1553" s="47">
        <v>45464</v>
      </c>
      <c r="E1553" s="42" t="s">
        <v>1532</v>
      </c>
      <c r="F1553" s="42" t="s">
        <v>1533</v>
      </c>
      <c r="G1553" s="48">
        <v>31524007738208</v>
      </c>
      <c r="H1553" s="42" t="s">
        <v>1534</v>
      </c>
      <c r="I1553" s="49">
        <v>45098</v>
      </c>
      <c r="J1553" s="44">
        <v>60</v>
      </c>
    </row>
    <row r="1554" spans="1:10" ht="91.8" x14ac:dyDescent="0.5">
      <c r="A1554" s="42" t="s">
        <v>333</v>
      </c>
      <c r="B1554" s="43">
        <v>17</v>
      </c>
      <c r="C1554" s="42" t="s">
        <v>1375</v>
      </c>
      <c r="D1554" s="47">
        <v>45422</v>
      </c>
      <c r="E1554" s="42" t="s">
        <v>1551</v>
      </c>
      <c r="F1554" s="42" t="s">
        <v>1552</v>
      </c>
      <c r="G1554" s="48">
        <v>31524004908663</v>
      </c>
      <c r="H1554" s="42" t="s">
        <v>1381</v>
      </c>
      <c r="I1554" s="49">
        <v>45054</v>
      </c>
      <c r="J1554" s="44">
        <v>17</v>
      </c>
    </row>
    <row r="1555" spans="1:10" ht="81.599999999999994" x14ac:dyDescent="0.5">
      <c r="A1555" s="60" t="s">
        <v>350</v>
      </c>
      <c r="B1555" s="43">
        <v>16</v>
      </c>
      <c r="C1555" s="42" t="s">
        <v>1375</v>
      </c>
      <c r="D1555" s="47">
        <v>45408</v>
      </c>
      <c r="E1555" s="42" t="s">
        <v>1729</v>
      </c>
      <c r="F1555" s="42" t="s">
        <v>1730</v>
      </c>
      <c r="G1555" s="48">
        <v>31524007501820</v>
      </c>
      <c r="H1555" s="42" t="s">
        <v>1381</v>
      </c>
      <c r="I1555" s="49">
        <v>45039</v>
      </c>
      <c r="J1555" s="44">
        <v>16</v>
      </c>
    </row>
    <row r="1556" spans="1:10" ht="91.8" x14ac:dyDescent="0.5">
      <c r="A1556" s="60"/>
      <c r="B1556" s="43">
        <v>19</v>
      </c>
      <c r="C1556" s="42" t="s">
        <v>1375</v>
      </c>
      <c r="D1556" s="47">
        <v>45436</v>
      </c>
      <c r="E1556" s="42" t="s">
        <v>1731</v>
      </c>
      <c r="F1556" s="42" t="s">
        <v>1732</v>
      </c>
      <c r="G1556" s="48">
        <v>31524007912761</v>
      </c>
      <c r="H1556" s="42" t="s">
        <v>1381</v>
      </c>
      <c r="I1556" s="49">
        <v>45068</v>
      </c>
      <c r="J1556" s="44">
        <v>19</v>
      </c>
    </row>
    <row r="1557" spans="1:10" ht="91.8" x14ac:dyDescent="0.5">
      <c r="A1557" s="42" t="s">
        <v>3827</v>
      </c>
      <c r="B1557" s="43">
        <v>25</v>
      </c>
      <c r="C1557" s="42" t="s">
        <v>1375</v>
      </c>
      <c r="D1557" s="47">
        <v>45408</v>
      </c>
      <c r="E1557" s="42" t="s">
        <v>2092</v>
      </c>
      <c r="F1557" s="42" t="s">
        <v>2093</v>
      </c>
      <c r="G1557" s="48">
        <v>31524006496774</v>
      </c>
      <c r="H1557" s="42" t="s">
        <v>1381</v>
      </c>
      <c r="I1557" s="49">
        <v>45038</v>
      </c>
      <c r="J1557" s="44">
        <v>25</v>
      </c>
    </row>
    <row r="1558" spans="1:10" ht="91.8" x14ac:dyDescent="0.5">
      <c r="A1558" s="42" t="s">
        <v>417</v>
      </c>
      <c r="B1558" s="43">
        <v>25</v>
      </c>
      <c r="C1558" s="42" t="s">
        <v>1375</v>
      </c>
      <c r="D1558" s="47">
        <v>45436</v>
      </c>
      <c r="E1558" s="42" t="s">
        <v>2107</v>
      </c>
      <c r="F1558" s="42" t="s">
        <v>2108</v>
      </c>
      <c r="G1558" s="48">
        <v>31524007703707</v>
      </c>
      <c r="H1558" s="42" t="s">
        <v>1381</v>
      </c>
      <c r="I1558" s="49">
        <v>45069</v>
      </c>
      <c r="J1558" s="44">
        <v>25</v>
      </c>
    </row>
    <row r="1559" spans="1:10" ht="91.8" x14ac:dyDescent="0.5">
      <c r="A1559" s="42" t="s">
        <v>281</v>
      </c>
      <c r="B1559" s="43">
        <v>25</v>
      </c>
      <c r="C1559" s="42" t="s">
        <v>1375</v>
      </c>
      <c r="D1559" s="47">
        <v>45443</v>
      </c>
      <c r="E1559" s="42" t="s">
        <v>2319</v>
      </c>
      <c r="F1559" s="42" t="s">
        <v>2320</v>
      </c>
      <c r="G1559" s="48">
        <v>31524002308528</v>
      </c>
      <c r="H1559" s="42" t="s">
        <v>1381</v>
      </c>
      <c r="I1559" s="49">
        <v>45072</v>
      </c>
      <c r="J1559" s="44">
        <v>25</v>
      </c>
    </row>
    <row r="1560" spans="1:10" x14ac:dyDescent="0.5">
      <c r="A1560" s="45" t="s">
        <v>271</v>
      </c>
      <c r="B1560" s="45"/>
      <c r="C1560" s="45"/>
      <c r="D1560" s="45"/>
      <c r="E1560" s="45"/>
      <c r="F1560" s="45"/>
      <c r="G1560" s="45"/>
      <c r="H1560" s="45"/>
      <c r="I1560" s="45"/>
      <c r="J1560" s="46">
        <v>187</v>
      </c>
    </row>
    <row r="1564" spans="1:10" ht="10.5" customHeight="1" x14ac:dyDescent="0.5">
      <c r="A1564" s="58" t="s">
        <v>237</v>
      </c>
      <c r="B1564" s="58"/>
      <c r="C1564" s="58"/>
      <c r="D1564" s="58"/>
      <c r="E1564" s="58"/>
      <c r="F1564" s="58"/>
      <c r="G1564" s="58"/>
      <c r="H1564" s="58"/>
      <c r="I1564" s="58"/>
      <c r="J1564" s="58"/>
    </row>
    <row r="1565" spans="1:10" ht="10.5" customHeight="1" x14ac:dyDescent="0.5">
      <c r="A1565" s="59" t="s">
        <v>4023</v>
      </c>
      <c r="B1565" s="59"/>
      <c r="C1565" s="59"/>
      <c r="D1565" s="59"/>
      <c r="E1565" s="59"/>
      <c r="F1565" s="59"/>
      <c r="G1565" s="59"/>
      <c r="H1565" s="59"/>
      <c r="I1565" s="59"/>
      <c r="J1565" s="59"/>
    </row>
    <row r="1567" spans="1:10" ht="30.6" x14ac:dyDescent="0.5">
      <c r="A1567" s="40" t="s">
        <v>3128</v>
      </c>
      <c r="B1567" s="40" t="s">
        <v>1368</v>
      </c>
      <c r="C1567" s="40" t="s">
        <v>241</v>
      </c>
      <c r="D1567" s="40" t="s">
        <v>1369</v>
      </c>
      <c r="E1567" s="40" t="s">
        <v>1370</v>
      </c>
      <c r="F1567" s="40" t="s">
        <v>1371</v>
      </c>
      <c r="G1567" s="40" t="s">
        <v>240</v>
      </c>
      <c r="H1567" s="40" t="s">
        <v>1372</v>
      </c>
      <c r="I1567" s="40" t="s">
        <v>1373</v>
      </c>
      <c r="J1567" s="41" t="s">
        <v>1374</v>
      </c>
    </row>
    <row r="1568" spans="1:10" ht="81.599999999999994" x14ac:dyDescent="0.5">
      <c r="A1568" s="42" t="s">
        <v>372</v>
      </c>
      <c r="B1568" s="43">
        <v>29</v>
      </c>
      <c r="C1568" s="42" t="s">
        <v>1375</v>
      </c>
      <c r="D1568" s="47">
        <v>45408</v>
      </c>
      <c r="E1568" s="42" t="s">
        <v>1471</v>
      </c>
      <c r="F1568" s="42" t="s">
        <v>1472</v>
      </c>
      <c r="G1568" s="48">
        <v>34901634662315</v>
      </c>
      <c r="H1568" s="42" t="s">
        <v>1381</v>
      </c>
      <c r="I1568" s="49">
        <v>45037</v>
      </c>
      <c r="J1568" s="44">
        <v>29</v>
      </c>
    </row>
    <row r="1569" spans="1:10" ht="81.599999999999994" x14ac:dyDescent="0.5">
      <c r="A1569" s="42" t="s">
        <v>3136</v>
      </c>
      <c r="B1569" s="43">
        <v>15</v>
      </c>
      <c r="C1569" s="42" t="s">
        <v>1375</v>
      </c>
      <c r="D1569" s="47">
        <v>45436</v>
      </c>
      <c r="E1569" s="42" t="s">
        <v>1613</v>
      </c>
      <c r="F1569" s="42" t="s">
        <v>1614</v>
      </c>
      <c r="G1569" s="48">
        <v>34901636903196</v>
      </c>
      <c r="H1569" s="42" t="s">
        <v>1615</v>
      </c>
      <c r="I1569" s="49">
        <v>45071</v>
      </c>
      <c r="J1569" s="44">
        <v>15</v>
      </c>
    </row>
    <row r="1570" spans="1:10" ht="102" x14ac:dyDescent="0.5">
      <c r="A1570" s="42" t="s">
        <v>3349</v>
      </c>
      <c r="B1570" s="43">
        <v>28</v>
      </c>
      <c r="C1570" s="42" t="s">
        <v>1375</v>
      </c>
      <c r="D1570" s="47">
        <v>45450</v>
      </c>
      <c r="E1570" s="42" t="s">
        <v>1779</v>
      </c>
      <c r="F1570" s="42" t="s">
        <v>1746</v>
      </c>
      <c r="G1570" s="48">
        <v>34901635149783</v>
      </c>
      <c r="H1570" s="42" t="s">
        <v>1772</v>
      </c>
      <c r="I1570" s="49">
        <v>45079</v>
      </c>
      <c r="J1570" s="44">
        <v>28</v>
      </c>
    </row>
    <row r="1571" spans="1:10" ht="112.2" x14ac:dyDescent="0.5">
      <c r="A1571" s="60" t="s">
        <v>3827</v>
      </c>
      <c r="B1571" s="43">
        <v>6</v>
      </c>
      <c r="C1571" s="42" t="s">
        <v>1375</v>
      </c>
      <c r="D1571" s="47">
        <v>45471</v>
      </c>
      <c r="E1571" s="42" t="s">
        <v>2094</v>
      </c>
      <c r="F1571" s="42" t="s">
        <v>2095</v>
      </c>
      <c r="G1571" s="48">
        <v>34901636943309</v>
      </c>
      <c r="H1571" s="42" t="s">
        <v>1381</v>
      </c>
      <c r="I1571" s="49">
        <v>45104</v>
      </c>
      <c r="J1571" s="44">
        <v>6</v>
      </c>
    </row>
    <row r="1572" spans="1:10" ht="112.2" x14ac:dyDescent="0.5">
      <c r="A1572" s="60"/>
      <c r="B1572" s="43">
        <v>17</v>
      </c>
      <c r="C1572" s="42" t="s">
        <v>1375</v>
      </c>
      <c r="D1572" s="47">
        <v>45429</v>
      </c>
      <c r="E1572" s="42" t="s">
        <v>2096</v>
      </c>
      <c r="F1572" s="42" t="s">
        <v>2097</v>
      </c>
      <c r="G1572" s="48">
        <v>34901636050451</v>
      </c>
      <c r="H1572" s="42" t="s">
        <v>1381</v>
      </c>
      <c r="I1572" s="49">
        <v>45059</v>
      </c>
      <c r="J1572" s="44">
        <v>17</v>
      </c>
    </row>
    <row r="1573" spans="1:10" ht="102" x14ac:dyDescent="0.5">
      <c r="A1573" s="60"/>
      <c r="B1573" s="43">
        <v>23</v>
      </c>
      <c r="C1573" s="42" t="s">
        <v>1375</v>
      </c>
      <c r="D1573" s="47">
        <v>45436</v>
      </c>
      <c r="E1573" s="42" t="s">
        <v>2098</v>
      </c>
      <c r="F1573" s="42" t="s">
        <v>2099</v>
      </c>
      <c r="G1573" s="48">
        <v>34901636301474</v>
      </c>
      <c r="H1573" s="42" t="s">
        <v>1381</v>
      </c>
      <c r="I1573" s="49">
        <v>45066</v>
      </c>
      <c r="J1573" s="44">
        <v>23</v>
      </c>
    </row>
    <row r="1574" spans="1:10" x14ac:dyDescent="0.5">
      <c r="A1574" s="45" t="s">
        <v>271</v>
      </c>
      <c r="B1574" s="45"/>
      <c r="C1574" s="45"/>
      <c r="D1574" s="45"/>
      <c r="E1574" s="45"/>
      <c r="F1574" s="45"/>
      <c r="G1574" s="45"/>
      <c r="H1574" s="45"/>
      <c r="I1574" s="45"/>
      <c r="J1574" s="46">
        <v>118</v>
      </c>
    </row>
    <row r="1578" spans="1:10" ht="10.5" customHeight="1" x14ac:dyDescent="0.5">
      <c r="A1578" s="58" t="s">
        <v>237</v>
      </c>
      <c r="B1578" s="58"/>
      <c r="C1578" s="58"/>
      <c r="D1578" s="58"/>
      <c r="E1578" s="58"/>
      <c r="F1578" s="58"/>
      <c r="G1578" s="58"/>
      <c r="H1578" s="58"/>
      <c r="I1578" s="58"/>
      <c r="J1578" s="58"/>
    </row>
    <row r="1579" spans="1:10" ht="10.5" customHeight="1" x14ac:dyDescent="0.5">
      <c r="A1579" s="59" t="s">
        <v>4024</v>
      </c>
      <c r="B1579" s="59"/>
      <c r="C1579" s="59"/>
      <c r="D1579" s="59"/>
      <c r="E1579" s="59"/>
      <c r="F1579" s="59"/>
      <c r="G1579" s="59"/>
      <c r="H1579" s="59"/>
      <c r="I1579" s="59"/>
      <c r="J1579" s="59"/>
    </row>
    <row r="1581" spans="1:10" ht="30.6" x14ac:dyDescent="0.5">
      <c r="A1581" s="40" t="s">
        <v>3128</v>
      </c>
      <c r="B1581" s="40" t="s">
        <v>1368</v>
      </c>
      <c r="C1581" s="40" t="s">
        <v>241</v>
      </c>
      <c r="D1581" s="40" t="s">
        <v>1369</v>
      </c>
      <c r="E1581" s="40" t="s">
        <v>1370</v>
      </c>
      <c r="F1581" s="40" t="s">
        <v>1371</v>
      </c>
      <c r="G1581" s="40" t="s">
        <v>240</v>
      </c>
      <c r="H1581" s="40" t="s">
        <v>1372</v>
      </c>
      <c r="I1581" s="40" t="s">
        <v>1373</v>
      </c>
      <c r="J1581" s="41" t="s">
        <v>1374</v>
      </c>
    </row>
    <row r="1582" spans="1:10" ht="81.599999999999994" x14ac:dyDescent="0.5">
      <c r="A1582" s="60" t="s">
        <v>337</v>
      </c>
      <c r="B1582" s="43">
        <v>28</v>
      </c>
      <c r="C1582" s="42" t="s">
        <v>1375</v>
      </c>
      <c r="D1582" s="47">
        <v>45422</v>
      </c>
      <c r="E1582" s="42" t="s">
        <v>1386</v>
      </c>
      <c r="F1582" s="42" t="s">
        <v>1387</v>
      </c>
      <c r="G1582" s="48">
        <v>31486003659988</v>
      </c>
      <c r="H1582" s="42" t="s">
        <v>1388</v>
      </c>
      <c r="I1582" s="49">
        <v>45054</v>
      </c>
      <c r="J1582" s="44">
        <v>28</v>
      </c>
    </row>
    <row r="1583" spans="1:10" ht="81.599999999999994" x14ac:dyDescent="0.5">
      <c r="A1583" s="60"/>
      <c r="B1583" s="43">
        <v>8</v>
      </c>
      <c r="C1583" s="42" t="s">
        <v>1375</v>
      </c>
      <c r="D1583" s="47">
        <v>45429</v>
      </c>
      <c r="E1583" s="42" t="s">
        <v>1376</v>
      </c>
      <c r="F1583" s="42" t="s">
        <v>1377</v>
      </c>
      <c r="G1583" s="48">
        <v>37651000589645</v>
      </c>
      <c r="H1583" s="42" t="s">
        <v>1378</v>
      </c>
      <c r="I1583" s="49">
        <v>45061</v>
      </c>
      <c r="J1583" s="44">
        <v>8</v>
      </c>
    </row>
    <row r="1584" spans="1:10" ht="91.8" x14ac:dyDescent="0.5">
      <c r="A1584" s="60"/>
      <c r="B1584" s="43">
        <v>16</v>
      </c>
      <c r="C1584" s="42" t="s">
        <v>1375</v>
      </c>
      <c r="D1584" s="47">
        <v>45429</v>
      </c>
      <c r="E1584" s="42" t="s">
        <v>1379</v>
      </c>
      <c r="F1584" s="42" t="s">
        <v>1380</v>
      </c>
      <c r="G1584" s="48">
        <v>37651000964970</v>
      </c>
      <c r="H1584" s="42" t="s">
        <v>1381</v>
      </c>
      <c r="I1584" s="49">
        <v>45061</v>
      </c>
      <c r="J1584" s="44">
        <v>16</v>
      </c>
    </row>
    <row r="1585" spans="1:10" ht="91.8" x14ac:dyDescent="0.5">
      <c r="A1585" s="60"/>
      <c r="B1585" s="43">
        <v>18</v>
      </c>
      <c r="C1585" s="42" t="s">
        <v>1375</v>
      </c>
      <c r="D1585" s="47">
        <v>45429</v>
      </c>
      <c r="E1585" s="42" t="s">
        <v>1382</v>
      </c>
      <c r="F1585" s="42" t="s">
        <v>1383</v>
      </c>
      <c r="G1585" s="48">
        <v>37651000804861</v>
      </c>
      <c r="H1585" s="42" t="s">
        <v>1381</v>
      </c>
      <c r="I1585" s="49">
        <v>45061</v>
      </c>
      <c r="J1585" s="44">
        <v>18</v>
      </c>
    </row>
    <row r="1586" spans="1:10" ht="102" x14ac:dyDescent="0.5">
      <c r="A1586" s="60"/>
      <c r="B1586" s="43">
        <v>19</v>
      </c>
      <c r="C1586" s="42" t="s">
        <v>1375</v>
      </c>
      <c r="D1586" s="47">
        <v>45429</v>
      </c>
      <c r="E1586" s="42" t="s">
        <v>1384</v>
      </c>
      <c r="F1586" s="42" t="s">
        <v>1385</v>
      </c>
      <c r="G1586" s="48">
        <v>37651000909371</v>
      </c>
      <c r="H1586" s="42" t="s">
        <v>1381</v>
      </c>
      <c r="I1586" s="49">
        <v>45061</v>
      </c>
      <c r="J1586" s="44">
        <v>19</v>
      </c>
    </row>
    <row r="1587" spans="1:10" ht="81.599999999999994" x14ac:dyDescent="0.5">
      <c r="A1587" s="60" t="s">
        <v>315</v>
      </c>
      <c r="B1587" s="43">
        <v>27</v>
      </c>
      <c r="C1587" s="42" t="s">
        <v>1375</v>
      </c>
      <c r="D1587" s="47">
        <v>45464</v>
      </c>
      <c r="E1587" s="42" t="s">
        <v>1396</v>
      </c>
      <c r="F1587" s="42" t="s">
        <v>1397</v>
      </c>
      <c r="G1587" s="48">
        <v>31814003247597</v>
      </c>
      <c r="H1587" s="42" t="s">
        <v>1381</v>
      </c>
      <c r="I1587" s="49">
        <v>45099</v>
      </c>
      <c r="J1587" s="44">
        <v>27</v>
      </c>
    </row>
    <row r="1588" spans="1:10" ht="112.2" x14ac:dyDescent="0.5">
      <c r="A1588" s="60"/>
      <c r="B1588" s="43">
        <v>7.9</v>
      </c>
      <c r="C1588" s="42" t="s">
        <v>1375</v>
      </c>
      <c r="D1588" s="47">
        <v>45471</v>
      </c>
      <c r="E1588" s="42" t="s">
        <v>1404</v>
      </c>
      <c r="F1588" s="42" t="s">
        <v>1405</v>
      </c>
      <c r="G1588" s="48">
        <v>31534002925205</v>
      </c>
      <c r="H1588" s="42" t="s">
        <v>1381</v>
      </c>
      <c r="I1588" s="49">
        <v>45104</v>
      </c>
      <c r="J1588" s="44">
        <v>7.9</v>
      </c>
    </row>
    <row r="1589" spans="1:10" ht="91.8" x14ac:dyDescent="0.5">
      <c r="A1589" s="60"/>
      <c r="B1589" s="43">
        <v>18.989999999999998</v>
      </c>
      <c r="C1589" s="42" t="s">
        <v>1375</v>
      </c>
      <c r="D1589" s="47">
        <v>45401</v>
      </c>
      <c r="E1589" s="42" t="s">
        <v>1402</v>
      </c>
      <c r="F1589" s="42" t="s">
        <v>1403</v>
      </c>
      <c r="G1589" s="48">
        <v>31317002884576</v>
      </c>
      <c r="H1589" s="42" t="s">
        <v>1381</v>
      </c>
      <c r="I1589" s="49">
        <v>45035</v>
      </c>
      <c r="J1589" s="44">
        <v>18.989999999999998</v>
      </c>
    </row>
    <row r="1590" spans="1:10" ht="81.599999999999994" x14ac:dyDescent="0.5">
      <c r="A1590" s="60"/>
      <c r="B1590" s="43">
        <v>10</v>
      </c>
      <c r="C1590" s="42" t="s">
        <v>1375</v>
      </c>
      <c r="D1590" s="47">
        <v>45401</v>
      </c>
      <c r="E1590" s="42" t="s">
        <v>1392</v>
      </c>
      <c r="F1590" s="42" t="s">
        <v>1393</v>
      </c>
      <c r="G1590" s="48">
        <v>32081002447219</v>
      </c>
      <c r="H1590" s="42" t="s">
        <v>1381</v>
      </c>
      <c r="I1590" s="49">
        <v>45034</v>
      </c>
      <c r="J1590" s="44">
        <v>10</v>
      </c>
    </row>
    <row r="1591" spans="1:10" ht="91.8" x14ac:dyDescent="0.5">
      <c r="A1591" s="60"/>
      <c r="B1591" s="43">
        <v>6.39</v>
      </c>
      <c r="C1591" s="42" t="s">
        <v>1375</v>
      </c>
      <c r="D1591" s="47">
        <v>45408</v>
      </c>
      <c r="E1591" s="42" t="s">
        <v>1398</v>
      </c>
      <c r="F1591" s="42" t="s">
        <v>1399</v>
      </c>
      <c r="G1591" s="48">
        <v>30052006882869</v>
      </c>
      <c r="H1591" s="42" t="s">
        <v>1381</v>
      </c>
      <c r="I1591" s="49">
        <v>45041</v>
      </c>
      <c r="J1591" s="44">
        <v>6.39</v>
      </c>
    </row>
    <row r="1592" spans="1:10" ht="91.8" x14ac:dyDescent="0.5">
      <c r="A1592" s="60"/>
      <c r="B1592" s="43">
        <v>19</v>
      </c>
      <c r="C1592" s="42" t="s">
        <v>1375</v>
      </c>
      <c r="D1592" s="47">
        <v>45457</v>
      </c>
      <c r="E1592" s="42" t="s">
        <v>1394</v>
      </c>
      <c r="F1592" s="42" t="s">
        <v>1395</v>
      </c>
      <c r="G1592" s="48">
        <v>31249003363450</v>
      </c>
      <c r="H1592" s="42" t="s">
        <v>1381</v>
      </c>
      <c r="I1592" s="49">
        <v>45092</v>
      </c>
      <c r="J1592" s="44">
        <v>19</v>
      </c>
    </row>
    <row r="1593" spans="1:10" ht="91.8" x14ac:dyDescent="0.5">
      <c r="A1593" s="60"/>
      <c r="B1593" s="43">
        <v>25</v>
      </c>
      <c r="C1593" s="42" t="s">
        <v>1375</v>
      </c>
      <c r="D1593" s="47">
        <v>45457</v>
      </c>
      <c r="E1593" s="42" t="s">
        <v>1390</v>
      </c>
      <c r="F1593" s="42" t="s">
        <v>1391</v>
      </c>
      <c r="G1593" s="48">
        <v>31314002567632</v>
      </c>
      <c r="H1593" s="42" t="s">
        <v>1378</v>
      </c>
      <c r="I1593" s="49">
        <v>45092</v>
      </c>
      <c r="J1593" s="44">
        <v>25</v>
      </c>
    </row>
    <row r="1594" spans="1:10" ht="102" x14ac:dyDescent="0.5">
      <c r="A1594" s="60"/>
      <c r="B1594" s="43">
        <v>13.96</v>
      </c>
      <c r="C1594" s="42" t="s">
        <v>1375</v>
      </c>
      <c r="D1594" s="47">
        <v>45408</v>
      </c>
      <c r="E1594" s="42" t="s">
        <v>1400</v>
      </c>
      <c r="F1594" s="42" t="s">
        <v>1401</v>
      </c>
      <c r="G1594" s="48">
        <v>30052002657117</v>
      </c>
      <c r="H1594" s="42" t="s">
        <v>1381</v>
      </c>
      <c r="I1594" s="49">
        <v>45043</v>
      </c>
      <c r="J1594" s="44">
        <v>13.96</v>
      </c>
    </row>
    <row r="1595" spans="1:10" ht="81.599999999999994" x14ac:dyDescent="0.5">
      <c r="A1595" s="60" t="s">
        <v>3825</v>
      </c>
      <c r="B1595" s="43">
        <v>25</v>
      </c>
      <c r="C1595" s="42" t="s">
        <v>1375</v>
      </c>
      <c r="D1595" s="47">
        <v>45457</v>
      </c>
      <c r="E1595" s="42" t="s">
        <v>1411</v>
      </c>
      <c r="F1595" s="42" t="s">
        <v>1412</v>
      </c>
      <c r="G1595" s="48">
        <v>31529001450270</v>
      </c>
      <c r="H1595" s="42" t="s">
        <v>1413</v>
      </c>
      <c r="I1595" s="49">
        <v>45086</v>
      </c>
      <c r="J1595" s="44">
        <v>25</v>
      </c>
    </row>
    <row r="1596" spans="1:10" ht="91.8" x14ac:dyDescent="0.5">
      <c r="A1596" s="60"/>
      <c r="B1596" s="43">
        <v>13</v>
      </c>
      <c r="C1596" s="42" t="s">
        <v>1375</v>
      </c>
      <c r="D1596" s="47">
        <v>45464</v>
      </c>
      <c r="E1596" s="42" t="s">
        <v>1407</v>
      </c>
      <c r="F1596" s="42" t="s">
        <v>1408</v>
      </c>
      <c r="G1596" s="48">
        <v>32026002164181</v>
      </c>
      <c r="H1596" s="42" t="s">
        <v>1381</v>
      </c>
      <c r="I1596" s="49">
        <v>45099</v>
      </c>
      <c r="J1596" s="44">
        <v>13</v>
      </c>
    </row>
    <row r="1597" spans="1:10" ht="112.2" x14ac:dyDescent="0.5">
      <c r="A1597" s="60"/>
      <c r="B1597" s="43">
        <v>17</v>
      </c>
      <c r="C1597" s="42" t="s">
        <v>1375</v>
      </c>
      <c r="D1597" s="47">
        <v>45443</v>
      </c>
      <c r="E1597" s="42" t="s">
        <v>1443</v>
      </c>
      <c r="F1597" s="42" t="s">
        <v>1444</v>
      </c>
      <c r="G1597" s="48">
        <v>31308003662426</v>
      </c>
      <c r="H1597" s="42" t="s">
        <v>1378</v>
      </c>
      <c r="I1597" s="49">
        <v>45075</v>
      </c>
      <c r="J1597" s="44">
        <v>17</v>
      </c>
    </row>
    <row r="1598" spans="1:10" ht="81.599999999999994" x14ac:dyDescent="0.5">
      <c r="A1598" s="60"/>
      <c r="B1598" s="43">
        <v>20</v>
      </c>
      <c r="C1598" s="42" t="s">
        <v>1375</v>
      </c>
      <c r="D1598" s="47">
        <v>45450</v>
      </c>
      <c r="E1598" s="42" t="s">
        <v>1414</v>
      </c>
      <c r="F1598" s="42" t="s">
        <v>1415</v>
      </c>
      <c r="G1598" s="48">
        <v>31529001764662</v>
      </c>
      <c r="H1598" s="42" t="s">
        <v>1381</v>
      </c>
      <c r="I1598" s="49">
        <v>45084</v>
      </c>
      <c r="J1598" s="44">
        <v>20</v>
      </c>
    </row>
    <row r="1599" spans="1:10" ht="102" x14ac:dyDescent="0.5">
      <c r="A1599" s="60"/>
      <c r="B1599" s="43">
        <v>17</v>
      </c>
      <c r="C1599" s="42" t="s">
        <v>1375</v>
      </c>
      <c r="D1599" s="47">
        <v>45457</v>
      </c>
      <c r="E1599" s="42" t="s">
        <v>1446</v>
      </c>
      <c r="F1599" s="42" t="s">
        <v>1447</v>
      </c>
      <c r="G1599" s="48">
        <v>31321007634572</v>
      </c>
      <c r="H1599" s="42" t="s">
        <v>1381</v>
      </c>
      <c r="I1599" s="49">
        <v>45086</v>
      </c>
      <c r="J1599" s="44">
        <v>17</v>
      </c>
    </row>
    <row r="1600" spans="1:10" ht="91.8" x14ac:dyDescent="0.5">
      <c r="A1600" s="60"/>
      <c r="B1600" s="43">
        <v>27.99</v>
      </c>
      <c r="C1600" s="42" t="s">
        <v>1375</v>
      </c>
      <c r="D1600" s="47">
        <v>45457</v>
      </c>
      <c r="E1600" s="42" t="s">
        <v>1409</v>
      </c>
      <c r="F1600" s="42" t="s">
        <v>1410</v>
      </c>
      <c r="G1600" s="48">
        <v>31279004823988</v>
      </c>
      <c r="H1600" s="42" t="s">
        <v>1381</v>
      </c>
      <c r="I1600" s="49">
        <v>45086</v>
      </c>
      <c r="J1600" s="44">
        <v>27.99</v>
      </c>
    </row>
    <row r="1601" spans="1:10" ht="91.8" x14ac:dyDescent="0.5">
      <c r="A1601" s="60"/>
      <c r="B1601" s="43">
        <v>22.49</v>
      </c>
      <c r="C1601" s="42" t="s">
        <v>1375</v>
      </c>
      <c r="D1601" s="47">
        <v>45394</v>
      </c>
      <c r="E1601" s="42" t="s">
        <v>1448</v>
      </c>
      <c r="F1601" s="42" t="s">
        <v>1449</v>
      </c>
      <c r="G1601" s="48">
        <v>36653002209256</v>
      </c>
      <c r="H1601" s="42" t="s">
        <v>1381</v>
      </c>
      <c r="I1601" s="49">
        <v>45029</v>
      </c>
      <c r="J1601" s="44">
        <v>22.49</v>
      </c>
    </row>
    <row r="1602" spans="1:10" ht="112.2" x14ac:dyDescent="0.5">
      <c r="A1602" s="60"/>
      <c r="B1602" s="43">
        <v>26</v>
      </c>
      <c r="C1602" s="42" t="s">
        <v>1375</v>
      </c>
      <c r="D1602" s="47">
        <v>45464</v>
      </c>
      <c r="E1602" s="42" t="s">
        <v>1441</v>
      </c>
      <c r="F1602" s="42" t="s">
        <v>1442</v>
      </c>
      <c r="G1602" s="48">
        <v>30083007866148</v>
      </c>
      <c r="H1602" s="42" t="s">
        <v>1381</v>
      </c>
      <c r="I1602" s="49">
        <v>45093</v>
      </c>
      <c r="J1602" s="44">
        <v>26</v>
      </c>
    </row>
    <row r="1603" spans="1:10" ht="102" x14ac:dyDescent="0.5">
      <c r="A1603" s="60"/>
      <c r="B1603" s="61">
        <v>12.99</v>
      </c>
      <c r="C1603" s="60" t="s">
        <v>1375</v>
      </c>
      <c r="D1603" s="62">
        <v>45450</v>
      </c>
      <c r="E1603" s="42" t="s">
        <v>1417</v>
      </c>
      <c r="F1603" s="42" t="s">
        <v>1418</v>
      </c>
      <c r="G1603" s="48">
        <v>31132016227492</v>
      </c>
      <c r="H1603" s="42" t="s">
        <v>1381</v>
      </c>
      <c r="I1603" s="49">
        <v>45084</v>
      </c>
      <c r="J1603" s="44">
        <v>12.99</v>
      </c>
    </row>
    <row r="1604" spans="1:10" ht="102" x14ac:dyDescent="0.5">
      <c r="A1604" s="60"/>
      <c r="B1604" s="61"/>
      <c r="C1604" s="60"/>
      <c r="D1604" s="62"/>
      <c r="E1604" s="42" t="s">
        <v>1419</v>
      </c>
      <c r="F1604" s="42" t="s">
        <v>1420</v>
      </c>
      <c r="G1604" s="48">
        <v>31132016227500</v>
      </c>
      <c r="H1604" s="42" t="s">
        <v>1381</v>
      </c>
      <c r="I1604" s="49">
        <v>45084</v>
      </c>
      <c r="J1604" s="44">
        <v>12.99</v>
      </c>
    </row>
    <row r="1605" spans="1:10" ht="102" x14ac:dyDescent="0.5">
      <c r="A1605" s="60"/>
      <c r="B1605" s="61"/>
      <c r="C1605" s="60"/>
      <c r="D1605" s="62"/>
      <c r="E1605" s="42" t="s">
        <v>1421</v>
      </c>
      <c r="F1605" s="42" t="s">
        <v>1422</v>
      </c>
      <c r="G1605" s="48">
        <v>31132016227526</v>
      </c>
      <c r="H1605" s="42" t="s">
        <v>1381</v>
      </c>
      <c r="I1605" s="49">
        <v>45084</v>
      </c>
      <c r="J1605" s="44">
        <v>12.99</v>
      </c>
    </row>
    <row r="1606" spans="1:10" ht="163.19999999999999" x14ac:dyDescent="0.5">
      <c r="A1606" s="60"/>
      <c r="B1606" s="61"/>
      <c r="C1606" s="60"/>
      <c r="D1606" s="62"/>
      <c r="E1606" s="42" t="s">
        <v>1423</v>
      </c>
      <c r="F1606" s="42" t="s">
        <v>1424</v>
      </c>
      <c r="G1606" s="48">
        <v>31132016269262</v>
      </c>
      <c r="H1606" s="42" t="s">
        <v>1381</v>
      </c>
      <c r="I1606" s="49">
        <v>45084</v>
      </c>
      <c r="J1606" s="44">
        <v>12.99</v>
      </c>
    </row>
    <row r="1607" spans="1:10" ht="81.599999999999994" x14ac:dyDescent="0.5">
      <c r="A1607" s="60"/>
      <c r="B1607" s="61"/>
      <c r="C1607" s="60"/>
      <c r="D1607" s="62"/>
      <c r="E1607" s="42" t="s">
        <v>1425</v>
      </c>
      <c r="F1607" s="42" t="s">
        <v>1426</v>
      </c>
      <c r="G1607" s="48">
        <v>31132016135794</v>
      </c>
      <c r="H1607" s="42" t="s">
        <v>1381</v>
      </c>
      <c r="I1607" s="49">
        <v>45084</v>
      </c>
      <c r="J1607" s="44">
        <v>12.99</v>
      </c>
    </row>
    <row r="1608" spans="1:10" ht="91.8" x14ac:dyDescent="0.5">
      <c r="A1608" s="60"/>
      <c r="B1608" s="43">
        <v>15.99</v>
      </c>
      <c r="C1608" s="42" t="s">
        <v>1375</v>
      </c>
      <c r="D1608" s="47">
        <v>45429</v>
      </c>
      <c r="E1608" s="42" t="s">
        <v>1427</v>
      </c>
      <c r="F1608" s="42" t="s">
        <v>1428</v>
      </c>
      <c r="G1608" s="48">
        <v>31132015860608</v>
      </c>
      <c r="H1608" s="42" t="s">
        <v>1381</v>
      </c>
      <c r="I1608" s="49">
        <v>45062</v>
      </c>
      <c r="J1608" s="44">
        <v>15.99</v>
      </c>
    </row>
    <row r="1609" spans="1:10" ht="91.8" x14ac:dyDescent="0.5">
      <c r="A1609" s="60"/>
      <c r="B1609" s="43">
        <v>16.989999999999998</v>
      </c>
      <c r="C1609" s="42" t="s">
        <v>1375</v>
      </c>
      <c r="D1609" s="47">
        <v>45450</v>
      </c>
      <c r="E1609" s="42" t="s">
        <v>1429</v>
      </c>
      <c r="F1609" s="42" t="s">
        <v>1430</v>
      </c>
      <c r="G1609" s="48">
        <v>31132016249892</v>
      </c>
      <c r="H1609" s="42" t="s">
        <v>1381</v>
      </c>
      <c r="I1609" s="49">
        <v>45084</v>
      </c>
      <c r="J1609" s="44">
        <v>16.989999999999998</v>
      </c>
    </row>
    <row r="1610" spans="1:10" ht="102" x14ac:dyDescent="0.5">
      <c r="A1610" s="60"/>
      <c r="B1610" s="43">
        <v>19.989999999999998</v>
      </c>
      <c r="C1610" s="42" t="s">
        <v>1375</v>
      </c>
      <c r="D1610" s="47">
        <v>45450</v>
      </c>
      <c r="E1610" s="42" t="s">
        <v>1431</v>
      </c>
      <c r="F1610" s="42" t="s">
        <v>1432</v>
      </c>
      <c r="G1610" s="48">
        <v>31132011896564</v>
      </c>
      <c r="H1610" s="42" t="s">
        <v>1381</v>
      </c>
      <c r="I1610" s="49">
        <v>45084</v>
      </c>
      <c r="J1610" s="44">
        <v>19.989999999999998</v>
      </c>
    </row>
    <row r="1611" spans="1:10" ht="91.8" x14ac:dyDescent="0.5">
      <c r="A1611" s="60"/>
      <c r="B1611" s="61">
        <v>23.99</v>
      </c>
      <c r="C1611" s="60" t="s">
        <v>1375</v>
      </c>
      <c r="D1611" s="47">
        <v>45394</v>
      </c>
      <c r="E1611" s="42" t="s">
        <v>1433</v>
      </c>
      <c r="F1611" s="42" t="s">
        <v>1434</v>
      </c>
      <c r="G1611" s="48">
        <v>31132015875580</v>
      </c>
      <c r="H1611" s="42" t="s">
        <v>1381</v>
      </c>
      <c r="I1611" s="49">
        <v>45028</v>
      </c>
      <c r="J1611" s="44">
        <v>23.99</v>
      </c>
    </row>
    <row r="1612" spans="1:10" ht="81.599999999999994" x14ac:dyDescent="0.5">
      <c r="A1612" s="60"/>
      <c r="B1612" s="61"/>
      <c r="C1612" s="60"/>
      <c r="D1612" s="47">
        <v>45450</v>
      </c>
      <c r="E1612" s="42" t="s">
        <v>1435</v>
      </c>
      <c r="F1612" s="42" t="s">
        <v>1436</v>
      </c>
      <c r="G1612" s="48">
        <v>31132016246823</v>
      </c>
      <c r="H1612" s="42" t="s">
        <v>1381</v>
      </c>
      <c r="I1612" s="49">
        <v>45083</v>
      </c>
      <c r="J1612" s="44">
        <v>23.99</v>
      </c>
    </row>
    <row r="1613" spans="1:10" ht="102" x14ac:dyDescent="0.5">
      <c r="A1613" s="60"/>
      <c r="B1613" s="43">
        <v>24.99</v>
      </c>
      <c r="C1613" s="42" t="s">
        <v>1375</v>
      </c>
      <c r="D1613" s="47">
        <v>45450</v>
      </c>
      <c r="E1613" s="42" t="s">
        <v>1437</v>
      </c>
      <c r="F1613" s="42" t="s">
        <v>1438</v>
      </c>
      <c r="G1613" s="48">
        <v>31132014015931</v>
      </c>
      <c r="H1613" s="42" t="s">
        <v>1381</v>
      </c>
      <c r="I1613" s="49">
        <v>45084</v>
      </c>
      <c r="J1613" s="44">
        <v>24.99</v>
      </c>
    </row>
    <row r="1614" spans="1:10" ht="91.8" x14ac:dyDescent="0.5">
      <c r="A1614" s="60"/>
      <c r="B1614" s="43">
        <v>49.99</v>
      </c>
      <c r="C1614" s="42" t="s">
        <v>1375</v>
      </c>
      <c r="D1614" s="47">
        <v>45450</v>
      </c>
      <c r="E1614" s="42" t="s">
        <v>1439</v>
      </c>
      <c r="F1614" s="42" t="s">
        <v>1440</v>
      </c>
      <c r="G1614" s="48">
        <v>31132015867942</v>
      </c>
      <c r="H1614" s="42" t="s">
        <v>1381</v>
      </c>
      <c r="I1614" s="49">
        <v>45084</v>
      </c>
      <c r="J1614" s="44">
        <v>49.99</v>
      </c>
    </row>
    <row r="1615" spans="1:10" ht="81.599999999999994" x14ac:dyDescent="0.5">
      <c r="A1615" s="60" t="s">
        <v>372</v>
      </c>
      <c r="B1615" s="43">
        <v>29</v>
      </c>
      <c r="C1615" s="42" t="s">
        <v>1375</v>
      </c>
      <c r="D1615" s="47">
        <v>45408</v>
      </c>
      <c r="E1615" s="42" t="s">
        <v>1471</v>
      </c>
      <c r="F1615" s="42" t="s">
        <v>1472</v>
      </c>
      <c r="G1615" s="48">
        <v>34901634662315</v>
      </c>
      <c r="H1615" s="42" t="s">
        <v>1381</v>
      </c>
      <c r="I1615" s="49">
        <v>45037</v>
      </c>
      <c r="J1615" s="44">
        <v>29</v>
      </c>
    </row>
    <row r="1616" spans="1:10" ht="102" x14ac:dyDescent="0.5">
      <c r="A1616" s="60"/>
      <c r="B1616" s="43">
        <v>10.77</v>
      </c>
      <c r="C1616" s="42" t="s">
        <v>1375</v>
      </c>
      <c r="D1616" s="47">
        <v>45443</v>
      </c>
      <c r="E1616" s="42" t="s">
        <v>1465</v>
      </c>
      <c r="F1616" s="42" t="s">
        <v>1466</v>
      </c>
      <c r="G1616" s="48">
        <v>36653002965816</v>
      </c>
      <c r="H1616" s="42" t="s">
        <v>1467</v>
      </c>
      <c r="I1616" s="49">
        <v>45076</v>
      </c>
      <c r="J1616" s="44">
        <v>10.77</v>
      </c>
    </row>
    <row r="1617" spans="1:10" ht="112.2" x14ac:dyDescent="0.5">
      <c r="A1617" s="60"/>
      <c r="B1617" s="43">
        <v>32.5</v>
      </c>
      <c r="C1617" s="42" t="s">
        <v>1375</v>
      </c>
      <c r="D1617" s="47">
        <v>45443</v>
      </c>
      <c r="E1617" s="42" t="s">
        <v>1461</v>
      </c>
      <c r="F1617" s="42" t="s">
        <v>1462</v>
      </c>
      <c r="G1617" s="48">
        <v>33012003933294</v>
      </c>
      <c r="H1617" s="42" t="s">
        <v>1381</v>
      </c>
      <c r="I1617" s="49">
        <v>45076</v>
      </c>
      <c r="J1617" s="44">
        <v>32.5</v>
      </c>
    </row>
    <row r="1618" spans="1:10" ht="91.8" x14ac:dyDescent="0.5">
      <c r="A1618" s="60"/>
      <c r="B1618" s="43">
        <v>17.100000000000001</v>
      </c>
      <c r="C1618" s="42" t="s">
        <v>1375</v>
      </c>
      <c r="D1618" s="47">
        <v>45408</v>
      </c>
      <c r="E1618" s="42" t="s">
        <v>1455</v>
      </c>
      <c r="F1618" s="42" t="s">
        <v>1456</v>
      </c>
      <c r="G1618" s="48">
        <v>30052005926832</v>
      </c>
      <c r="H1618" s="42" t="s">
        <v>1381</v>
      </c>
      <c r="I1618" s="49">
        <v>45038</v>
      </c>
      <c r="J1618" s="44">
        <v>17.100000000000001</v>
      </c>
    </row>
    <row r="1619" spans="1:10" ht="81.599999999999994" x14ac:dyDescent="0.5">
      <c r="A1619" s="60"/>
      <c r="B1619" s="43">
        <v>5</v>
      </c>
      <c r="C1619" s="42" t="s">
        <v>1375</v>
      </c>
      <c r="D1619" s="47">
        <v>45415</v>
      </c>
      <c r="E1619" s="42" t="s">
        <v>1451</v>
      </c>
      <c r="F1619" s="42" t="s">
        <v>1452</v>
      </c>
      <c r="G1619" s="48">
        <v>37651000334521</v>
      </c>
      <c r="H1619" s="42" t="s">
        <v>1378</v>
      </c>
      <c r="I1619" s="49">
        <v>45047</v>
      </c>
      <c r="J1619" s="44">
        <v>5</v>
      </c>
    </row>
    <row r="1620" spans="1:10" ht="112.2" x14ac:dyDescent="0.5">
      <c r="A1620" s="60"/>
      <c r="B1620" s="43">
        <v>17</v>
      </c>
      <c r="C1620" s="42" t="s">
        <v>1375</v>
      </c>
      <c r="D1620" s="47">
        <v>45457</v>
      </c>
      <c r="E1620" s="42" t="s">
        <v>1457</v>
      </c>
      <c r="F1620" s="42" t="s">
        <v>1458</v>
      </c>
      <c r="G1620" s="48">
        <v>31992002431196</v>
      </c>
      <c r="H1620" s="42" t="s">
        <v>1381</v>
      </c>
      <c r="I1620" s="49">
        <v>45090</v>
      </c>
      <c r="J1620" s="44">
        <v>17</v>
      </c>
    </row>
    <row r="1621" spans="1:10" ht="91.8" x14ac:dyDescent="0.5">
      <c r="A1621" s="60"/>
      <c r="B1621" s="43">
        <v>14</v>
      </c>
      <c r="C1621" s="42" t="s">
        <v>1375</v>
      </c>
      <c r="D1621" s="47">
        <v>45443</v>
      </c>
      <c r="E1621" s="42" t="s">
        <v>1459</v>
      </c>
      <c r="F1621" s="42" t="s">
        <v>1460</v>
      </c>
      <c r="G1621" s="48">
        <v>36878001798542</v>
      </c>
      <c r="H1621" s="42" t="s">
        <v>1381</v>
      </c>
      <c r="I1621" s="49">
        <v>45072</v>
      </c>
      <c r="J1621" s="44">
        <v>14</v>
      </c>
    </row>
    <row r="1622" spans="1:10" ht="91.8" x14ac:dyDescent="0.5">
      <c r="A1622" s="60"/>
      <c r="B1622" s="43">
        <v>29</v>
      </c>
      <c r="C1622" s="42" t="s">
        <v>1375</v>
      </c>
      <c r="D1622" s="47">
        <v>45450</v>
      </c>
      <c r="E1622" s="42" t="s">
        <v>1468</v>
      </c>
      <c r="F1622" s="42" t="s">
        <v>1469</v>
      </c>
      <c r="G1622" s="48">
        <v>31687003979579</v>
      </c>
      <c r="H1622" s="42" t="s">
        <v>1470</v>
      </c>
      <c r="I1622" s="49">
        <v>45083</v>
      </c>
      <c r="J1622" s="44">
        <v>29</v>
      </c>
    </row>
    <row r="1623" spans="1:10" ht="102" x14ac:dyDescent="0.5">
      <c r="A1623" s="60"/>
      <c r="B1623" s="43">
        <v>25</v>
      </c>
      <c r="C1623" s="42" t="s">
        <v>1375</v>
      </c>
      <c r="D1623" s="47">
        <v>45408</v>
      </c>
      <c r="E1623" s="42" t="s">
        <v>1453</v>
      </c>
      <c r="F1623" s="42" t="s">
        <v>1454</v>
      </c>
      <c r="G1623" s="48">
        <v>37651000959467</v>
      </c>
      <c r="H1623" s="42" t="s">
        <v>1381</v>
      </c>
      <c r="I1623" s="49">
        <v>45037</v>
      </c>
      <c r="J1623" s="44">
        <v>25</v>
      </c>
    </row>
    <row r="1624" spans="1:10" ht="102" x14ac:dyDescent="0.5">
      <c r="A1624" s="60"/>
      <c r="B1624" s="43">
        <v>30</v>
      </c>
      <c r="C1624" s="42" t="s">
        <v>1375</v>
      </c>
      <c r="D1624" s="47">
        <v>45408</v>
      </c>
      <c r="E1624" s="42" t="s">
        <v>1463</v>
      </c>
      <c r="F1624" s="42" t="s">
        <v>1464</v>
      </c>
      <c r="G1624" s="48">
        <v>31313002721595</v>
      </c>
      <c r="H1624" s="42" t="s">
        <v>1381</v>
      </c>
      <c r="I1624" s="49">
        <v>45037</v>
      </c>
      <c r="J1624" s="44">
        <v>30</v>
      </c>
    </row>
    <row r="1625" spans="1:10" ht="102" x14ac:dyDescent="0.5">
      <c r="A1625" s="60" t="s">
        <v>611</v>
      </c>
      <c r="B1625" s="43">
        <v>11.97</v>
      </c>
      <c r="C1625" s="42" t="s">
        <v>1375</v>
      </c>
      <c r="D1625" s="47">
        <v>45464</v>
      </c>
      <c r="E1625" s="42" t="s">
        <v>1483</v>
      </c>
      <c r="F1625" s="42" t="s">
        <v>1484</v>
      </c>
      <c r="G1625" s="48">
        <v>30053011560060</v>
      </c>
      <c r="H1625" s="42" t="s">
        <v>1381</v>
      </c>
      <c r="I1625" s="49">
        <v>45094</v>
      </c>
      <c r="J1625" s="44">
        <v>11.97</v>
      </c>
    </row>
    <row r="1626" spans="1:10" ht="112.2" x14ac:dyDescent="0.5">
      <c r="A1626" s="60"/>
      <c r="B1626" s="43">
        <v>33</v>
      </c>
      <c r="C1626" s="42" t="s">
        <v>1375</v>
      </c>
      <c r="D1626" s="47">
        <v>45464</v>
      </c>
      <c r="E1626" s="42" t="s">
        <v>1478</v>
      </c>
      <c r="F1626" s="42" t="s">
        <v>1479</v>
      </c>
      <c r="G1626" s="48">
        <v>31011002578581</v>
      </c>
      <c r="H1626" s="42" t="s">
        <v>1381</v>
      </c>
      <c r="I1626" s="49">
        <v>45094</v>
      </c>
      <c r="J1626" s="44">
        <v>33</v>
      </c>
    </row>
    <row r="1627" spans="1:10" ht="112.2" x14ac:dyDescent="0.5">
      <c r="A1627" s="60"/>
      <c r="B1627" s="43">
        <v>35</v>
      </c>
      <c r="C1627" s="42" t="s">
        <v>1375</v>
      </c>
      <c r="D1627" s="47">
        <v>45464</v>
      </c>
      <c r="E1627" s="42" t="s">
        <v>1474</v>
      </c>
      <c r="F1627" s="42" t="s">
        <v>1475</v>
      </c>
      <c r="G1627" s="48">
        <v>31731002250192</v>
      </c>
      <c r="H1627" s="42" t="s">
        <v>1381</v>
      </c>
      <c r="I1627" s="49">
        <v>45094</v>
      </c>
      <c r="J1627" s="44">
        <v>35</v>
      </c>
    </row>
    <row r="1628" spans="1:10" ht="102" x14ac:dyDescent="0.5">
      <c r="A1628" s="60"/>
      <c r="B1628" s="61">
        <v>40</v>
      </c>
      <c r="C1628" s="60" t="s">
        <v>1375</v>
      </c>
      <c r="D1628" s="62">
        <v>45464</v>
      </c>
      <c r="E1628" s="42" t="s">
        <v>1480</v>
      </c>
      <c r="F1628" s="42" t="s">
        <v>1477</v>
      </c>
      <c r="G1628" s="48">
        <v>31186008381691</v>
      </c>
      <c r="H1628" s="42" t="s">
        <v>1381</v>
      </c>
      <c r="I1628" s="49">
        <v>45094</v>
      </c>
      <c r="J1628" s="44">
        <v>40</v>
      </c>
    </row>
    <row r="1629" spans="1:10" ht="102" x14ac:dyDescent="0.5">
      <c r="A1629" s="60"/>
      <c r="B1629" s="61"/>
      <c r="C1629" s="60"/>
      <c r="D1629" s="62"/>
      <c r="E1629" s="42" t="s">
        <v>1476</v>
      </c>
      <c r="F1629" s="42" t="s">
        <v>1477</v>
      </c>
      <c r="G1629" s="48">
        <v>31942004166589</v>
      </c>
      <c r="H1629" s="42" t="s">
        <v>1381</v>
      </c>
      <c r="I1629" s="49">
        <v>45094</v>
      </c>
      <c r="J1629" s="44">
        <v>40</v>
      </c>
    </row>
    <row r="1630" spans="1:10" ht="112.2" x14ac:dyDescent="0.5">
      <c r="A1630" s="60"/>
      <c r="B1630" s="43">
        <v>45</v>
      </c>
      <c r="C1630" s="42" t="s">
        <v>1375</v>
      </c>
      <c r="D1630" s="47">
        <v>45464</v>
      </c>
      <c r="E1630" s="42" t="s">
        <v>1485</v>
      </c>
      <c r="F1630" s="42" t="s">
        <v>1486</v>
      </c>
      <c r="G1630" s="48">
        <v>31321008228515</v>
      </c>
      <c r="H1630" s="42" t="s">
        <v>1381</v>
      </c>
      <c r="I1630" s="49">
        <v>45094</v>
      </c>
      <c r="J1630" s="44">
        <v>45</v>
      </c>
    </row>
    <row r="1631" spans="1:10" ht="122.4" x14ac:dyDescent="0.5">
      <c r="A1631" s="60"/>
      <c r="B1631" s="43">
        <v>53</v>
      </c>
      <c r="C1631" s="42" t="s">
        <v>1375</v>
      </c>
      <c r="D1631" s="47">
        <v>45464</v>
      </c>
      <c r="E1631" s="42" t="s">
        <v>1481</v>
      </c>
      <c r="F1631" s="42" t="s">
        <v>1482</v>
      </c>
      <c r="G1631" s="48">
        <v>31186007728512</v>
      </c>
      <c r="H1631" s="42" t="s">
        <v>1381</v>
      </c>
      <c r="I1631" s="49">
        <v>45094</v>
      </c>
      <c r="J1631" s="44">
        <v>53</v>
      </c>
    </row>
    <row r="1632" spans="1:10" ht="102" x14ac:dyDescent="0.5">
      <c r="A1632" s="60" t="s">
        <v>481</v>
      </c>
      <c r="B1632" s="43">
        <v>16.989999999999998</v>
      </c>
      <c r="C1632" s="42" t="s">
        <v>1375</v>
      </c>
      <c r="D1632" s="47">
        <v>45401</v>
      </c>
      <c r="E1632" s="42" t="s">
        <v>1514</v>
      </c>
      <c r="F1632" s="42" t="s">
        <v>1515</v>
      </c>
      <c r="G1632" s="48">
        <v>31132014897171</v>
      </c>
      <c r="H1632" s="42" t="s">
        <v>1381</v>
      </c>
      <c r="I1632" s="49">
        <v>45034</v>
      </c>
      <c r="J1632" s="44">
        <v>16.989999999999998</v>
      </c>
    </row>
    <row r="1633" spans="1:10" ht="81.599999999999994" x14ac:dyDescent="0.5">
      <c r="A1633" s="60"/>
      <c r="B1633" s="43">
        <v>17.989999999999998</v>
      </c>
      <c r="C1633" s="42" t="s">
        <v>1375</v>
      </c>
      <c r="D1633" s="47">
        <v>45429</v>
      </c>
      <c r="E1633" s="42" t="s">
        <v>1522</v>
      </c>
      <c r="F1633" s="42" t="s">
        <v>1523</v>
      </c>
      <c r="G1633" s="48">
        <v>30053012351451</v>
      </c>
      <c r="H1633" s="42" t="s">
        <v>1524</v>
      </c>
      <c r="I1633" s="49">
        <v>45063</v>
      </c>
      <c r="J1633" s="44">
        <v>17.989999999999998</v>
      </c>
    </row>
    <row r="1634" spans="1:10" ht="102" x14ac:dyDescent="0.5">
      <c r="A1634" s="60"/>
      <c r="B1634" s="43">
        <v>6</v>
      </c>
      <c r="C1634" s="42" t="s">
        <v>1375</v>
      </c>
      <c r="D1634" s="47">
        <v>45394</v>
      </c>
      <c r="E1634" s="42" t="s">
        <v>1490</v>
      </c>
      <c r="F1634" s="42" t="s">
        <v>1491</v>
      </c>
      <c r="G1634" s="48">
        <v>30056002692024</v>
      </c>
      <c r="H1634" s="42" t="s">
        <v>1381</v>
      </c>
      <c r="I1634" s="49">
        <v>45023</v>
      </c>
      <c r="J1634" s="44">
        <v>6</v>
      </c>
    </row>
    <row r="1635" spans="1:10" ht="81.599999999999994" x14ac:dyDescent="0.5">
      <c r="A1635" s="60"/>
      <c r="B1635" s="43">
        <v>8</v>
      </c>
      <c r="C1635" s="42" t="s">
        <v>1375</v>
      </c>
      <c r="D1635" s="47">
        <v>45394</v>
      </c>
      <c r="E1635" s="42" t="s">
        <v>1492</v>
      </c>
      <c r="F1635" s="42" t="s">
        <v>1493</v>
      </c>
      <c r="G1635" s="48">
        <v>30056003213846</v>
      </c>
      <c r="H1635" s="42" t="s">
        <v>1381</v>
      </c>
      <c r="I1635" s="49">
        <v>45023</v>
      </c>
      <c r="J1635" s="44">
        <v>8</v>
      </c>
    </row>
    <row r="1636" spans="1:10" ht="91.8" x14ac:dyDescent="0.5">
      <c r="A1636" s="60"/>
      <c r="B1636" s="43">
        <v>10</v>
      </c>
      <c r="C1636" s="42" t="s">
        <v>1375</v>
      </c>
      <c r="D1636" s="47">
        <v>45394</v>
      </c>
      <c r="E1636" s="42" t="s">
        <v>1494</v>
      </c>
      <c r="F1636" s="42" t="s">
        <v>1495</v>
      </c>
      <c r="G1636" s="48">
        <v>30056002760029</v>
      </c>
      <c r="H1636" s="42" t="s">
        <v>1381</v>
      </c>
      <c r="I1636" s="49">
        <v>45023</v>
      </c>
      <c r="J1636" s="44">
        <v>10</v>
      </c>
    </row>
    <row r="1637" spans="1:10" ht="81.599999999999994" x14ac:dyDescent="0.5">
      <c r="A1637" s="60"/>
      <c r="B1637" s="61">
        <v>15</v>
      </c>
      <c r="C1637" s="60" t="s">
        <v>1375</v>
      </c>
      <c r="D1637" s="62">
        <v>45394</v>
      </c>
      <c r="E1637" s="42" t="s">
        <v>1496</v>
      </c>
      <c r="F1637" s="42" t="s">
        <v>1497</v>
      </c>
      <c r="G1637" s="48">
        <v>30056002840417</v>
      </c>
      <c r="H1637" s="42" t="s">
        <v>1381</v>
      </c>
      <c r="I1637" s="49">
        <v>45023</v>
      </c>
      <c r="J1637" s="44">
        <v>15</v>
      </c>
    </row>
    <row r="1638" spans="1:10" ht="91.8" x14ac:dyDescent="0.5">
      <c r="A1638" s="60"/>
      <c r="B1638" s="61"/>
      <c r="C1638" s="60"/>
      <c r="D1638" s="62"/>
      <c r="E1638" s="42" t="s">
        <v>1498</v>
      </c>
      <c r="F1638" s="42" t="s">
        <v>1499</v>
      </c>
      <c r="G1638" s="48">
        <v>30056002743496</v>
      </c>
      <c r="H1638" s="42" t="s">
        <v>1381</v>
      </c>
      <c r="I1638" s="49">
        <v>45023</v>
      </c>
      <c r="J1638" s="44">
        <v>15</v>
      </c>
    </row>
    <row r="1639" spans="1:10" ht="132.6" x14ac:dyDescent="0.5">
      <c r="A1639" s="60"/>
      <c r="B1639" s="43">
        <v>17.95</v>
      </c>
      <c r="C1639" s="42" t="s">
        <v>1375</v>
      </c>
      <c r="D1639" s="47">
        <v>45408</v>
      </c>
      <c r="E1639" s="42" t="s">
        <v>1516</v>
      </c>
      <c r="F1639" s="42" t="s">
        <v>1517</v>
      </c>
      <c r="G1639" s="48">
        <v>31132014380236</v>
      </c>
      <c r="H1639" s="42" t="s">
        <v>1381</v>
      </c>
      <c r="I1639" s="49">
        <v>45040</v>
      </c>
      <c r="J1639" s="44">
        <v>17.95</v>
      </c>
    </row>
    <row r="1640" spans="1:10" ht="81.599999999999994" x14ac:dyDescent="0.5">
      <c r="A1640" s="60"/>
      <c r="B1640" s="43">
        <v>19.989999999999998</v>
      </c>
      <c r="C1640" s="42" t="s">
        <v>1375</v>
      </c>
      <c r="D1640" s="47">
        <v>45408</v>
      </c>
      <c r="E1640" s="42" t="s">
        <v>1518</v>
      </c>
      <c r="F1640" s="42" t="s">
        <v>1519</v>
      </c>
      <c r="G1640" s="48">
        <v>31132009670013</v>
      </c>
      <c r="H1640" s="42" t="s">
        <v>1381</v>
      </c>
      <c r="I1640" s="49">
        <v>45040</v>
      </c>
      <c r="J1640" s="44">
        <v>19.989999999999998</v>
      </c>
    </row>
    <row r="1641" spans="1:10" ht="91.8" x14ac:dyDescent="0.5">
      <c r="A1641" s="60"/>
      <c r="B1641" s="43">
        <v>12</v>
      </c>
      <c r="C1641" s="42" t="s">
        <v>1375</v>
      </c>
      <c r="D1641" s="47">
        <v>45457</v>
      </c>
      <c r="E1641" s="42" t="s">
        <v>1500</v>
      </c>
      <c r="F1641" s="42" t="s">
        <v>1501</v>
      </c>
      <c r="G1641" s="48">
        <v>30056001716675</v>
      </c>
      <c r="H1641" s="42" t="s">
        <v>1381</v>
      </c>
      <c r="I1641" s="49">
        <v>45089</v>
      </c>
      <c r="J1641" s="44">
        <v>12</v>
      </c>
    </row>
    <row r="1642" spans="1:10" ht="91.8" x14ac:dyDescent="0.5">
      <c r="A1642" s="60"/>
      <c r="B1642" s="43">
        <v>15</v>
      </c>
      <c r="C1642" s="42" t="s">
        <v>1375</v>
      </c>
      <c r="D1642" s="47">
        <v>45429</v>
      </c>
      <c r="E1642" s="42" t="s">
        <v>1506</v>
      </c>
      <c r="F1642" s="42" t="s">
        <v>1507</v>
      </c>
      <c r="G1642" s="48">
        <v>31992002375781</v>
      </c>
      <c r="H1642" s="42" t="s">
        <v>1381</v>
      </c>
      <c r="I1642" s="49">
        <v>45061</v>
      </c>
      <c r="J1642" s="44">
        <v>15</v>
      </c>
    </row>
    <row r="1643" spans="1:10" ht="102" x14ac:dyDescent="0.5">
      <c r="A1643" s="60"/>
      <c r="B1643" s="43">
        <v>22</v>
      </c>
      <c r="C1643" s="42" t="s">
        <v>1375</v>
      </c>
      <c r="D1643" s="47">
        <v>45429</v>
      </c>
      <c r="E1643" s="42" t="s">
        <v>1502</v>
      </c>
      <c r="F1643" s="42" t="s">
        <v>1503</v>
      </c>
      <c r="G1643" s="48">
        <v>31731002300468</v>
      </c>
      <c r="H1643" s="42" t="s">
        <v>1381</v>
      </c>
      <c r="I1643" s="49">
        <v>45061</v>
      </c>
      <c r="J1643" s="44">
        <v>22</v>
      </c>
    </row>
    <row r="1644" spans="1:10" ht="102" x14ac:dyDescent="0.5">
      <c r="A1644" s="60"/>
      <c r="B1644" s="43">
        <v>24</v>
      </c>
      <c r="C1644" s="42" t="s">
        <v>1375</v>
      </c>
      <c r="D1644" s="47">
        <v>45429</v>
      </c>
      <c r="E1644" s="42" t="s">
        <v>1525</v>
      </c>
      <c r="F1644" s="42" t="s">
        <v>1526</v>
      </c>
      <c r="G1644" s="48">
        <v>36090000928894</v>
      </c>
      <c r="H1644" s="42" t="s">
        <v>1381</v>
      </c>
      <c r="I1644" s="49">
        <v>45061</v>
      </c>
      <c r="J1644" s="44">
        <v>24</v>
      </c>
    </row>
    <row r="1645" spans="1:10" ht="81.599999999999994" x14ac:dyDescent="0.5">
      <c r="A1645" s="60"/>
      <c r="B1645" s="61">
        <v>20</v>
      </c>
      <c r="C1645" s="60" t="s">
        <v>1375</v>
      </c>
      <c r="D1645" s="62">
        <v>45436</v>
      </c>
      <c r="E1645" s="42" t="s">
        <v>1508</v>
      </c>
      <c r="F1645" s="42" t="s">
        <v>1509</v>
      </c>
      <c r="G1645" s="48">
        <v>31992001372656</v>
      </c>
      <c r="H1645" s="42" t="s">
        <v>1381</v>
      </c>
      <c r="I1645" s="49">
        <v>45069</v>
      </c>
      <c r="J1645" s="44">
        <v>20</v>
      </c>
    </row>
    <row r="1646" spans="1:10" ht="112.2" x14ac:dyDescent="0.5">
      <c r="A1646" s="60"/>
      <c r="B1646" s="61"/>
      <c r="C1646" s="60"/>
      <c r="D1646" s="62"/>
      <c r="E1646" s="42" t="s">
        <v>1510</v>
      </c>
      <c r="F1646" s="42" t="s">
        <v>1511</v>
      </c>
      <c r="G1646" s="48">
        <v>31992001459727</v>
      </c>
      <c r="H1646" s="42" t="s">
        <v>1381</v>
      </c>
      <c r="I1646" s="49">
        <v>45069</v>
      </c>
      <c r="J1646" s="44">
        <v>20</v>
      </c>
    </row>
    <row r="1647" spans="1:10" ht="112.2" x14ac:dyDescent="0.5">
      <c r="A1647" s="60"/>
      <c r="B1647" s="43">
        <v>25</v>
      </c>
      <c r="C1647" s="42" t="s">
        <v>1375</v>
      </c>
      <c r="D1647" s="47">
        <v>45436</v>
      </c>
      <c r="E1647" s="42" t="s">
        <v>1512</v>
      </c>
      <c r="F1647" s="42" t="s">
        <v>1513</v>
      </c>
      <c r="G1647" s="48">
        <v>31992002085471</v>
      </c>
      <c r="H1647" s="42" t="s">
        <v>1381</v>
      </c>
      <c r="I1647" s="49">
        <v>45069</v>
      </c>
      <c r="J1647" s="44">
        <v>25</v>
      </c>
    </row>
    <row r="1648" spans="1:10" ht="102" x14ac:dyDescent="0.5">
      <c r="A1648" s="60"/>
      <c r="B1648" s="43">
        <v>19</v>
      </c>
      <c r="C1648" s="42" t="s">
        <v>1375</v>
      </c>
      <c r="D1648" s="47">
        <v>45422</v>
      </c>
      <c r="E1648" s="42" t="s">
        <v>1520</v>
      </c>
      <c r="F1648" s="42" t="s">
        <v>1521</v>
      </c>
      <c r="G1648" s="48">
        <v>31865003086161</v>
      </c>
      <c r="H1648" s="42" t="s">
        <v>1381</v>
      </c>
      <c r="I1648" s="49">
        <v>45055</v>
      </c>
      <c r="J1648" s="44">
        <v>19</v>
      </c>
    </row>
    <row r="1649" spans="1:10" ht="112.2" x14ac:dyDescent="0.5">
      <c r="A1649" s="60"/>
      <c r="B1649" s="43">
        <v>9</v>
      </c>
      <c r="C1649" s="42" t="s">
        <v>1375</v>
      </c>
      <c r="D1649" s="47">
        <v>45457</v>
      </c>
      <c r="E1649" s="42" t="s">
        <v>1504</v>
      </c>
      <c r="F1649" s="42" t="s">
        <v>1505</v>
      </c>
      <c r="G1649" s="48">
        <v>31942000233904</v>
      </c>
      <c r="H1649" s="42" t="s">
        <v>1381</v>
      </c>
      <c r="I1649" s="49">
        <v>45087</v>
      </c>
      <c r="J1649" s="44">
        <v>9</v>
      </c>
    </row>
    <row r="1650" spans="1:10" ht="102" x14ac:dyDescent="0.5">
      <c r="A1650" s="60"/>
      <c r="B1650" s="43">
        <v>18</v>
      </c>
      <c r="C1650" s="42" t="s">
        <v>1375</v>
      </c>
      <c r="D1650" s="47">
        <v>45457</v>
      </c>
      <c r="E1650" s="42" t="s">
        <v>1488</v>
      </c>
      <c r="F1650" s="42" t="s">
        <v>1489</v>
      </c>
      <c r="G1650" s="48">
        <v>31145004475980</v>
      </c>
      <c r="H1650" s="42" t="s">
        <v>1381</v>
      </c>
      <c r="I1650" s="49">
        <v>45091</v>
      </c>
      <c r="J1650" s="44">
        <v>18</v>
      </c>
    </row>
    <row r="1651" spans="1:10" ht="91.8" x14ac:dyDescent="0.5">
      <c r="A1651" s="60" t="s">
        <v>248</v>
      </c>
      <c r="B1651" s="43">
        <v>17</v>
      </c>
      <c r="C1651" s="42" t="s">
        <v>1375</v>
      </c>
      <c r="D1651" s="47">
        <v>45415</v>
      </c>
      <c r="E1651" s="42" t="s">
        <v>1528</v>
      </c>
      <c r="F1651" s="42" t="s">
        <v>1529</v>
      </c>
      <c r="G1651" s="48">
        <v>31385002333985</v>
      </c>
      <c r="H1651" s="42" t="s">
        <v>1381</v>
      </c>
      <c r="I1651" s="49">
        <v>45050</v>
      </c>
      <c r="J1651" s="44">
        <v>17</v>
      </c>
    </row>
    <row r="1652" spans="1:10" ht="112.2" x14ac:dyDescent="0.5">
      <c r="A1652" s="60"/>
      <c r="B1652" s="43">
        <v>20</v>
      </c>
      <c r="C1652" s="42" t="s">
        <v>1375</v>
      </c>
      <c r="D1652" s="47">
        <v>45387</v>
      </c>
      <c r="E1652" s="42" t="s">
        <v>1530</v>
      </c>
      <c r="F1652" s="42" t="s">
        <v>1531</v>
      </c>
      <c r="G1652" s="48">
        <v>31992001995985</v>
      </c>
      <c r="H1652" s="42" t="s">
        <v>1381</v>
      </c>
      <c r="I1652" s="49">
        <v>45017</v>
      </c>
      <c r="J1652" s="44">
        <v>20</v>
      </c>
    </row>
    <row r="1653" spans="1:10" ht="81.599999999999994" x14ac:dyDescent="0.5">
      <c r="A1653" s="60"/>
      <c r="B1653" s="43">
        <v>60</v>
      </c>
      <c r="C1653" s="42" t="s">
        <v>1375</v>
      </c>
      <c r="D1653" s="47">
        <v>45464</v>
      </c>
      <c r="E1653" s="42" t="s">
        <v>1532</v>
      </c>
      <c r="F1653" s="42" t="s">
        <v>1533</v>
      </c>
      <c r="G1653" s="48">
        <v>31524007738208</v>
      </c>
      <c r="H1653" s="42" t="s">
        <v>1534</v>
      </c>
      <c r="I1653" s="49">
        <v>45098</v>
      </c>
      <c r="J1653" s="44">
        <v>60</v>
      </c>
    </row>
    <row r="1654" spans="1:10" ht="91.8" x14ac:dyDescent="0.5">
      <c r="A1654" s="60" t="s">
        <v>333</v>
      </c>
      <c r="B1654" s="43">
        <v>32</v>
      </c>
      <c r="C1654" s="42" t="s">
        <v>1375</v>
      </c>
      <c r="D1654" s="47">
        <v>45450</v>
      </c>
      <c r="E1654" s="42" t="s">
        <v>1536</v>
      </c>
      <c r="F1654" s="42" t="s">
        <v>1537</v>
      </c>
      <c r="G1654" s="48">
        <v>31145010486211</v>
      </c>
      <c r="H1654" s="42" t="s">
        <v>1538</v>
      </c>
      <c r="I1654" s="49">
        <v>45084</v>
      </c>
      <c r="J1654" s="44">
        <v>32</v>
      </c>
    </row>
    <row r="1655" spans="1:10" ht="102" x14ac:dyDescent="0.5">
      <c r="A1655" s="60"/>
      <c r="B1655" s="43">
        <v>28</v>
      </c>
      <c r="C1655" s="42" t="s">
        <v>1375</v>
      </c>
      <c r="D1655" s="47">
        <v>45464</v>
      </c>
      <c r="E1655" s="42" t="s">
        <v>1543</v>
      </c>
      <c r="F1655" s="42" t="s">
        <v>1544</v>
      </c>
      <c r="G1655" s="48">
        <v>31203002732835</v>
      </c>
      <c r="H1655" s="42" t="s">
        <v>1381</v>
      </c>
      <c r="I1655" s="49">
        <v>45093</v>
      </c>
      <c r="J1655" s="44">
        <v>28</v>
      </c>
    </row>
    <row r="1656" spans="1:10" ht="91.8" x14ac:dyDescent="0.5">
      <c r="A1656" s="60"/>
      <c r="B1656" s="43">
        <v>17</v>
      </c>
      <c r="C1656" s="42" t="s">
        <v>1375</v>
      </c>
      <c r="D1656" s="47">
        <v>45422</v>
      </c>
      <c r="E1656" s="42" t="s">
        <v>1551</v>
      </c>
      <c r="F1656" s="42" t="s">
        <v>1552</v>
      </c>
      <c r="G1656" s="48">
        <v>31524004908663</v>
      </c>
      <c r="H1656" s="42" t="s">
        <v>1381</v>
      </c>
      <c r="I1656" s="49">
        <v>45054</v>
      </c>
      <c r="J1656" s="44">
        <v>17</v>
      </c>
    </row>
    <row r="1657" spans="1:10" ht="91.8" x14ac:dyDescent="0.5">
      <c r="A1657" s="60"/>
      <c r="B1657" s="43">
        <v>26</v>
      </c>
      <c r="C1657" s="42" t="s">
        <v>1375</v>
      </c>
      <c r="D1657" s="47">
        <v>45429</v>
      </c>
      <c r="E1657" s="42" t="s">
        <v>1549</v>
      </c>
      <c r="F1657" s="42" t="s">
        <v>1550</v>
      </c>
      <c r="G1657" s="48">
        <v>32990001188808</v>
      </c>
      <c r="H1657" s="42" t="s">
        <v>1381</v>
      </c>
      <c r="I1657" s="49">
        <v>45062</v>
      </c>
      <c r="J1657" s="44">
        <v>26</v>
      </c>
    </row>
    <row r="1658" spans="1:10" ht="81.599999999999994" x14ac:dyDescent="0.5">
      <c r="A1658" s="60"/>
      <c r="B1658" s="43">
        <v>12</v>
      </c>
      <c r="C1658" s="42" t="s">
        <v>1375</v>
      </c>
      <c r="D1658" s="47">
        <v>45422</v>
      </c>
      <c r="E1658" s="42" t="s">
        <v>1539</v>
      </c>
      <c r="F1658" s="42" t="s">
        <v>1540</v>
      </c>
      <c r="G1658" s="48">
        <v>31145010783385</v>
      </c>
      <c r="H1658" s="42" t="s">
        <v>1381</v>
      </c>
      <c r="I1658" s="49">
        <v>45052</v>
      </c>
      <c r="J1658" s="44">
        <v>12</v>
      </c>
    </row>
    <row r="1659" spans="1:10" ht="102" x14ac:dyDescent="0.5">
      <c r="A1659" s="60"/>
      <c r="B1659" s="43">
        <v>14</v>
      </c>
      <c r="C1659" s="42" t="s">
        <v>1375</v>
      </c>
      <c r="D1659" s="47">
        <v>45401</v>
      </c>
      <c r="E1659" s="42" t="s">
        <v>1541</v>
      </c>
      <c r="F1659" s="42" t="s">
        <v>1542</v>
      </c>
      <c r="G1659" s="48">
        <v>32026002511506</v>
      </c>
      <c r="H1659" s="42" t="s">
        <v>1381</v>
      </c>
      <c r="I1659" s="49">
        <v>45036</v>
      </c>
      <c r="J1659" s="44">
        <v>14</v>
      </c>
    </row>
    <row r="1660" spans="1:10" ht="102" x14ac:dyDescent="0.5">
      <c r="A1660" s="60"/>
      <c r="B1660" s="43">
        <v>19.78</v>
      </c>
      <c r="C1660" s="42" t="s">
        <v>1375</v>
      </c>
      <c r="D1660" s="47">
        <v>45471</v>
      </c>
      <c r="E1660" s="42" t="s">
        <v>1547</v>
      </c>
      <c r="F1660" s="42" t="s">
        <v>1548</v>
      </c>
      <c r="G1660" s="48">
        <v>31534002691864</v>
      </c>
      <c r="H1660" s="42" t="s">
        <v>1381</v>
      </c>
      <c r="I1660" s="49">
        <v>45106</v>
      </c>
      <c r="J1660" s="44">
        <v>19.78</v>
      </c>
    </row>
    <row r="1661" spans="1:10" ht="91.8" x14ac:dyDescent="0.5">
      <c r="A1661" s="60"/>
      <c r="B1661" s="43">
        <v>27</v>
      </c>
      <c r="C1661" s="42" t="s">
        <v>1375</v>
      </c>
      <c r="D1661" s="47">
        <v>45450</v>
      </c>
      <c r="E1661" s="42" t="s">
        <v>1545</v>
      </c>
      <c r="F1661" s="42" t="s">
        <v>1546</v>
      </c>
      <c r="G1661" s="48">
        <v>31279004344944</v>
      </c>
      <c r="H1661" s="42" t="s">
        <v>1381</v>
      </c>
      <c r="I1661" s="49">
        <v>45085</v>
      </c>
      <c r="J1661" s="44">
        <v>27</v>
      </c>
    </row>
    <row r="1662" spans="1:10" ht="91.8" x14ac:dyDescent="0.5">
      <c r="A1662" s="60" t="s">
        <v>914</v>
      </c>
      <c r="B1662" s="43">
        <v>20</v>
      </c>
      <c r="C1662" s="42" t="s">
        <v>1375</v>
      </c>
      <c r="D1662" s="47">
        <v>45457</v>
      </c>
      <c r="E1662" s="42" t="s">
        <v>1579</v>
      </c>
      <c r="F1662" s="42" t="s">
        <v>1580</v>
      </c>
      <c r="G1662" s="48">
        <v>31320002434277</v>
      </c>
      <c r="H1662" s="42" t="s">
        <v>1378</v>
      </c>
      <c r="I1662" s="49">
        <v>45091</v>
      </c>
      <c r="J1662" s="44">
        <v>20</v>
      </c>
    </row>
    <row r="1663" spans="1:10" ht="91.8" x14ac:dyDescent="0.5">
      <c r="A1663" s="60"/>
      <c r="B1663" s="43">
        <v>38</v>
      </c>
      <c r="C1663" s="42" t="s">
        <v>1375</v>
      </c>
      <c r="D1663" s="47">
        <v>45387</v>
      </c>
      <c r="E1663" s="42" t="s">
        <v>1556</v>
      </c>
      <c r="F1663" s="42" t="s">
        <v>1557</v>
      </c>
      <c r="G1663" s="48">
        <v>31814003486443</v>
      </c>
      <c r="H1663" s="42" t="s">
        <v>1381</v>
      </c>
      <c r="I1663" s="49">
        <v>45019</v>
      </c>
      <c r="J1663" s="44">
        <v>38</v>
      </c>
    </row>
    <row r="1664" spans="1:10" ht="81.599999999999994" x14ac:dyDescent="0.5">
      <c r="A1664" s="60"/>
      <c r="B1664" s="43">
        <v>10</v>
      </c>
      <c r="C1664" s="42" t="s">
        <v>1375</v>
      </c>
      <c r="D1664" s="47">
        <v>45436</v>
      </c>
      <c r="E1664" s="42" t="s">
        <v>1558</v>
      </c>
      <c r="F1664" s="42" t="s">
        <v>1559</v>
      </c>
      <c r="G1664" s="48">
        <v>31814003072748</v>
      </c>
      <c r="H1664" s="42" t="s">
        <v>1560</v>
      </c>
      <c r="I1664" s="49">
        <v>45068</v>
      </c>
      <c r="J1664" s="44">
        <v>10</v>
      </c>
    </row>
    <row r="1665" spans="1:10" ht="91.8" x14ac:dyDescent="0.5">
      <c r="A1665" s="60"/>
      <c r="B1665" s="43">
        <v>14</v>
      </c>
      <c r="C1665" s="42" t="s">
        <v>1375</v>
      </c>
      <c r="D1665" s="47">
        <v>45436</v>
      </c>
      <c r="E1665" s="42" t="s">
        <v>1561</v>
      </c>
      <c r="F1665" s="42" t="s">
        <v>1562</v>
      </c>
      <c r="G1665" s="48">
        <v>31814003697502</v>
      </c>
      <c r="H1665" s="42" t="s">
        <v>1381</v>
      </c>
      <c r="I1665" s="49">
        <v>45068</v>
      </c>
      <c r="J1665" s="44">
        <v>14</v>
      </c>
    </row>
    <row r="1666" spans="1:10" ht="91.8" x14ac:dyDescent="0.5">
      <c r="A1666" s="60"/>
      <c r="B1666" s="61">
        <v>15</v>
      </c>
      <c r="C1666" s="60" t="s">
        <v>1375</v>
      </c>
      <c r="D1666" s="62">
        <v>45436</v>
      </c>
      <c r="E1666" s="42" t="s">
        <v>1563</v>
      </c>
      <c r="F1666" s="42" t="s">
        <v>1564</v>
      </c>
      <c r="G1666" s="48">
        <v>31814003418248</v>
      </c>
      <c r="H1666" s="42" t="s">
        <v>1560</v>
      </c>
      <c r="I1666" s="49">
        <v>45068</v>
      </c>
      <c r="J1666" s="44">
        <v>15</v>
      </c>
    </row>
    <row r="1667" spans="1:10" ht="112.2" x14ac:dyDescent="0.5">
      <c r="A1667" s="60"/>
      <c r="B1667" s="61"/>
      <c r="C1667" s="60"/>
      <c r="D1667" s="62"/>
      <c r="E1667" s="42" t="s">
        <v>1565</v>
      </c>
      <c r="F1667" s="42" t="s">
        <v>1566</v>
      </c>
      <c r="G1667" s="48">
        <v>31814003072789</v>
      </c>
      <c r="H1667" s="42" t="s">
        <v>1560</v>
      </c>
      <c r="I1667" s="49">
        <v>45068</v>
      </c>
      <c r="J1667" s="44">
        <v>15</v>
      </c>
    </row>
    <row r="1668" spans="1:10" ht="102" x14ac:dyDescent="0.5">
      <c r="A1668" s="60"/>
      <c r="B1668" s="43">
        <v>17</v>
      </c>
      <c r="C1668" s="42" t="s">
        <v>1375</v>
      </c>
      <c r="D1668" s="47">
        <v>45436</v>
      </c>
      <c r="E1668" s="42" t="s">
        <v>1567</v>
      </c>
      <c r="F1668" s="42" t="s">
        <v>1568</v>
      </c>
      <c r="G1668" s="48">
        <v>31814003111462</v>
      </c>
      <c r="H1668" s="42" t="s">
        <v>1381</v>
      </c>
      <c r="I1668" s="49">
        <v>45068</v>
      </c>
      <c r="J1668" s="44">
        <v>17</v>
      </c>
    </row>
    <row r="1669" spans="1:10" ht="91.8" x14ac:dyDescent="0.5">
      <c r="A1669" s="60"/>
      <c r="B1669" s="43">
        <v>20</v>
      </c>
      <c r="C1669" s="42" t="s">
        <v>1375</v>
      </c>
      <c r="D1669" s="47">
        <v>45436</v>
      </c>
      <c r="E1669" s="42" t="s">
        <v>1569</v>
      </c>
      <c r="F1669" s="42" t="s">
        <v>1570</v>
      </c>
      <c r="G1669" s="48">
        <v>31814002486931</v>
      </c>
      <c r="H1669" s="42" t="s">
        <v>1560</v>
      </c>
      <c r="I1669" s="49">
        <v>45068</v>
      </c>
      <c r="J1669" s="44">
        <v>20</v>
      </c>
    </row>
    <row r="1670" spans="1:10" ht="91.8" x14ac:dyDescent="0.5">
      <c r="A1670" s="60"/>
      <c r="B1670" s="43">
        <v>25</v>
      </c>
      <c r="C1670" s="42" t="s">
        <v>1375</v>
      </c>
      <c r="D1670" s="47">
        <v>45436</v>
      </c>
      <c r="E1670" s="42" t="s">
        <v>1571</v>
      </c>
      <c r="F1670" s="42" t="s">
        <v>1572</v>
      </c>
      <c r="G1670" s="48">
        <v>31814003695621</v>
      </c>
      <c r="H1670" s="42" t="s">
        <v>1381</v>
      </c>
      <c r="I1670" s="49">
        <v>45068</v>
      </c>
      <c r="J1670" s="44">
        <v>25</v>
      </c>
    </row>
    <row r="1671" spans="1:10" ht="102" x14ac:dyDescent="0.5">
      <c r="A1671" s="60"/>
      <c r="B1671" s="43">
        <v>29</v>
      </c>
      <c r="C1671" s="42" t="s">
        <v>1375</v>
      </c>
      <c r="D1671" s="47">
        <v>45436</v>
      </c>
      <c r="E1671" s="42" t="s">
        <v>1573</v>
      </c>
      <c r="F1671" s="42" t="s">
        <v>1574</v>
      </c>
      <c r="G1671" s="48">
        <v>31814003718142</v>
      </c>
      <c r="H1671" s="42" t="s">
        <v>1560</v>
      </c>
      <c r="I1671" s="49">
        <v>45068</v>
      </c>
      <c r="J1671" s="44">
        <v>29</v>
      </c>
    </row>
    <row r="1672" spans="1:10" ht="102" x14ac:dyDescent="0.5">
      <c r="A1672" s="60"/>
      <c r="B1672" s="61">
        <v>4</v>
      </c>
      <c r="C1672" s="60" t="s">
        <v>1375</v>
      </c>
      <c r="D1672" s="62">
        <v>45436</v>
      </c>
      <c r="E1672" s="42" t="s">
        <v>1575</v>
      </c>
      <c r="F1672" s="42" t="s">
        <v>1576</v>
      </c>
      <c r="G1672" s="48">
        <v>35930000695285</v>
      </c>
      <c r="H1672" s="42" t="s">
        <v>1413</v>
      </c>
      <c r="I1672" s="49">
        <v>45066</v>
      </c>
      <c r="J1672" s="44">
        <v>4</v>
      </c>
    </row>
    <row r="1673" spans="1:10" ht="91.8" x14ac:dyDescent="0.5">
      <c r="A1673" s="60"/>
      <c r="B1673" s="61"/>
      <c r="C1673" s="60"/>
      <c r="D1673" s="62"/>
      <c r="E1673" s="42" t="s">
        <v>1577</v>
      </c>
      <c r="F1673" s="42" t="s">
        <v>1578</v>
      </c>
      <c r="G1673" s="48">
        <v>35930000613320</v>
      </c>
      <c r="H1673" s="42" t="s">
        <v>1413</v>
      </c>
      <c r="I1673" s="49">
        <v>45066</v>
      </c>
      <c r="J1673" s="44">
        <v>4</v>
      </c>
    </row>
    <row r="1674" spans="1:10" ht="122.4" x14ac:dyDescent="0.5">
      <c r="A1674" s="60"/>
      <c r="B1674" s="43">
        <v>76</v>
      </c>
      <c r="C1674" s="42" t="s">
        <v>1375</v>
      </c>
      <c r="D1674" s="47">
        <v>45436</v>
      </c>
      <c r="E1674" s="42" t="s">
        <v>1554</v>
      </c>
      <c r="F1674" s="42" t="s">
        <v>1555</v>
      </c>
      <c r="G1674" s="48">
        <v>31319005994352</v>
      </c>
      <c r="H1674" s="42" t="s">
        <v>1381</v>
      </c>
      <c r="I1674" s="49">
        <v>45066</v>
      </c>
      <c r="J1674" s="44">
        <v>76</v>
      </c>
    </row>
    <row r="1675" spans="1:10" ht="91.8" x14ac:dyDescent="0.5">
      <c r="A1675" s="42" t="s">
        <v>557</v>
      </c>
      <c r="B1675" s="43">
        <v>6</v>
      </c>
      <c r="C1675" s="42" t="s">
        <v>1375</v>
      </c>
      <c r="D1675" s="47">
        <v>45450</v>
      </c>
      <c r="E1675" s="42" t="s">
        <v>1582</v>
      </c>
      <c r="F1675" s="42" t="s">
        <v>1583</v>
      </c>
      <c r="G1675" s="48">
        <v>31191012594560</v>
      </c>
      <c r="H1675" s="42" t="s">
        <v>1381</v>
      </c>
      <c r="I1675" s="49">
        <v>45084</v>
      </c>
      <c r="J1675" s="44">
        <v>6</v>
      </c>
    </row>
    <row r="1676" spans="1:10" ht="91.8" x14ac:dyDescent="0.5">
      <c r="A1676" s="60" t="s">
        <v>3209</v>
      </c>
      <c r="B1676" s="43">
        <v>26</v>
      </c>
      <c r="C1676" s="42" t="s">
        <v>1375</v>
      </c>
      <c r="D1676" s="47">
        <v>45443</v>
      </c>
      <c r="E1676" s="42" t="s">
        <v>1595</v>
      </c>
      <c r="F1676" s="42" t="s">
        <v>1596</v>
      </c>
      <c r="G1676" s="48">
        <v>31350003196633</v>
      </c>
      <c r="H1676" s="42" t="s">
        <v>1381</v>
      </c>
      <c r="I1676" s="49">
        <v>45077</v>
      </c>
      <c r="J1676" s="44">
        <v>26</v>
      </c>
    </row>
    <row r="1677" spans="1:10" ht="102" x14ac:dyDescent="0.5">
      <c r="A1677" s="60"/>
      <c r="B1677" s="43">
        <v>31</v>
      </c>
      <c r="C1677" s="42" t="s">
        <v>1375</v>
      </c>
      <c r="D1677" s="47">
        <v>45436</v>
      </c>
      <c r="E1677" s="42" t="s">
        <v>1597</v>
      </c>
      <c r="F1677" s="42" t="s">
        <v>1598</v>
      </c>
      <c r="G1677" s="48">
        <v>31350004043172</v>
      </c>
      <c r="H1677" s="42" t="s">
        <v>1524</v>
      </c>
      <c r="I1677" s="49">
        <v>45070</v>
      </c>
      <c r="J1677" s="44">
        <v>31</v>
      </c>
    </row>
    <row r="1678" spans="1:10" ht="91.8" x14ac:dyDescent="0.5">
      <c r="A1678" s="60"/>
      <c r="B1678" s="43">
        <v>15.5</v>
      </c>
      <c r="C1678" s="42" t="s">
        <v>1375</v>
      </c>
      <c r="D1678" s="47">
        <v>45429</v>
      </c>
      <c r="E1678" s="42" t="s">
        <v>1589</v>
      </c>
      <c r="F1678" s="42" t="s">
        <v>1590</v>
      </c>
      <c r="G1678" s="48">
        <v>31946006954025</v>
      </c>
      <c r="H1678" s="42" t="s">
        <v>1381</v>
      </c>
      <c r="I1678" s="49">
        <v>45058</v>
      </c>
      <c r="J1678" s="44">
        <v>15.5</v>
      </c>
    </row>
    <row r="1679" spans="1:10" ht="132.6" x14ac:dyDescent="0.5">
      <c r="A1679" s="60"/>
      <c r="B1679" s="43">
        <v>9.9499999999999993</v>
      </c>
      <c r="C1679" s="42" t="s">
        <v>1375</v>
      </c>
      <c r="D1679" s="47">
        <v>45422</v>
      </c>
      <c r="E1679" s="42" t="s">
        <v>1591</v>
      </c>
      <c r="F1679" s="42" t="s">
        <v>1592</v>
      </c>
      <c r="G1679" s="48">
        <v>36878002068614</v>
      </c>
      <c r="H1679" s="42" t="s">
        <v>1381</v>
      </c>
      <c r="I1679" s="49">
        <v>45056</v>
      </c>
      <c r="J1679" s="44">
        <v>9.9499999999999993</v>
      </c>
    </row>
    <row r="1680" spans="1:10" ht="102" x14ac:dyDescent="0.5">
      <c r="A1680" s="60"/>
      <c r="B1680" s="43">
        <v>10.77</v>
      </c>
      <c r="C1680" s="42" t="s">
        <v>1375</v>
      </c>
      <c r="D1680" s="47">
        <v>45422</v>
      </c>
      <c r="E1680" s="42" t="s">
        <v>1593</v>
      </c>
      <c r="F1680" s="42" t="s">
        <v>1594</v>
      </c>
      <c r="G1680" s="48">
        <v>31534002869155</v>
      </c>
      <c r="H1680" s="42" t="s">
        <v>1381</v>
      </c>
      <c r="I1680" s="49">
        <v>45056</v>
      </c>
      <c r="J1680" s="44">
        <v>10.77</v>
      </c>
    </row>
    <row r="1681" spans="1:10" ht="91.8" x14ac:dyDescent="0.5">
      <c r="A1681" s="60"/>
      <c r="B1681" s="43">
        <v>23</v>
      </c>
      <c r="C1681" s="42" t="s">
        <v>1375</v>
      </c>
      <c r="D1681" s="47">
        <v>45422</v>
      </c>
      <c r="E1681" s="42" t="s">
        <v>1599</v>
      </c>
      <c r="F1681" s="42" t="s">
        <v>1600</v>
      </c>
      <c r="G1681" s="48">
        <v>31321006653433</v>
      </c>
      <c r="H1681" s="42" t="s">
        <v>1381</v>
      </c>
      <c r="I1681" s="49">
        <v>45056</v>
      </c>
      <c r="J1681" s="44">
        <v>23</v>
      </c>
    </row>
    <row r="1682" spans="1:10" ht="81.599999999999994" x14ac:dyDescent="0.5">
      <c r="A1682" s="60"/>
      <c r="B1682" s="43">
        <v>30</v>
      </c>
      <c r="C1682" s="42" t="s">
        <v>1375</v>
      </c>
      <c r="D1682" s="47">
        <v>45401</v>
      </c>
      <c r="E1682" s="42" t="s">
        <v>1587</v>
      </c>
      <c r="F1682" s="42" t="s">
        <v>1588</v>
      </c>
      <c r="G1682" s="48">
        <v>31203003674812</v>
      </c>
      <c r="H1682" s="42" t="s">
        <v>1381</v>
      </c>
      <c r="I1682" s="49">
        <v>45035</v>
      </c>
      <c r="J1682" s="44">
        <v>30</v>
      </c>
    </row>
    <row r="1683" spans="1:10" ht="91.8" x14ac:dyDescent="0.5">
      <c r="A1683" s="60"/>
      <c r="B1683" s="43">
        <v>16</v>
      </c>
      <c r="C1683" s="42" t="s">
        <v>1375</v>
      </c>
      <c r="D1683" s="47">
        <v>45408</v>
      </c>
      <c r="E1683" s="42" t="s">
        <v>1601</v>
      </c>
      <c r="F1683" s="42" t="s">
        <v>1602</v>
      </c>
      <c r="G1683" s="48">
        <v>31321007638854</v>
      </c>
      <c r="H1683" s="42" t="s">
        <v>1381</v>
      </c>
      <c r="I1683" s="49">
        <v>45037</v>
      </c>
      <c r="J1683" s="44">
        <v>16</v>
      </c>
    </row>
    <row r="1684" spans="1:10" ht="102" x14ac:dyDescent="0.5">
      <c r="A1684" s="60"/>
      <c r="B1684" s="43">
        <v>20</v>
      </c>
      <c r="C1684" s="42" t="s">
        <v>1375</v>
      </c>
      <c r="D1684" s="47">
        <v>45408</v>
      </c>
      <c r="E1684" s="42" t="s">
        <v>1603</v>
      </c>
      <c r="F1684" s="42" t="s">
        <v>1604</v>
      </c>
      <c r="G1684" s="48">
        <v>31321006449261</v>
      </c>
      <c r="H1684" s="42" t="s">
        <v>1381</v>
      </c>
      <c r="I1684" s="49">
        <v>45037</v>
      </c>
      <c r="J1684" s="44">
        <v>20</v>
      </c>
    </row>
    <row r="1685" spans="1:10" ht="81.599999999999994" x14ac:dyDescent="0.5">
      <c r="A1685" s="60"/>
      <c r="B1685" s="43">
        <v>60</v>
      </c>
      <c r="C1685" s="42" t="s">
        <v>1375</v>
      </c>
      <c r="D1685" s="47">
        <v>45443</v>
      </c>
      <c r="E1685" s="42" t="s">
        <v>1585</v>
      </c>
      <c r="F1685" s="42" t="s">
        <v>1586</v>
      </c>
      <c r="G1685" s="48">
        <v>31804002871976</v>
      </c>
      <c r="H1685" s="42" t="s">
        <v>1534</v>
      </c>
      <c r="I1685" s="49">
        <v>45077</v>
      </c>
      <c r="J1685" s="44">
        <v>60</v>
      </c>
    </row>
    <row r="1686" spans="1:10" ht="91.8" x14ac:dyDescent="0.5">
      <c r="A1686" s="60" t="s">
        <v>3136</v>
      </c>
      <c r="B1686" s="43">
        <v>16.16</v>
      </c>
      <c r="C1686" s="42" t="s">
        <v>1375</v>
      </c>
      <c r="D1686" s="47">
        <v>45457</v>
      </c>
      <c r="E1686" s="42" t="s">
        <v>1608</v>
      </c>
      <c r="F1686" s="42" t="s">
        <v>1609</v>
      </c>
      <c r="G1686" s="48">
        <v>31385005271596</v>
      </c>
      <c r="H1686" s="42" t="s">
        <v>1610</v>
      </c>
      <c r="I1686" s="49">
        <v>45092</v>
      </c>
      <c r="J1686" s="44">
        <v>16.16</v>
      </c>
    </row>
    <row r="1687" spans="1:10" ht="81.599999999999994" x14ac:dyDescent="0.5">
      <c r="A1687" s="60"/>
      <c r="B1687" s="43">
        <v>18</v>
      </c>
      <c r="C1687" s="42" t="s">
        <v>1375</v>
      </c>
      <c r="D1687" s="47">
        <v>45450</v>
      </c>
      <c r="E1687" s="42" t="s">
        <v>1611</v>
      </c>
      <c r="F1687" s="42" t="s">
        <v>1612</v>
      </c>
      <c r="G1687" s="48">
        <v>36878001651683</v>
      </c>
      <c r="H1687" s="42" t="s">
        <v>1381</v>
      </c>
      <c r="I1687" s="49">
        <v>45082</v>
      </c>
      <c r="J1687" s="44">
        <v>18</v>
      </c>
    </row>
    <row r="1688" spans="1:10" ht="81.599999999999994" x14ac:dyDescent="0.5">
      <c r="A1688" s="60"/>
      <c r="B1688" s="43">
        <v>15</v>
      </c>
      <c r="C1688" s="42" t="s">
        <v>1375</v>
      </c>
      <c r="D1688" s="47">
        <v>45436</v>
      </c>
      <c r="E1688" s="42" t="s">
        <v>1613</v>
      </c>
      <c r="F1688" s="42" t="s">
        <v>1614</v>
      </c>
      <c r="G1688" s="48">
        <v>34901636903196</v>
      </c>
      <c r="H1688" s="42" t="s">
        <v>1615</v>
      </c>
      <c r="I1688" s="49">
        <v>45071</v>
      </c>
      <c r="J1688" s="44">
        <v>15</v>
      </c>
    </row>
    <row r="1689" spans="1:10" ht="112.2" x14ac:dyDescent="0.5">
      <c r="A1689" s="60"/>
      <c r="B1689" s="43">
        <v>6</v>
      </c>
      <c r="C1689" s="42" t="s">
        <v>1375</v>
      </c>
      <c r="D1689" s="47">
        <v>45471</v>
      </c>
      <c r="E1689" s="42" t="s">
        <v>1606</v>
      </c>
      <c r="F1689" s="42" t="s">
        <v>1607</v>
      </c>
      <c r="G1689" s="48">
        <v>31191012463360</v>
      </c>
      <c r="H1689" s="42" t="s">
        <v>1381</v>
      </c>
      <c r="I1689" s="49">
        <v>45105</v>
      </c>
      <c r="J1689" s="44">
        <v>6</v>
      </c>
    </row>
    <row r="1690" spans="1:10" ht="102" x14ac:dyDescent="0.5">
      <c r="A1690" s="60" t="s">
        <v>797</v>
      </c>
      <c r="B1690" s="43">
        <v>16</v>
      </c>
      <c r="C1690" s="42" t="s">
        <v>1375</v>
      </c>
      <c r="D1690" s="47">
        <v>45457</v>
      </c>
      <c r="E1690" s="42" t="s">
        <v>1628</v>
      </c>
      <c r="F1690" s="42" t="s">
        <v>1629</v>
      </c>
      <c r="G1690" s="48">
        <v>31486003235250</v>
      </c>
      <c r="H1690" s="42" t="s">
        <v>1381</v>
      </c>
      <c r="I1690" s="49">
        <v>45090</v>
      </c>
      <c r="J1690" s="44">
        <v>16</v>
      </c>
    </row>
    <row r="1691" spans="1:10" ht="81.599999999999994" x14ac:dyDescent="0.5">
      <c r="A1691" s="60"/>
      <c r="B1691" s="43">
        <v>5</v>
      </c>
      <c r="C1691" s="42" t="s">
        <v>1375</v>
      </c>
      <c r="D1691" s="47">
        <v>45415</v>
      </c>
      <c r="E1691" s="42" t="s">
        <v>1619</v>
      </c>
      <c r="F1691" s="42" t="s">
        <v>1620</v>
      </c>
      <c r="G1691" s="48">
        <v>31249002461776</v>
      </c>
      <c r="H1691" s="42" t="s">
        <v>1381</v>
      </c>
      <c r="I1691" s="49">
        <v>45046</v>
      </c>
      <c r="J1691" s="44">
        <v>5</v>
      </c>
    </row>
    <row r="1692" spans="1:10" ht="91.8" x14ac:dyDescent="0.5">
      <c r="A1692" s="60"/>
      <c r="B1692" s="43">
        <v>7</v>
      </c>
      <c r="C1692" s="42" t="s">
        <v>1375</v>
      </c>
      <c r="D1692" s="47">
        <v>45415</v>
      </c>
      <c r="E1692" s="42" t="s">
        <v>1621</v>
      </c>
      <c r="F1692" s="42" t="s">
        <v>1622</v>
      </c>
      <c r="G1692" s="48">
        <v>31249002628549</v>
      </c>
      <c r="H1692" s="42" t="s">
        <v>1381</v>
      </c>
      <c r="I1692" s="49">
        <v>45046</v>
      </c>
      <c r="J1692" s="44">
        <v>7</v>
      </c>
    </row>
    <row r="1693" spans="1:10" ht="102" x14ac:dyDescent="0.5">
      <c r="A1693" s="60"/>
      <c r="B1693" s="43">
        <v>14.69</v>
      </c>
      <c r="C1693" s="42" t="s">
        <v>1375</v>
      </c>
      <c r="D1693" s="47">
        <v>45422</v>
      </c>
      <c r="E1693" s="42" t="s">
        <v>1617</v>
      </c>
      <c r="F1693" s="42" t="s">
        <v>1618</v>
      </c>
      <c r="G1693" s="48">
        <v>36173005459428</v>
      </c>
      <c r="H1693" s="42" t="s">
        <v>1381</v>
      </c>
      <c r="I1693" s="49">
        <v>45055</v>
      </c>
      <c r="J1693" s="44">
        <v>14.69</v>
      </c>
    </row>
    <row r="1694" spans="1:10" ht="91.8" x14ac:dyDescent="0.5">
      <c r="A1694" s="60"/>
      <c r="B1694" s="43">
        <v>7.25</v>
      </c>
      <c r="C1694" s="42" t="s">
        <v>1375</v>
      </c>
      <c r="D1694" s="47">
        <v>45401</v>
      </c>
      <c r="E1694" s="42" t="s">
        <v>1632</v>
      </c>
      <c r="F1694" s="42" t="s">
        <v>1633</v>
      </c>
      <c r="G1694" s="48">
        <v>37482001076105</v>
      </c>
      <c r="H1694" s="42" t="s">
        <v>1381</v>
      </c>
      <c r="I1694" s="49">
        <v>45031</v>
      </c>
      <c r="J1694" s="44">
        <v>7.25</v>
      </c>
    </row>
    <row r="1695" spans="1:10" ht="102" x14ac:dyDescent="0.5">
      <c r="A1695" s="60"/>
      <c r="B1695" s="43">
        <v>25</v>
      </c>
      <c r="C1695" s="42" t="s">
        <v>1375</v>
      </c>
      <c r="D1695" s="47">
        <v>45394</v>
      </c>
      <c r="E1695" s="42" t="s">
        <v>1623</v>
      </c>
      <c r="F1695" s="42" t="s">
        <v>1624</v>
      </c>
      <c r="G1695" s="48">
        <v>31249002601942</v>
      </c>
      <c r="H1695" s="42" t="s">
        <v>1381</v>
      </c>
      <c r="I1695" s="49">
        <v>45024</v>
      </c>
      <c r="J1695" s="44">
        <v>25</v>
      </c>
    </row>
    <row r="1696" spans="1:10" ht="102" x14ac:dyDescent="0.5">
      <c r="A1696" s="60"/>
      <c r="B1696" s="43">
        <v>30</v>
      </c>
      <c r="C1696" s="42" t="s">
        <v>1375</v>
      </c>
      <c r="D1696" s="47">
        <v>45394</v>
      </c>
      <c r="E1696" s="42" t="s">
        <v>1625</v>
      </c>
      <c r="F1696" s="42" t="s">
        <v>1626</v>
      </c>
      <c r="G1696" s="48">
        <v>31249002770630</v>
      </c>
      <c r="H1696" s="42" t="s">
        <v>1627</v>
      </c>
      <c r="I1696" s="49">
        <v>45024</v>
      </c>
      <c r="J1696" s="44">
        <v>30</v>
      </c>
    </row>
    <row r="1697" spans="1:10" ht="102" x14ac:dyDescent="0.5">
      <c r="A1697" s="60"/>
      <c r="B1697" s="43">
        <v>35</v>
      </c>
      <c r="C1697" s="42" t="s">
        <v>1375</v>
      </c>
      <c r="D1697" s="47">
        <v>45401</v>
      </c>
      <c r="E1697" s="42" t="s">
        <v>1630</v>
      </c>
      <c r="F1697" s="42" t="s">
        <v>1631</v>
      </c>
      <c r="G1697" s="48">
        <v>31186007545031</v>
      </c>
      <c r="H1697" s="42" t="s">
        <v>1381</v>
      </c>
      <c r="I1697" s="49">
        <v>45031</v>
      </c>
      <c r="J1697" s="44">
        <v>35</v>
      </c>
    </row>
    <row r="1698" spans="1:10" ht="102" x14ac:dyDescent="0.5">
      <c r="A1698" s="60" t="s">
        <v>917</v>
      </c>
      <c r="B1698" s="43">
        <v>8.99</v>
      </c>
      <c r="C1698" s="42" t="s">
        <v>1375</v>
      </c>
      <c r="D1698" s="47">
        <v>45443</v>
      </c>
      <c r="E1698" s="42" t="s">
        <v>1639</v>
      </c>
      <c r="F1698" s="42" t="s">
        <v>1640</v>
      </c>
      <c r="G1698" s="48">
        <v>31186040138000</v>
      </c>
      <c r="H1698" s="42" t="s">
        <v>1381</v>
      </c>
      <c r="I1698" s="49">
        <v>45076</v>
      </c>
      <c r="J1698" s="44">
        <v>8.99</v>
      </c>
    </row>
    <row r="1699" spans="1:10" ht="112.2" x14ac:dyDescent="0.5">
      <c r="A1699" s="60"/>
      <c r="B1699" s="43">
        <v>17</v>
      </c>
      <c r="C1699" s="42" t="s">
        <v>1375</v>
      </c>
      <c r="D1699" s="47">
        <v>45422</v>
      </c>
      <c r="E1699" s="42" t="s">
        <v>1635</v>
      </c>
      <c r="F1699" s="42" t="s">
        <v>1636</v>
      </c>
      <c r="G1699" s="48">
        <v>31486003542473</v>
      </c>
      <c r="H1699" s="42" t="s">
        <v>1381</v>
      </c>
      <c r="I1699" s="49">
        <v>45057</v>
      </c>
      <c r="J1699" s="44">
        <v>17</v>
      </c>
    </row>
    <row r="1700" spans="1:10" ht="102" x14ac:dyDescent="0.5">
      <c r="A1700" s="60"/>
      <c r="B1700" s="43">
        <v>16</v>
      </c>
      <c r="C1700" s="42" t="s">
        <v>1375</v>
      </c>
      <c r="D1700" s="47">
        <v>45471</v>
      </c>
      <c r="E1700" s="42" t="s">
        <v>1641</v>
      </c>
      <c r="F1700" s="42" t="s">
        <v>1642</v>
      </c>
      <c r="G1700" s="48">
        <v>32783001229361</v>
      </c>
      <c r="H1700" s="42" t="s">
        <v>1381</v>
      </c>
      <c r="I1700" s="49">
        <v>45100</v>
      </c>
      <c r="J1700" s="44">
        <v>16</v>
      </c>
    </row>
    <row r="1701" spans="1:10" ht="91.8" x14ac:dyDescent="0.5">
      <c r="A1701" s="60"/>
      <c r="B1701" s="43">
        <v>18</v>
      </c>
      <c r="C1701" s="42" t="s">
        <v>1375</v>
      </c>
      <c r="D1701" s="47">
        <v>45471</v>
      </c>
      <c r="E1701" s="42" t="s">
        <v>1643</v>
      </c>
      <c r="F1701" s="42" t="s">
        <v>1644</v>
      </c>
      <c r="G1701" s="48">
        <v>31321007870945</v>
      </c>
      <c r="H1701" s="42" t="s">
        <v>1381</v>
      </c>
      <c r="I1701" s="49">
        <v>45103</v>
      </c>
      <c r="J1701" s="44">
        <v>18</v>
      </c>
    </row>
    <row r="1702" spans="1:10" ht="122.4" x14ac:dyDescent="0.5">
      <c r="A1702" s="60"/>
      <c r="B1702" s="43">
        <v>30</v>
      </c>
      <c r="C1702" s="42" t="s">
        <v>1375</v>
      </c>
      <c r="D1702" s="47">
        <v>45450</v>
      </c>
      <c r="E1702" s="42" t="s">
        <v>1637</v>
      </c>
      <c r="F1702" s="42" t="s">
        <v>1638</v>
      </c>
      <c r="G1702" s="48">
        <v>31486003820952</v>
      </c>
      <c r="H1702" s="42" t="s">
        <v>1381</v>
      </c>
      <c r="I1702" s="49">
        <v>45079</v>
      </c>
      <c r="J1702" s="44">
        <v>30</v>
      </c>
    </row>
    <row r="1703" spans="1:10" ht="91.8" x14ac:dyDescent="0.5">
      <c r="A1703" s="60" t="s">
        <v>925</v>
      </c>
      <c r="B1703" s="43">
        <v>18</v>
      </c>
      <c r="C1703" s="42" t="s">
        <v>1375</v>
      </c>
      <c r="D1703" s="47">
        <v>45436</v>
      </c>
      <c r="E1703" s="42" t="s">
        <v>1646</v>
      </c>
      <c r="F1703" s="42" t="s">
        <v>1647</v>
      </c>
      <c r="G1703" s="48">
        <v>32957005176907</v>
      </c>
      <c r="H1703" s="42" t="s">
        <v>1381</v>
      </c>
      <c r="I1703" s="49">
        <v>45069</v>
      </c>
      <c r="J1703" s="44">
        <v>18</v>
      </c>
    </row>
    <row r="1704" spans="1:10" ht="102" x14ac:dyDescent="0.5">
      <c r="A1704" s="60"/>
      <c r="B1704" s="43">
        <v>17.989999999999998</v>
      </c>
      <c r="C1704" s="42" t="s">
        <v>1375</v>
      </c>
      <c r="D1704" s="47">
        <v>45422</v>
      </c>
      <c r="E1704" s="42" t="s">
        <v>1671</v>
      </c>
      <c r="F1704" s="42" t="s">
        <v>1672</v>
      </c>
      <c r="G1704" s="48">
        <v>31132014438588</v>
      </c>
      <c r="H1704" s="42" t="s">
        <v>1381</v>
      </c>
      <c r="I1704" s="49">
        <v>45054</v>
      </c>
      <c r="J1704" s="44">
        <v>17.989999999999998</v>
      </c>
    </row>
    <row r="1705" spans="1:10" ht="81.599999999999994" x14ac:dyDescent="0.5">
      <c r="A1705" s="60"/>
      <c r="B1705" s="43">
        <v>11</v>
      </c>
      <c r="C1705" s="42" t="s">
        <v>1375</v>
      </c>
      <c r="D1705" s="47">
        <v>45415</v>
      </c>
      <c r="E1705" s="42" t="s">
        <v>1659</v>
      </c>
      <c r="F1705" s="42" t="s">
        <v>1660</v>
      </c>
      <c r="G1705" s="48">
        <v>31320004760521</v>
      </c>
      <c r="H1705" s="42" t="s">
        <v>1661</v>
      </c>
      <c r="I1705" s="49">
        <v>45045</v>
      </c>
      <c r="J1705" s="44">
        <v>11</v>
      </c>
    </row>
    <row r="1706" spans="1:10" ht="91.8" x14ac:dyDescent="0.5">
      <c r="A1706" s="60"/>
      <c r="B1706" s="43">
        <v>17</v>
      </c>
      <c r="C1706" s="42" t="s">
        <v>1375</v>
      </c>
      <c r="D1706" s="47">
        <v>45394</v>
      </c>
      <c r="E1706" s="42" t="s">
        <v>1679</v>
      </c>
      <c r="F1706" s="42" t="s">
        <v>1680</v>
      </c>
      <c r="G1706" s="48">
        <v>31308003258266</v>
      </c>
      <c r="H1706" s="42" t="s">
        <v>1413</v>
      </c>
      <c r="I1706" s="49">
        <v>45026</v>
      </c>
      <c r="J1706" s="44">
        <v>17</v>
      </c>
    </row>
    <row r="1707" spans="1:10" ht="122.4" x14ac:dyDescent="0.5">
      <c r="A1707" s="60"/>
      <c r="B1707" s="61">
        <v>30</v>
      </c>
      <c r="C1707" s="60" t="s">
        <v>1375</v>
      </c>
      <c r="D1707" s="62">
        <v>45387</v>
      </c>
      <c r="E1707" s="42" t="s">
        <v>1650</v>
      </c>
      <c r="F1707" s="42" t="s">
        <v>1651</v>
      </c>
      <c r="G1707" s="48">
        <v>32026006069543</v>
      </c>
      <c r="H1707" s="42" t="s">
        <v>1652</v>
      </c>
      <c r="I1707" s="49">
        <v>45020</v>
      </c>
      <c r="J1707" s="44">
        <v>30</v>
      </c>
    </row>
    <row r="1708" spans="1:10" ht="102" x14ac:dyDescent="0.5">
      <c r="A1708" s="60"/>
      <c r="B1708" s="61"/>
      <c r="C1708" s="60"/>
      <c r="D1708" s="62"/>
      <c r="E1708" s="42" t="s">
        <v>1653</v>
      </c>
      <c r="F1708" s="42" t="s">
        <v>1654</v>
      </c>
      <c r="G1708" s="48">
        <v>32026006069568</v>
      </c>
      <c r="H1708" s="42" t="s">
        <v>1652</v>
      </c>
      <c r="I1708" s="49">
        <v>45020</v>
      </c>
      <c r="J1708" s="44">
        <v>30</v>
      </c>
    </row>
    <row r="1709" spans="1:10" ht="102" x14ac:dyDescent="0.5">
      <c r="A1709" s="60"/>
      <c r="B1709" s="61">
        <v>60</v>
      </c>
      <c r="C1709" s="60" t="s">
        <v>1375</v>
      </c>
      <c r="D1709" s="62">
        <v>45387</v>
      </c>
      <c r="E1709" s="42" t="s">
        <v>1655</v>
      </c>
      <c r="F1709" s="42" t="s">
        <v>1656</v>
      </c>
      <c r="G1709" s="48">
        <v>32026006097031</v>
      </c>
      <c r="H1709" s="42" t="s">
        <v>1652</v>
      </c>
      <c r="I1709" s="49">
        <v>45020</v>
      </c>
      <c r="J1709" s="44">
        <v>60</v>
      </c>
    </row>
    <row r="1710" spans="1:10" ht="91.8" x14ac:dyDescent="0.5">
      <c r="A1710" s="60"/>
      <c r="B1710" s="61"/>
      <c r="C1710" s="60"/>
      <c r="D1710" s="62"/>
      <c r="E1710" s="42" t="s">
        <v>1657</v>
      </c>
      <c r="F1710" s="42" t="s">
        <v>1658</v>
      </c>
      <c r="G1710" s="48">
        <v>32026006075490</v>
      </c>
      <c r="H1710" s="42" t="s">
        <v>1652</v>
      </c>
      <c r="I1710" s="49">
        <v>45020</v>
      </c>
      <c r="J1710" s="44">
        <v>60</v>
      </c>
    </row>
    <row r="1711" spans="1:10" ht="81.599999999999994" x14ac:dyDescent="0.5">
      <c r="A1711" s="60"/>
      <c r="B1711" s="61">
        <v>13</v>
      </c>
      <c r="C1711" s="60" t="s">
        <v>1375</v>
      </c>
      <c r="D1711" s="62">
        <v>45422</v>
      </c>
      <c r="E1711" s="42" t="s">
        <v>1675</v>
      </c>
      <c r="F1711" s="42" t="s">
        <v>1676</v>
      </c>
      <c r="G1711" s="48">
        <v>31403003218210</v>
      </c>
      <c r="H1711" s="42" t="s">
        <v>1381</v>
      </c>
      <c r="I1711" s="49">
        <v>45053</v>
      </c>
      <c r="J1711" s="44">
        <v>13</v>
      </c>
    </row>
    <row r="1712" spans="1:10" ht="112.2" x14ac:dyDescent="0.5">
      <c r="A1712" s="60"/>
      <c r="B1712" s="61"/>
      <c r="C1712" s="60"/>
      <c r="D1712" s="62"/>
      <c r="E1712" s="42" t="s">
        <v>1677</v>
      </c>
      <c r="F1712" s="42" t="s">
        <v>1678</v>
      </c>
      <c r="G1712" s="48">
        <v>31403003511853</v>
      </c>
      <c r="H1712" s="42" t="s">
        <v>1381</v>
      </c>
      <c r="I1712" s="49">
        <v>45053</v>
      </c>
      <c r="J1712" s="44">
        <v>13</v>
      </c>
    </row>
    <row r="1713" spans="1:10" ht="91.8" x14ac:dyDescent="0.5">
      <c r="A1713" s="60"/>
      <c r="B1713" s="43">
        <v>28</v>
      </c>
      <c r="C1713" s="42" t="s">
        <v>1375</v>
      </c>
      <c r="D1713" s="47">
        <v>45429</v>
      </c>
      <c r="E1713" s="42" t="s">
        <v>1673</v>
      </c>
      <c r="F1713" s="42" t="s">
        <v>1674</v>
      </c>
      <c r="G1713" s="48">
        <v>30083007748791</v>
      </c>
      <c r="H1713" s="42" t="s">
        <v>1381</v>
      </c>
      <c r="I1713" s="49">
        <v>45061</v>
      </c>
      <c r="J1713" s="44">
        <v>28</v>
      </c>
    </row>
    <row r="1714" spans="1:10" ht="91.8" x14ac:dyDescent="0.5">
      <c r="A1714" s="60"/>
      <c r="B1714" s="43">
        <v>11</v>
      </c>
      <c r="C1714" s="42" t="s">
        <v>1375</v>
      </c>
      <c r="D1714" s="47">
        <v>45387</v>
      </c>
      <c r="E1714" s="42" t="s">
        <v>1648</v>
      </c>
      <c r="F1714" s="42" t="s">
        <v>1649</v>
      </c>
      <c r="G1714" s="48">
        <v>32957005453306</v>
      </c>
      <c r="H1714" s="42" t="s">
        <v>1378</v>
      </c>
      <c r="I1714" s="49">
        <v>45021</v>
      </c>
      <c r="J1714" s="44">
        <v>11</v>
      </c>
    </row>
    <row r="1715" spans="1:10" ht="153" x14ac:dyDescent="0.5">
      <c r="A1715" s="60"/>
      <c r="B1715" s="43">
        <v>16</v>
      </c>
      <c r="C1715" s="42" t="s">
        <v>1375</v>
      </c>
      <c r="D1715" s="47">
        <v>45450</v>
      </c>
      <c r="E1715" s="42" t="s">
        <v>1662</v>
      </c>
      <c r="F1715" s="42" t="s">
        <v>1663</v>
      </c>
      <c r="G1715" s="48">
        <v>31943001793276</v>
      </c>
      <c r="H1715" s="42" t="s">
        <v>1664</v>
      </c>
      <c r="I1715" s="49">
        <v>45080</v>
      </c>
      <c r="J1715" s="44">
        <v>16</v>
      </c>
    </row>
    <row r="1716" spans="1:10" ht="153" x14ac:dyDescent="0.5">
      <c r="A1716" s="60"/>
      <c r="B1716" s="43">
        <v>21</v>
      </c>
      <c r="C1716" s="42" t="s">
        <v>1375</v>
      </c>
      <c r="D1716" s="47">
        <v>45450</v>
      </c>
      <c r="E1716" s="42" t="s">
        <v>1665</v>
      </c>
      <c r="F1716" s="42" t="s">
        <v>1666</v>
      </c>
      <c r="G1716" s="48">
        <v>31943001792443</v>
      </c>
      <c r="H1716" s="42" t="s">
        <v>1664</v>
      </c>
      <c r="I1716" s="49">
        <v>45080</v>
      </c>
      <c r="J1716" s="44">
        <v>21</v>
      </c>
    </row>
    <row r="1717" spans="1:10" ht="91.8" x14ac:dyDescent="0.5">
      <c r="A1717" s="60"/>
      <c r="B1717" s="43">
        <v>30</v>
      </c>
      <c r="C1717" s="42" t="s">
        <v>1375</v>
      </c>
      <c r="D1717" s="47">
        <v>45450</v>
      </c>
      <c r="E1717" s="42" t="s">
        <v>1667</v>
      </c>
      <c r="F1717" s="42" t="s">
        <v>1668</v>
      </c>
      <c r="G1717" s="48">
        <v>31943001792781</v>
      </c>
      <c r="H1717" s="42" t="s">
        <v>1664</v>
      </c>
      <c r="I1717" s="49">
        <v>45080</v>
      </c>
      <c r="J1717" s="44">
        <v>30</v>
      </c>
    </row>
    <row r="1718" spans="1:10" ht="112.2" x14ac:dyDescent="0.5">
      <c r="A1718" s="60"/>
      <c r="B1718" s="43">
        <v>15</v>
      </c>
      <c r="C1718" s="42" t="s">
        <v>1375</v>
      </c>
      <c r="D1718" s="47">
        <v>45471</v>
      </c>
      <c r="E1718" s="42" t="s">
        <v>1669</v>
      </c>
      <c r="F1718" s="42" t="s">
        <v>1670</v>
      </c>
      <c r="G1718" s="48">
        <v>31943001396336</v>
      </c>
      <c r="H1718" s="42" t="s">
        <v>1381</v>
      </c>
      <c r="I1718" s="49">
        <v>45103</v>
      </c>
      <c r="J1718" s="44">
        <v>15</v>
      </c>
    </row>
    <row r="1719" spans="1:10" ht="102" x14ac:dyDescent="0.5">
      <c r="A1719" s="60"/>
      <c r="B1719" s="43">
        <v>14</v>
      </c>
      <c r="C1719" s="42" t="s">
        <v>1375</v>
      </c>
      <c r="D1719" s="47">
        <v>45387</v>
      </c>
      <c r="E1719" s="42" t="s">
        <v>1681</v>
      </c>
      <c r="F1719" s="42" t="s">
        <v>1682</v>
      </c>
      <c r="G1719" s="48">
        <v>31308003586245</v>
      </c>
      <c r="H1719" s="42" t="s">
        <v>1378</v>
      </c>
      <c r="I1719" s="49">
        <v>45016</v>
      </c>
      <c r="J1719" s="44">
        <v>14</v>
      </c>
    </row>
    <row r="1720" spans="1:10" ht="112.2" x14ac:dyDescent="0.5">
      <c r="A1720" s="60" t="s">
        <v>345</v>
      </c>
      <c r="B1720" s="61">
        <v>19.989999999999998</v>
      </c>
      <c r="C1720" s="60" t="s">
        <v>1375</v>
      </c>
      <c r="D1720" s="62">
        <v>45408</v>
      </c>
      <c r="E1720" s="42" t="s">
        <v>1684</v>
      </c>
      <c r="F1720" s="42" t="s">
        <v>1685</v>
      </c>
      <c r="G1720" s="48">
        <v>31279005495364</v>
      </c>
      <c r="H1720" s="42" t="s">
        <v>1381</v>
      </c>
      <c r="I1720" s="49">
        <v>45038</v>
      </c>
      <c r="J1720" s="44">
        <v>19.989999999999998</v>
      </c>
    </row>
    <row r="1721" spans="1:10" ht="112.2" x14ac:dyDescent="0.5">
      <c r="A1721" s="60"/>
      <c r="B1721" s="61"/>
      <c r="C1721" s="60"/>
      <c r="D1721" s="62"/>
      <c r="E1721" s="42" t="s">
        <v>1686</v>
      </c>
      <c r="F1721" s="42" t="s">
        <v>1687</v>
      </c>
      <c r="G1721" s="48">
        <v>31279005488450</v>
      </c>
      <c r="H1721" s="42" t="s">
        <v>1381</v>
      </c>
      <c r="I1721" s="49">
        <v>45038</v>
      </c>
      <c r="J1721" s="44">
        <v>19.989999999999998</v>
      </c>
    </row>
    <row r="1722" spans="1:10" ht="102" x14ac:dyDescent="0.5">
      <c r="A1722" s="60"/>
      <c r="B1722" s="43">
        <v>15.49</v>
      </c>
      <c r="C1722" s="42" t="s">
        <v>1375</v>
      </c>
      <c r="D1722" s="47">
        <v>45436</v>
      </c>
      <c r="E1722" s="42" t="s">
        <v>1688</v>
      </c>
      <c r="F1722" s="42" t="s">
        <v>1689</v>
      </c>
      <c r="G1722" s="48">
        <v>30053013676583</v>
      </c>
      <c r="H1722" s="42" t="s">
        <v>1381</v>
      </c>
      <c r="I1722" s="49">
        <v>45066</v>
      </c>
      <c r="J1722" s="44">
        <v>15.49</v>
      </c>
    </row>
    <row r="1723" spans="1:10" ht="102" x14ac:dyDescent="0.5">
      <c r="A1723" s="42" t="s">
        <v>273</v>
      </c>
      <c r="B1723" s="43">
        <v>11</v>
      </c>
      <c r="C1723" s="42" t="s">
        <v>1375</v>
      </c>
      <c r="D1723" s="47">
        <v>45394</v>
      </c>
      <c r="E1723" s="42" t="s">
        <v>1691</v>
      </c>
      <c r="F1723" s="42" t="s">
        <v>1692</v>
      </c>
      <c r="G1723" s="48">
        <v>31946006521444</v>
      </c>
      <c r="H1723" s="42" t="s">
        <v>1381</v>
      </c>
      <c r="I1723" s="49">
        <v>45027</v>
      </c>
      <c r="J1723" s="44">
        <v>11</v>
      </c>
    </row>
    <row r="1724" spans="1:10" ht="91.8" x14ac:dyDescent="0.5">
      <c r="A1724" s="60" t="s">
        <v>3139</v>
      </c>
      <c r="B1724" s="43">
        <v>21</v>
      </c>
      <c r="C1724" s="42" t="s">
        <v>1375</v>
      </c>
      <c r="D1724" s="47">
        <v>45422</v>
      </c>
      <c r="E1724" s="42" t="s">
        <v>1694</v>
      </c>
      <c r="F1724" s="42" t="s">
        <v>1695</v>
      </c>
      <c r="G1724" s="48">
        <v>31350002980995</v>
      </c>
      <c r="H1724" s="42" t="s">
        <v>1381</v>
      </c>
      <c r="I1724" s="49">
        <v>45054</v>
      </c>
      <c r="J1724" s="44">
        <v>21</v>
      </c>
    </row>
    <row r="1725" spans="1:10" ht="91.8" x14ac:dyDescent="0.5">
      <c r="A1725" s="60"/>
      <c r="B1725" s="43">
        <v>25</v>
      </c>
      <c r="C1725" s="42" t="s">
        <v>1375</v>
      </c>
      <c r="D1725" s="47">
        <v>45422</v>
      </c>
      <c r="E1725" s="42" t="s">
        <v>1696</v>
      </c>
      <c r="F1725" s="42" t="s">
        <v>1697</v>
      </c>
      <c r="G1725" s="48">
        <v>31350003472802</v>
      </c>
      <c r="H1725" s="42" t="s">
        <v>1381</v>
      </c>
      <c r="I1725" s="49">
        <v>45054</v>
      </c>
      <c r="J1725" s="44">
        <v>25</v>
      </c>
    </row>
    <row r="1726" spans="1:10" ht="81.599999999999994" x14ac:dyDescent="0.5">
      <c r="A1726" s="60" t="s">
        <v>350</v>
      </c>
      <c r="B1726" s="43">
        <v>16</v>
      </c>
      <c r="C1726" s="42" t="s">
        <v>1375</v>
      </c>
      <c r="D1726" s="47">
        <v>45408</v>
      </c>
      <c r="E1726" s="42" t="s">
        <v>1729</v>
      </c>
      <c r="F1726" s="42" t="s">
        <v>1730</v>
      </c>
      <c r="G1726" s="48">
        <v>31524007501820</v>
      </c>
      <c r="H1726" s="42" t="s">
        <v>1381</v>
      </c>
      <c r="I1726" s="49">
        <v>45039</v>
      </c>
      <c r="J1726" s="44">
        <v>16</v>
      </c>
    </row>
    <row r="1727" spans="1:10" ht="112.2" x14ac:dyDescent="0.5">
      <c r="A1727" s="60"/>
      <c r="B1727" s="43">
        <v>30</v>
      </c>
      <c r="C1727" s="42" t="s">
        <v>1375</v>
      </c>
      <c r="D1727" s="47">
        <v>45471</v>
      </c>
      <c r="E1727" s="42" t="s">
        <v>1723</v>
      </c>
      <c r="F1727" s="42" t="s">
        <v>1724</v>
      </c>
      <c r="G1727" s="48">
        <v>31321007683124</v>
      </c>
      <c r="H1727" s="42" t="s">
        <v>1560</v>
      </c>
      <c r="I1727" s="49">
        <v>45100</v>
      </c>
      <c r="J1727" s="44">
        <v>30</v>
      </c>
    </row>
    <row r="1728" spans="1:10" ht="142.80000000000001" x14ac:dyDescent="0.5">
      <c r="A1728" s="60"/>
      <c r="B1728" s="43">
        <v>26</v>
      </c>
      <c r="C1728" s="42" t="s">
        <v>1375</v>
      </c>
      <c r="D1728" s="47">
        <v>45422</v>
      </c>
      <c r="E1728" s="42" t="s">
        <v>1715</v>
      </c>
      <c r="F1728" s="42" t="s">
        <v>1716</v>
      </c>
      <c r="G1728" s="48">
        <v>38102000670554</v>
      </c>
      <c r="H1728" s="42" t="s">
        <v>1381</v>
      </c>
      <c r="I1728" s="49">
        <v>45051</v>
      </c>
      <c r="J1728" s="44">
        <v>26</v>
      </c>
    </row>
    <row r="1729" spans="1:10" ht="81.599999999999994" x14ac:dyDescent="0.5">
      <c r="A1729" s="60"/>
      <c r="B1729" s="43">
        <v>9.8000000000000007</v>
      </c>
      <c r="C1729" s="42" t="s">
        <v>1375</v>
      </c>
      <c r="D1729" s="47">
        <v>45464</v>
      </c>
      <c r="E1729" s="42" t="s">
        <v>1717</v>
      </c>
      <c r="F1729" s="42" t="s">
        <v>1718</v>
      </c>
      <c r="G1729" s="48">
        <v>30053010879958</v>
      </c>
      <c r="H1729" s="42" t="s">
        <v>1381</v>
      </c>
      <c r="I1729" s="49">
        <v>45093</v>
      </c>
      <c r="J1729" s="44">
        <v>9.8000000000000007</v>
      </c>
    </row>
    <row r="1730" spans="1:10" ht="81.599999999999994" x14ac:dyDescent="0.5">
      <c r="A1730" s="60"/>
      <c r="B1730" s="61">
        <v>15</v>
      </c>
      <c r="C1730" s="60" t="s">
        <v>1375</v>
      </c>
      <c r="D1730" s="47">
        <v>45464</v>
      </c>
      <c r="E1730" s="42" t="s">
        <v>1727</v>
      </c>
      <c r="F1730" s="42" t="s">
        <v>1728</v>
      </c>
      <c r="G1730" s="48">
        <v>31310002645170</v>
      </c>
      <c r="H1730" s="42" t="s">
        <v>1381</v>
      </c>
      <c r="I1730" s="49">
        <v>45093</v>
      </c>
      <c r="J1730" s="44">
        <v>15</v>
      </c>
    </row>
    <row r="1731" spans="1:10" ht="91.8" x14ac:dyDescent="0.5">
      <c r="A1731" s="60"/>
      <c r="B1731" s="61"/>
      <c r="C1731" s="60"/>
      <c r="D1731" s="47">
        <v>45471</v>
      </c>
      <c r="E1731" s="42" t="s">
        <v>1721</v>
      </c>
      <c r="F1731" s="42" t="s">
        <v>1722</v>
      </c>
      <c r="G1731" s="48">
        <v>31308003862828</v>
      </c>
      <c r="H1731" s="42" t="s">
        <v>1378</v>
      </c>
      <c r="I1731" s="49">
        <v>45103</v>
      </c>
      <c r="J1731" s="44">
        <v>15</v>
      </c>
    </row>
    <row r="1732" spans="1:10" ht="91.8" x14ac:dyDescent="0.5">
      <c r="A1732" s="60"/>
      <c r="B1732" s="43">
        <v>21</v>
      </c>
      <c r="C1732" s="42" t="s">
        <v>1375</v>
      </c>
      <c r="D1732" s="47">
        <v>45457</v>
      </c>
      <c r="E1732" s="42" t="s">
        <v>1725</v>
      </c>
      <c r="F1732" s="42" t="s">
        <v>1726</v>
      </c>
      <c r="G1732" s="48">
        <v>36653000235022</v>
      </c>
      <c r="H1732" s="42" t="s">
        <v>1381</v>
      </c>
      <c r="I1732" s="49">
        <v>45086</v>
      </c>
      <c r="J1732" s="44">
        <v>21</v>
      </c>
    </row>
    <row r="1733" spans="1:10" ht="91.8" x14ac:dyDescent="0.5">
      <c r="A1733" s="60"/>
      <c r="B1733" s="43">
        <v>21.95</v>
      </c>
      <c r="C1733" s="42" t="s">
        <v>1375</v>
      </c>
      <c r="D1733" s="47">
        <v>45457</v>
      </c>
      <c r="E1733" s="42" t="s">
        <v>1705</v>
      </c>
      <c r="F1733" s="42" t="s">
        <v>1706</v>
      </c>
      <c r="G1733" s="48">
        <v>31279004149137</v>
      </c>
      <c r="H1733" s="42" t="s">
        <v>1381</v>
      </c>
      <c r="I1733" s="49">
        <v>45086</v>
      </c>
      <c r="J1733" s="44">
        <v>21.95</v>
      </c>
    </row>
    <row r="1734" spans="1:10" ht="91.8" x14ac:dyDescent="0.5">
      <c r="A1734" s="60"/>
      <c r="B1734" s="43">
        <v>24.95</v>
      </c>
      <c r="C1734" s="42" t="s">
        <v>1375</v>
      </c>
      <c r="D1734" s="47">
        <v>45457</v>
      </c>
      <c r="E1734" s="42" t="s">
        <v>1719</v>
      </c>
      <c r="F1734" s="42" t="s">
        <v>1720</v>
      </c>
      <c r="G1734" s="48">
        <v>30053005940385</v>
      </c>
      <c r="H1734" s="42" t="s">
        <v>1381</v>
      </c>
      <c r="I1734" s="49">
        <v>45086</v>
      </c>
      <c r="J1734" s="44">
        <v>24.95</v>
      </c>
    </row>
    <row r="1735" spans="1:10" ht="102" x14ac:dyDescent="0.5">
      <c r="A1735" s="60"/>
      <c r="B1735" s="43">
        <v>25</v>
      </c>
      <c r="C1735" s="42" t="s">
        <v>1375</v>
      </c>
      <c r="D1735" s="47">
        <v>45471</v>
      </c>
      <c r="E1735" s="42" t="s">
        <v>1713</v>
      </c>
      <c r="F1735" s="42" t="s">
        <v>1714</v>
      </c>
      <c r="G1735" s="48">
        <v>31534001300236</v>
      </c>
      <c r="H1735" s="42" t="s">
        <v>1381</v>
      </c>
      <c r="I1735" s="49">
        <v>45104</v>
      </c>
      <c r="J1735" s="44">
        <v>25</v>
      </c>
    </row>
    <row r="1736" spans="1:10" ht="91.8" x14ac:dyDescent="0.5">
      <c r="A1736" s="60"/>
      <c r="B1736" s="43">
        <v>33</v>
      </c>
      <c r="C1736" s="42" t="s">
        <v>1375</v>
      </c>
      <c r="D1736" s="47">
        <v>45464</v>
      </c>
      <c r="E1736" s="42" t="s">
        <v>1703</v>
      </c>
      <c r="F1736" s="42" t="s">
        <v>1704</v>
      </c>
      <c r="G1736" s="48">
        <v>31134004546735</v>
      </c>
      <c r="H1736" s="42" t="s">
        <v>1381</v>
      </c>
      <c r="I1736" s="49">
        <v>45097</v>
      </c>
      <c r="J1736" s="44">
        <v>33</v>
      </c>
    </row>
    <row r="1737" spans="1:10" ht="112.2" x14ac:dyDescent="0.5">
      <c r="A1737" s="60"/>
      <c r="B1737" s="43">
        <v>100</v>
      </c>
      <c r="C1737" s="42" t="s">
        <v>1375</v>
      </c>
      <c r="D1737" s="47">
        <v>45471</v>
      </c>
      <c r="E1737" s="42" t="s">
        <v>1711</v>
      </c>
      <c r="F1737" s="42" t="s">
        <v>1712</v>
      </c>
      <c r="G1737" s="48">
        <v>38070000073881</v>
      </c>
      <c r="H1737" s="42" t="s">
        <v>1381</v>
      </c>
      <c r="I1737" s="49">
        <v>45103</v>
      </c>
      <c r="J1737" s="44">
        <v>100</v>
      </c>
    </row>
    <row r="1738" spans="1:10" ht="91.8" x14ac:dyDescent="0.5">
      <c r="A1738" s="60"/>
      <c r="B1738" s="43">
        <v>28</v>
      </c>
      <c r="C1738" s="42" t="s">
        <v>1375</v>
      </c>
      <c r="D1738" s="47">
        <v>45415</v>
      </c>
      <c r="E1738" s="42" t="s">
        <v>1701</v>
      </c>
      <c r="F1738" s="42" t="s">
        <v>1702</v>
      </c>
      <c r="G1738" s="48">
        <v>32957005617298</v>
      </c>
      <c r="H1738" s="42" t="s">
        <v>1381</v>
      </c>
      <c r="I1738" s="49">
        <v>45044</v>
      </c>
      <c r="J1738" s="44">
        <v>28</v>
      </c>
    </row>
    <row r="1739" spans="1:10" ht="102" x14ac:dyDescent="0.5">
      <c r="A1739" s="60"/>
      <c r="B1739" s="43">
        <v>10</v>
      </c>
      <c r="C1739" s="42" t="s">
        <v>1375</v>
      </c>
      <c r="D1739" s="47">
        <v>45394</v>
      </c>
      <c r="E1739" s="42" t="s">
        <v>1707</v>
      </c>
      <c r="F1739" s="42" t="s">
        <v>1708</v>
      </c>
      <c r="G1739" s="48">
        <v>31946006660424</v>
      </c>
      <c r="H1739" s="42" t="s">
        <v>1381</v>
      </c>
      <c r="I1739" s="49">
        <v>45026</v>
      </c>
      <c r="J1739" s="44">
        <v>10</v>
      </c>
    </row>
    <row r="1740" spans="1:10" ht="91.8" x14ac:dyDescent="0.5">
      <c r="A1740" s="60"/>
      <c r="B1740" s="43">
        <v>19</v>
      </c>
      <c r="C1740" s="42" t="s">
        <v>1375</v>
      </c>
      <c r="D1740" s="47">
        <v>45436</v>
      </c>
      <c r="E1740" s="42" t="s">
        <v>1731</v>
      </c>
      <c r="F1740" s="42" t="s">
        <v>1732</v>
      </c>
      <c r="G1740" s="48">
        <v>31524007912761</v>
      </c>
      <c r="H1740" s="42" t="s">
        <v>1381</v>
      </c>
      <c r="I1740" s="49">
        <v>45068</v>
      </c>
      <c r="J1740" s="44">
        <v>19</v>
      </c>
    </row>
    <row r="1741" spans="1:10" ht="81.599999999999994" x14ac:dyDescent="0.5">
      <c r="A1741" s="60"/>
      <c r="B1741" s="43">
        <v>30</v>
      </c>
      <c r="C1741" s="42" t="s">
        <v>1375</v>
      </c>
      <c r="D1741" s="47">
        <v>45443</v>
      </c>
      <c r="E1741" s="42" t="s">
        <v>1699</v>
      </c>
      <c r="F1741" s="42" t="s">
        <v>1700</v>
      </c>
      <c r="G1741" s="48">
        <v>31993001091049</v>
      </c>
      <c r="H1741" s="42" t="s">
        <v>1381</v>
      </c>
      <c r="I1741" s="49">
        <v>45073</v>
      </c>
      <c r="J1741" s="44">
        <v>30</v>
      </c>
    </row>
    <row r="1742" spans="1:10" ht="91.8" x14ac:dyDescent="0.5">
      <c r="A1742" s="60"/>
      <c r="B1742" s="43">
        <v>11.5</v>
      </c>
      <c r="C1742" s="42" t="s">
        <v>1375</v>
      </c>
      <c r="D1742" s="47">
        <v>45457</v>
      </c>
      <c r="E1742" s="42" t="s">
        <v>1709</v>
      </c>
      <c r="F1742" s="42" t="s">
        <v>1710</v>
      </c>
      <c r="G1742" s="48">
        <v>31946006300575</v>
      </c>
      <c r="H1742" s="42" t="s">
        <v>1615</v>
      </c>
      <c r="I1742" s="49">
        <v>45090</v>
      </c>
      <c r="J1742" s="44">
        <v>11.5</v>
      </c>
    </row>
    <row r="1743" spans="1:10" ht="102" x14ac:dyDescent="0.5">
      <c r="A1743" s="60" t="s">
        <v>488</v>
      </c>
      <c r="B1743" s="61">
        <v>15</v>
      </c>
      <c r="C1743" s="60" t="s">
        <v>1375</v>
      </c>
      <c r="D1743" s="47">
        <v>45401</v>
      </c>
      <c r="E1743" s="42" t="s">
        <v>1740</v>
      </c>
      <c r="F1743" s="42" t="s">
        <v>1741</v>
      </c>
      <c r="G1743" s="48">
        <v>31139005908032</v>
      </c>
      <c r="H1743" s="42" t="s">
        <v>1381</v>
      </c>
      <c r="I1743" s="49">
        <v>45034</v>
      </c>
      <c r="J1743" s="44">
        <v>15</v>
      </c>
    </row>
    <row r="1744" spans="1:10" ht="91.8" x14ac:dyDescent="0.5">
      <c r="A1744" s="60"/>
      <c r="B1744" s="61"/>
      <c r="C1744" s="60"/>
      <c r="D1744" s="47">
        <v>45450</v>
      </c>
      <c r="E1744" s="42" t="s">
        <v>1734</v>
      </c>
      <c r="F1744" s="42" t="s">
        <v>1735</v>
      </c>
      <c r="G1744" s="48">
        <v>31614002079631</v>
      </c>
      <c r="H1744" s="42" t="s">
        <v>1381</v>
      </c>
      <c r="I1744" s="49">
        <v>45079</v>
      </c>
      <c r="J1744" s="44">
        <v>15</v>
      </c>
    </row>
    <row r="1745" spans="1:10" ht="91.8" x14ac:dyDescent="0.5">
      <c r="A1745" s="60"/>
      <c r="B1745" s="43">
        <v>19</v>
      </c>
      <c r="C1745" s="42" t="s">
        <v>1375</v>
      </c>
      <c r="D1745" s="47">
        <v>45387</v>
      </c>
      <c r="E1745" s="42" t="s">
        <v>1736</v>
      </c>
      <c r="F1745" s="42" t="s">
        <v>1737</v>
      </c>
      <c r="G1745" s="48">
        <v>31486003818972</v>
      </c>
      <c r="H1745" s="42" t="s">
        <v>1381</v>
      </c>
      <c r="I1745" s="49">
        <v>45020</v>
      </c>
      <c r="J1745" s="44">
        <v>19</v>
      </c>
    </row>
    <row r="1746" spans="1:10" ht="91.8" x14ac:dyDescent="0.5">
      <c r="A1746" s="60"/>
      <c r="B1746" s="43">
        <v>8</v>
      </c>
      <c r="C1746" s="42" t="s">
        <v>1375</v>
      </c>
      <c r="D1746" s="47">
        <v>45443</v>
      </c>
      <c r="E1746" s="42" t="s">
        <v>1738</v>
      </c>
      <c r="F1746" s="42" t="s">
        <v>1739</v>
      </c>
      <c r="G1746" s="48">
        <v>31486003427337</v>
      </c>
      <c r="H1746" s="42" t="s">
        <v>1381</v>
      </c>
      <c r="I1746" s="49">
        <v>45077</v>
      </c>
      <c r="J1746" s="44">
        <v>8</v>
      </c>
    </row>
    <row r="1747" spans="1:10" ht="91.8" x14ac:dyDescent="0.5">
      <c r="A1747" s="60"/>
      <c r="B1747" s="43">
        <v>16</v>
      </c>
      <c r="C1747" s="42" t="s">
        <v>1375</v>
      </c>
      <c r="D1747" s="47">
        <v>45422</v>
      </c>
      <c r="E1747" s="42" t="s">
        <v>1742</v>
      </c>
      <c r="F1747" s="42" t="s">
        <v>1743</v>
      </c>
      <c r="G1747" s="48">
        <v>31321008225396</v>
      </c>
      <c r="H1747" s="42" t="s">
        <v>1381</v>
      </c>
      <c r="I1747" s="49">
        <v>45055</v>
      </c>
      <c r="J1747" s="44">
        <v>16</v>
      </c>
    </row>
    <row r="1748" spans="1:10" ht="91.8" x14ac:dyDescent="0.5">
      <c r="A1748" s="60" t="s">
        <v>3349</v>
      </c>
      <c r="B1748" s="43">
        <v>26</v>
      </c>
      <c r="C1748" s="42" t="s">
        <v>1375</v>
      </c>
      <c r="D1748" s="47">
        <v>45457</v>
      </c>
      <c r="E1748" s="42" t="s">
        <v>1773</v>
      </c>
      <c r="F1748" s="42" t="s">
        <v>1774</v>
      </c>
      <c r="G1748" s="48">
        <v>31308003018165</v>
      </c>
      <c r="H1748" s="42" t="s">
        <v>1381</v>
      </c>
      <c r="I1748" s="49">
        <v>45087</v>
      </c>
      <c r="J1748" s="44">
        <v>26</v>
      </c>
    </row>
    <row r="1749" spans="1:10" ht="91.8" x14ac:dyDescent="0.5">
      <c r="A1749" s="60"/>
      <c r="B1749" s="43">
        <v>35</v>
      </c>
      <c r="C1749" s="42" t="s">
        <v>1375</v>
      </c>
      <c r="D1749" s="47">
        <v>45457</v>
      </c>
      <c r="E1749" s="42" t="s">
        <v>1777</v>
      </c>
      <c r="F1749" s="42" t="s">
        <v>1778</v>
      </c>
      <c r="G1749" s="48">
        <v>31310003078355</v>
      </c>
      <c r="H1749" s="42" t="s">
        <v>1381</v>
      </c>
      <c r="I1749" s="49">
        <v>45087</v>
      </c>
      <c r="J1749" s="44">
        <v>35</v>
      </c>
    </row>
    <row r="1750" spans="1:10" ht="102" x14ac:dyDescent="0.5">
      <c r="A1750" s="60"/>
      <c r="B1750" s="43">
        <v>21</v>
      </c>
      <c r="C1750" s="42" t="s">
        <v>1375</v>
      </c>
      <c r="D1750" s="47">
        <v>45387</v>
      </c>
      <c r="E1750" s="42" t="s">
        <v>1768</v>
      </c>
      <c r="F1750" s="42" t="s">
        <v>1769</v>
      </c>
      <c r="G1750" s="48">
        <v>31139005751713</v>
      </c>
      <c r="H1750" s="42" t="s">
        <v>1381</v>
      </c>
      <c r="I1750" s="49">
        <v>45017</v>
      </c>
      <c r="J1750" s="44">
        <v>21</v>
      </c>
    </row>
    <row r="1751" spans="1:10" ht="102" x14ac:dyDescent="0.5">
      <c r="A1751" s="60"/>
      <c r="B1751" s="43">
        <v>11.99</v>
      </c>
      <c r="C1751" s="42" t="s">
        <v>1375</v>
      </c>
      <c r="D1751" s="47">
        <v>45394</v>
      </c>
      <c r="E1751" s="42" t="s">
        <v>1749</v>
      </c>
      <c r="F1751" s="42" t="s">
        <v>1750</v>
      </c>
      <c r="G1751" s="48">
        <v>31191013259833</v>
      </c>
      <c r="H1751" s="42" t="s">
        <v>1381</v>
      </c>
      <c r="I1751" s="49">
        <v>45026</v>
      </c>
      <c r="J1751" s="44">
        <v>11.99</v>
      </c>
    </row>
    <row r="1752" spans="1:10" ht="81.599999999999994" x14ac:dyDescent="0.5">
      <c r="A1752" s="60"/>
      <c r="B1752" s="43">
        <v>9</v>
      </c>
      <c r="C1752" s="42" t="s">
        <v>1375</v>
      </c>
      <c r="D1752" s="47">
        <v>45450</v>
      </c>
      <c r="E1752" s="42" t="s">
        <v>1751</v>
      </c>
      <c r="F1752" s="42" t="s">
        <v>1752</v>
      </c>
      <c r="G1752" s="48">
        <v>31191011197480</v>
      </c>
      <c r="H1752" s="42" t="s">
        <v>1381</v>
      </c>
      <c r="I1752" s="49">
        <v>45081</v>
      </c>
      <c r="J1752" s="44">
        <v>9</v>
      </c>
    </row>
    <row r="1753" spans="1:10" ht="91.8" x14ac:dyDescent="0.5">
      <c r="A1753" s="60"/>
      <c r="B1753" s="43">
        <v>10</v>
      </c>
      <c r="C1753" s="42" t="s">
        <v>1375</v>
      </c>
      <c r="D1753" s="47">
        <v>45450</v>
      </c>
      <c r="E1753" s="42" t="s">
        <v>1763</v>
      </c>
      <c r="F1753" s="42" t="s">
        <v>1764</v>
      </c>
      <c r="G1753" s="48">
        <v>31312001409814</v>
      </c>
      <c r="H1753" s="42" t="s">
        <v>1381</v>
      </c>
      <c r="I1753" s="49">
        <v>45081</v>
      </c>
      <c r="J1753" s="44">
        <v>10</v>
      </c>
    </row>
    <row r="1754" spans="1:10" ht="91.8" x14ac:dyDescent="0.5">
      <c r="A1754" s="60"/>
      <c r="B1754" s="43">
        <v>10.99</v>
      </c>
      <c r="C1754" s="42" t="s">
        <v>1375</v>
      </c>
      <c r="D1754" s="47">
        <v>45401</v>
      </c>
      <c r="E1754" s="42" t="s">
        <v>1747</v>
      </c>
      <c r="F1754" s="42" t="s">
        <v>1748</v>
      </c>
      <c r="G1754" s="48">
        <v>32081002545012</v>
      </c>
      <c r="H1754" s="42" t="s">
        <v>1381</v>
      </c>
      <c r="I1754" s="49">
        <v>45032</v>
      </c>
      <c r="J1754" s="44">
        <v>10.99</v>
      </c>
    </row>
    <row r="1755" spans="1:10" ht="91.8" x14ac:dyDescent="0.5">
      <c r="A1755" s="60"/>
      <c r="B1755" s="61">
        <v>15</v>
      </c>
      <c r="C1755" s="60" t="s">
        <v>1375</v>
      </c>
      <c r="D1755" s="62">
        <v>45464</v>
      </c>
      <c r="E1755" s="42" t="s">
        <v>1757</v>
      </c>
      <c r="F1755" s="42" t="s">
        <v>1758</v>
      </c>
      <c r="G1755" s="48">
        <v>31992002294180</v>
      </c>
      <c r="H1755" s="42" t="s">
        <v>1381</v>
      </c>
      <c r="I1755" s="49">
        <v>45093</v>
      </c>
      <c r="J1755" s="44">
        <v>15</v>
      </c>
    </row>
    <row r="1756" spans="1:10" ht="91.8" x14ac:dyDescent="0.5">
      <c r="A1756" s="60"/>
      <c r="B1756" s="61"/>
      <c r="C1756" s="60"/>
      <c r="D1756" s="62"/>
      <c r="E1756" s="42" t="s">
        <v>1759</v>
      </c>
      <c r="F1756" s="42" t="s">
        <v>1760</v>
      </c>
      <c r="G1756" s="48">
        <v>31992002292606</v>
      </c>
      <c r="H1756" s="42" t="s">
        <v>1378</v>
      </c>
      <c r="I1756" s="49">
        <v>45093</v>
      </c>
      <c r="J1756" s="44">
        <v>15</v>
      </c>
    </row>
    <row r="1757" spans="1:10" ht="91.8" x14ac:dyDescent="0.5">
      <c r="A1757" s="60"/>
      <c r="B1757" s="43">
        <v>16</v>
      </c>
      <c r="C1757" s="42" t="s">
        <v>1375</v>
      </c>
      <c r="D1757" s="47">
        <v>45464</v>
      </c>
      <c r="E1757" s="42" t="s">
        <v>1761</v>
      </c>
      <c r="F1757" s="42" t="s">
        <v>1762</v>
      </c>
      <c r="G1757" s="48">
        <v>31992002298660</v>
      </c>
      <c r="H1757" s="42" t="s">
        <v>1381</v>
      </c>
      <c r="I1757" s="49">
        <v>45093</v>
      </c>
      <c r="J1757" s="44">
        <v>16</v>
      </c>
    </row>
    <row r="1758" spans="1:10" ht="102" x14ac:dyDescent="0.5">
      <c r="A1758" s="60"/>
      <c r="B1758" s="43">
        <v>20</v>
      </c>
      <c r="C1758" s="42" t="s">
        <v>1375</v>
      </c>
      <c r="D1758" s="47">
        <v>45464</v>
      </c>
      <c r="E1758" s="42" t="s">
        <v>1765</v>
      </c>
      <c r="F1758" s="42" t="s">
        <v>1766</v>
      </c>
      <c r="G1758" s="48">
        <v>31186007362221</v>
      </c>
      <c r="H1758" s="42" t="s">
        <v>1767</v>
      </c>
      <c r="I1758" s="49">
        <v>45093</v>
      </c>
      <c r="J1758" s="44">
        <v>20</v>
      </c>
    </row>
    <row r="1759" spans="1:10" ht="91.8" x14ac:dyDescent="0.5">
      <c r="A1759" s="60"/>
      <c r="B1759" s="43">
        <v>23.99</v>
      </c>
      <c r="C1759" s="42" t="s">
        <v>1375</v>
      </c>
      <c r="D1759" s="47">
        <v>45464</v>
      </c>
      <c r="E1759" s="42" t="s">
        <v>1755</v>
      </c>
      <c r="F1759" s="42" t="s">
        <v>1756</v>
      </c>
      <c r="G1759" s="48">
        <v>31322005950374</v>
      </c>
      <c r="H1759" s="42" t="s">
        <v>1381</v>
      </c>
      <c r="I1759" s="49">
        <v>45093</v>
      </c>
      <c r="J1759" s="44">
        <v>23.99</v>
      </c>
    </row>
    <row r="1760" spans="1:10" ht="122.4" x14ac:dyDescent="0.5">
      <c r="A1760" s="60"/>
      <c r="B1760" s="43">
        <v>24.99</v>
      </c>
      <c r="C1760" s="42" t="s">
        <v>1375</v>
      </c>
      <c r="D1760" s="47">
        <v>45464</v>
      </c>
      <c r="E1760" s="42" t="s">
        <v>1775</v>
      </c>
      <c r="F1760" s="42" t="s">
        <v>1776</v>
      </c>
      <c r="G1760" s="48">
        <v>36653002359457</v>
      </c>
      <c r="H1760" s="42" t="s">
        <v>1381</v>
      </c>
      <c r="I1760" s="49">
        <v>45093</v>
      </c>
      <c r="J1760" s="44">
        <v>24.99</v>
      </c>
    </row>
    <row r="1761" spans="1:10" ht="102" x14ac:dyDescent="0.5">
      <c r="A1761" s="60"/>
      <c r="B1761" s="43">
        <v>25</v>
      </c>
      <c r="C1761" s="42" t="s">
        <v>1375</v>
      </c>
      <c r="D1761" s="47">
        <v>45450</v>
      </c>
      <c r="E1761" s="42" t="s">
        <v>1745</v>
      </c>
      <c r="F1761" s="42" t="s">
        <v>1746</v>
      </c>
      <c r="G1761" s="48">
        <v>36173005070167</v>
      </c>
      <c r="H1761" s="42" t="s">
        <v>1381</v>
      </c>
      <c r="I1761" s="49">
        <v>45079</v>
      </c>
      <c r="J1761" s="44">
        <v>25</v>
      </c>
    </row>
    <row r="1762" spans="1:10" ht="102" x14ac:dyDescent="0.5">
      <c r="A1762" s="60"/>
      <c r="B1762" s="43">
        <v>28</v>
      </c>
      <c r="C1762" s="42" t="s">
        <v>1375</v>
      </c>
      <c r="D1762" s="47">
        <v>45450</v>
      </c>
      <c r="E1762" s="42" t="s">
        <v>1779</v>
      </c>
      <c r="F1762" s="42" t="s">
        <v>1746</v>
      </c>
      <c r="G1762" s="48">
        <v>34901635149783</v>
      </c>
      <c r="H1762" s="42" t="s">
        <v>1772</v>
      </c>
      <c r="I1762" s="49">
        <v>45079</v>
      </c>
      <c r="J1762" s="44">
        <v>28</v>
      </c>
    </row>
    <row r="1763" spans="1:10" ht="81.599999999999994" x14ac:dyDescent="0.5">
      <c r="A1763" s="60"/>
      <c r="B1763" s="43">
        <v>17</v>
      </c>
      <c r="C1763" s="42" t="s">
        <v>1375</v>
      </c>
      <c r="D1763" s="47">
        <v>45471</v>
      </c>
      <c r="E1763" s="42" t="s">
        <v>1753</v>
      </c>
      <c r="F1763" s="42" t="s">
        <v>1754</v>
      </c>
      <c r="G1763" s="48">
        <v>31203003965665</v>
      </c>
      <c r="H1763" s="42" t="s">
        <v>1381</v>
      </c>
      <c r="I1763" s="49">
        <v>45101</v>
      </c>
      <c r="J1763" s="44">
        <v>17</v>
      </c>
    </row>
    <row r="1764" spans="1:10" ht="91.8" x14ac:dyDescent="0.5">
      <c r="A1764" s="60"/>
      <c r="B1764" s="43">
        <v>45</v>
      </c>
      <c r="C1764" s="42" t="s">
        <v>1375</v>
      </c>
      <c r="D1764" s="47">
        <v>45387</v>
      </c>
      <c r="E1764" s="42" t="s">
        <v>1770</v>
      </c>
      <c r="F1764" s="42" t="s">
        <v>1771</v>
      </c>
      <c r="G1764" s="48">
        <v>31803001907468</v>
      </c>
      <c r="H1764" s="42" t="s">
        <v>1772</v>
      </c>
      <c r="I1764" s="49">
        <v>45019</v>
      </c>
      <c r="J1764" s="44">
        <v>45</v>
      </c>
    </row>
    <row r="1765" spans="1:10" ht="71.400000000000006" x14ac:dyDescent="0.5">
      <c r="A1765" s="60" t="s">
        <v>765</v>
      </c>
      <c r="B1765" s="43">
        <v>35</v>
      </c>
      <c r="C1765" s="42" t="s">
        <v>1375</v>
      </c>
      <c r="D1765" s="47">
        <v>45450</v>
      </c>
      <c r="E1765" s="42" t="s">
        <v>1781</v>
      </c>
      <c r="F1765" s="42" t="s">
        <v>1782</v>
      </c>
      <c r="G1765" s="48">
        <v>31615000981611</v>
      </c>
      <c r="H1765" s="42" t="s">
        <v>1381</v>
      </c>
      <c r="I1765" s="49">
        <v>45079</v>
      </c>
      <c r="J1765" s="44">
        <v>35</v>
      </c>
    </row>
    <row r="1766" spans="1:10" ht="112.2" x14ac:dyDescent="0.5">
      <c r="A1766" s="60"/>
      <c r="B1766" s="43">
        <v>27</v>
      </c>
      <c r="C1766" s="42" t="s">
        <v>1375</v>
      </c>
      <c r="D1766" s="47">
        <v>45457</v>
      </c>
      <c r="E1766" s="42" t="s">
        <v>1783</v>
      </c>
      <c r="F1766" s="42" t="s">
        <v>1784</v>
      </c>
      <c r="G1766" s="48">
        <v>31186008565699</v>
      </c>
      <c r="H1766" s="42" t="s">
        <v>1381</v>
      </c>
      <c r="I1766" s="49">
        <v>45087</v>
      </c>
      <c r="J1766" s="44">
        <v>27</v>
      </c>
    </row>
    <row r="1767" spans="1:10" ht="91.8" x14ac:dyDescent="0.5">
      <c r="A1767" s="60"/>
      <c r="B1767" s="43">
        <v>27.99</v>
      </c>
      <c r="C1767" s="42" t="s">
        <v>1375</v>
      </c>
      <c r="D1767" s="47">
        <v>45457</v>
      </c>
      <c r="E1767" s="42" t="s">
        <v>1785</v>
      </c>
      <c r="F1767" s="42" t="s">
        <v>1786</v>
      </c>
      <c r="G1767" s="48">
        <v>31186030764757</v>
      </c>
      <c r="H1767" s="42" t="s">
        <v>1381</v>
      </c>
      <c r="I1767" s="49">
        <v>45087</v>
      </c>
      <c r="J1767" s="44">
        <v>27.99</v>
      </c>
    </row>
    <row r="1768" spans="1:10" ht="112.2" x14ac:dyDescent="0.5">
      <c r="A1768" s="60"/>
      <c r="B1768" s="43">
        <v>28.99</v>
      </c>
      <c r="C1768" s="42" t="s">
        <v>1375</v>
      </c>
      <c r="D1768" s="47">
        <v>45457</v>
      </c>
      <c r="E1768" s="42" t="s">
        <v>1787</v>
      </c>
      <c r="F1768" s="42" t="s">
        <v>1788</v>
      </c>
      <c r="G1768" s="48">
        <v>31186030761464</v>
      </c>
      <c r="H1768" s="42" t="s">
        <v>1381</v>
      </c>
      <c r="I1768" s="49">
        <v>45087</v>
      </c>
      <c r="J1768" s="44">
        <v>28.99</v>
      </c>
    </row>
    <row r="1769" spans="1:10" ht="91.8" x14ac:dyDescent="0.5">
      <c r="A1769" s="60"/>
      <c r="B1769" s="43">
        <v>29.95</v>
      </c>
      <c r="C1769" s="42" t="s">
        <v>1375</v>
      </c>
      <c r="D1769" s="47">
        <v>45457</v>
      </c>
      <c r="E1769" s="42" t="s">
        <v>1789</v>
      </c>
      <c r="F1769" s="42" t="s">
        <v>1790</v>
      </c>
      <c r="G1769" s="48">
        <v>31186030522304</v>
      </c>
      <c r="H1769" s="42" t="s">
        <v>1381</v>
      </c>
      <c r="I1769" s="49">
        <v>45087</v>
      </c>
      <c r="J1769" s="44">
        <v>29.95</v>
      </c>
    </row>
    <row r="1770" spans="1:10" ht="91.8" x14ac:dyDescent="0.5">
      <c r="A1770" s="60"/>
      <c r="B1770" s="43">
        <v>30</v>
      </c>
      <c r="C1770" s="42" t="s">
        <v>1375</v>
      </c>
      <c r="D1770" s="47">
        <v>45457</v>
      </c>
      <c r="E1770" s="42" t="s">
        <v>1791</v>
      </c>
      <c r="F1770" s="42" t="s">
        <v>1792</v>
      </c>
      <c r="G1770" s="48">
        <v>31186030763007</v>
      </c>
      <c r="H1770" s="42" t="s">
        <v>1381</v>
      </c>
      <c r="I1770" s="49">
        <v>45087</v>
      </c>
      <c r="J1770" s="44">
        <v>30</v>
      </c>
    </row>
    <row r="1771" spans="1:10" ht="102" x14ac:dyDescent="0.5">
      <c r="A1771" s="60" t="s">
        <v>390</v>
      </c>
      <c r="B1771" s="43">
        <v>10</v>
      </c>
      <c r="C1771" s="42" t="s">
        <v>1375</v>
      </c>
      <c r="D1771" s="47">
        <v>45464</v>
      </c>
      <c r="E1771" s="42" t="s">
        <v>1800</v>
      </c>
      <c r="F1771" s="42" t="s">
        <v>1801</v>
      </c>
      <c r="G1771" s="48">
        <v>31312001093535</v>
      </c>
      <c r="H1771" s="42" t="s">
        <v>1381</v>
      </c>
      <c r="I1771" s="49">
        <v>45097</v>
      </c>
      <c r="J1771" s="44">
        <v>10</v>
      </c>
    </row>
    <row r="1772" spans="1:10" ht="112.2" x14ac:dyDescent="0.5">
      <c r="A1772" s="60"/>
      <c r="B1772" s="43">
        <v>18</v>
      </c>
      <c r="C1772" s="42" t="s">
        <v>1375</v>
      </c>
      <c r="D1772" s="47">
        <v>45471</v>
      </c>
      <c r="E1772" s="42" t="s">
        <v>1794</v>
      </c>
      <c r="F1772" s="42" t="s">
        <v>1795</v>
      </c>
      <c r="G1772" s="48">
        <v>31237003633147</v>
      </c>
      <c r="H1772" s="42" t="s">
        <v>1381</v>
      </c>
      <c r="I1772" s="49">
        <v>45103</v>
      </c>
      <c r="J1772" s="44">
        <v>18</v>
      </c>
    </row>
    <row r="1773" spans="1:10" ht="91.8" x14ac:dyDescent="0.5">
      <c r="A1773" s="60"/>
      <c r="B1773" s="43">
        <v>28</v>
      </c>
      <c r="C1773" s="42" t="s">
        <v>1375</v>
      </c>
      <c r="D1773" s="47">
        <v>45415</v>
      </c>
      <c r="E1773" s="42" t="s">
        <v>1796</v>
      </c>
      <c r="F1773" s="42" t="s">
        <v>1797</v>
      </c>
      <c r="G1773" s="48">
        <v>31136002912843</v>
      </c>
      <c r="H1773" s="42" t="s">
        <v>1381</v>
      </c>
      <c r="I1773" s="49">
        <v>45044</v>
      </c>
      <c r="J1773" s="44">
        <v>28</v>
      </c>
    </row>
    <row r="1774" spans="1:10" ht="132.6" x14ac:dyDescent="0.5">
      <c r="A1774" s="60"/>
      <c r="B1774" s="43">
        <v>30</v>
      </c>
      <c r="C1774" s="42" t="s">
        <v>1375</v>
      </c>
      <c r="D1774" s="47">
        <v>45443</v>
      </c>
      <c r="E1774" s="42" t="s">
        <v>1798</v>
      </c>
      <c r="F1774" s="42" t="s">
        <v>1799</v>
      </c>
      <c r="G1774" s="48">
        <v>31486003209222</v>
      </c>
      <c r="H1774" s="42" t="s">
        <v>1381</v>
      </c>
      <c r="I1774" s="49">
        <v>45072</v>
      </c>
      <c r="J1774" s="44">
        <v>30</v>
      </c>
    </row>
    <row r="1775" spans="1:10" ht="81.599999999999994" x14ac:dyDescent="0.5">
      <c r="A1775" s="60"/>
      <c r="B1775" s="43">
        <v>6.99</v>
      </c>
      <c r="C1775" s="42" t="s">
        <v>1375</v>
      </c>
      <c r="D1775" s="47">
        <v>45387</v>
      </c>
      <c r="E1775" s="42" t="s">
        <v>1802</v>
      </c>
      <c r="F1775" s="42" t="s">
        <v>1803</v>
      </c>
      <c r="G1775" s="48">
        <v>31132013607456</v>
      </c>
      <c r="H1775" s="42" t="s">
        <v>1381</v>
      </c>
      <c r="I1775" s="49">
        <v>45022</v>
      </c>
      <c r="J1775" s="44">
        <v>6.99</v>
      </c>
    </row>
    <row r="1776" spans="1:10" ht="112.2" x14ac:dyDescent="0.5">
      <c r="A1776" s="60" t="s">
        <v>900</v>
      </c>
      <c r="B1776" s="43">
        <v>10</v>
      </c>
      <c r="C1776" s="42" t="s">
        <v>1375</v>
      </c>
      <c r="D1776" s="47">
        <v>45443</v>
      </c>
      <c r="E1776" s="42" t="s">
        <v>1805</v>
      </c>
      <c r="F1776" s="42" t="s">
        <v>1806</v>
      </c>
      <c r="G1776" s="48">
        <v>31191012808457</v>
      </c>
      <c r="H1776" s="42" t="s">
        <v>1381</v>
      </c>
      <c r="I1776" s="49">
        <v>45072</v>
      </c>
      <c r="J1776" s="44">
        <v>10</v>
      </c>
    </row>
    <row r="1777" spans="1:10" ht="91.8" x14ac:dyDescent="0.5">
      <c r="A1777" s="60"/>
      <c r="B1777" s="43">
        <v>25.95</v>
      </c>
      <c r="C1777" s="42" t="s">
        <v>1375</v>
      </c>
      <c r="D1777" s="47">
        <v>45429</v>
      </c>
      <c r="E1777" s="42" t="s">
        <v>1809</v>
      </c>
      <c r="F1777" s="42" t="s">
        <v>1810</v>
      </c>
      <c r="G1777" s="48">
        <v>31132011856840</v>
      </c>
      <c r="H1777" s="42" t="s">
        <v>1381</v>
      </c>
      <c r="I1777" s="49">
        <v>45058</v>
      </c>
      <c r="J1777" s="44">
        <v>25.95</v>
      </c>
    </row>
    <row r="1778" spans="1:10" ht="112.2" x14ac:dyDescent="0.5">
      <c r="A1778" s="60"/>
      <c r="B1778" s="43">
        <v>27.99</v>
      </c>
      <c r="C1778" s="42" t="s">
        <v>1375</v>
      </c>
      <c r="D1778" s="47">
        <v>45429</v>
      </c>
      <c r="E1778" s="42" t="s">
        <v>1811</v>
      </c>
      <c r="F1778" s="42" t="s">
        <v>1812</v>
      </c>
      <c r="G1778" s="48">
        <v>31132015644358</v>
      </c>
      <c r="H1778" s="42" t="s">
        <v>1381</v>
      </c>
      <c r="I1778" s="49">
        <v>45058</v>
      </c>
      <c r="J1778" s="44">
        <v>27.99</v>
      </c>
    </row>
    <row r="1779" spans="1:10" ht="102" x14ac:dyDescent="0.5">
      <c r="A1779" s="60"/>
      <c r="B1779" s="43">
        <v>12</v>
      </c>
      <c r="C1779" s="42" t="s">
        <v>1375</v>
      </c>
      <c r="D1779" s="47">
        <v>45443</v>
      </c>
      <c r="E1779" s="42" t="s">
        <v>1807</v>
      </c>
      <c r="F1779" s="42" t="s">
        <v>1808</v>
      </c>
      <c r="G1779" s="48">
        <v>31191009012816</v>
      </c>
      <c r="H1779" s="42" t="s">
        <v>1381</v>
      </c>
      <c r="I1779" s="49">
        <v>45073</v>
      </c>
      <c r="J1779" s="44">
        <v>12</v>
      </c>
    </row>
    <row r="1780" spans="1:10" ht="102" x14ac:dyDescent="0.5">
      <c r="A1780" s="60" t="s">
        <v>255</v>
      </c>
      <c r="B1780" s="43">
        <v>10.79</v>
      </c>
      <c r="C1780" s="42" t="s">
        <v>1375</v>
      </c>
      <c r="D1780" s="47">
        <v>45443</v>
      </c>
      <c r="E1780" s="42" t="s">
        <v>1822</v>
      </c>
      <c r="F1780" s="42" t="s">
        <v>1823</v>
      </c>
      <c r="G1780" s="48">
        <v>36653002968992</v>
      </c>
      <c r="H1780" s="42" t="s">
        <v>1467</v>
      </c>
      <c r="I1780" s="49">
        <v>45076</v>
      </c>
      <c r="J1780" s="44">
        <v>10.79</v>
      </c>
    </row>
    <row r="1781" spans="1:10" ht="112.2" x14ac:dyDescent="0.5">
      <c r="A1781" s="60"/>
      <c r="B1781" s="43">
        <v>72</v>
      </c>
      <c r="C1781" s="42" t="s">
        <v>1375</v>
      </c>
      <c r="D1781" s="47">
        <v>45415</v>
      </c>
      <c r="E1781" s="42" t="s">
        <v>1819</v>
      </c>
      <c r="F1781" s="42" t="s">
        <v>1820</v>
      </c>
      <c r="G1781" s="48">
        <v>31321008330360</v>
      </c>
      <c r="H1781" s="42" t="s">
        <v>1821</v>
      </c>
      <c r="I1781" s="49">
        <v>45048</v>
      </c>
      <c r="J1781" s="44">
        <v>72</v>
      </c>
    </row>
    <row r="1782" spans="1:10" ht="81.599999999999994" x14ac:dyDescent="0.5">
      <c r="A1782" s="60"/>
      <c r="B1782" s="43">
        <v>25</v>
      </c>
      <c r="C1782" s="42" t="s">
        <v>1375</v>
      </c>
      <c r="D1782" s="47">
        <v>45450</v>
      </c>
      <c r="E1782" s="42" t="s">
        <v>1814</v>
      </c>
      <c r="F1782" s="42" t="s">
        <v>1815</v>
      </c>
      <c r="G1782" s="48">
        <v>36087002177199</v>
      </c>
      <c r="H1782" s="42" t="s">
        <v>1816</v>
      </c>
      <c r="I1782" s="49">
        <v>45083</v>
      </c>
      <c r="J1782" s="44">
        <v>25</v>
      </c>
    </row>
    <row r="1783" spans="1:10" ht="91.8" x14ac:dyDescent="0.5">
      <c r="A1783" s="60"/>
      <c r="B1783" s="43">
        <v>18</v>
      </c>
      <c r="C1783" s="42" t="s">
        <v>1375</v>
      </c>
      <c r="D1783" s="47">
        <v>45429</v>
      </c>
      <c r="E1783" s="42" t="s">
        <v>1817</v>
      </c>
      <c r="F1783" s="42" t="s">
        <v>1818</v>
      </c>
      <c r="G1783" s="48">
        <v>31350003963560</v>
      </c>
      <c r="H1783" s="42" t="s">
        <v>1381</v>
      </c>
      <c r="I1783" s="49">
        <v>45063</v>
      </c>
      <c r="J1783" s="44">
        <v>18</v>
      </c>
    </row>
    <row r="1784" spans="1:10" ht="102" x14ac:dyDescent="0.5">
      <c r="A1784" s="60" t="s">
        <v>438</v>
      </c>
      <c r="B1784" s="43">
        <v>10</v>
      </c>
      <c r="C1784" s="42" t="s">
        <v>1375</v>
      </c>
      <c r="D1784" s="47">
        <v>45471</v>
      </c>
      <c r="E1784" s="42" t="s">
        <v>1827</v>
      </c>
      <c r="F1784" s="42" t="s">
        <v>1828</v>
      </c>
      <c r="G1784" s="48">
        <v>31249001326137</v>
      </c>
      <c r="H1784" s="42" t="s">
        <v>1381</v>
      </c>
      <c r="I1784" s="49">
        <v>45100</v>
      </c>
      <c r="J1784" s="44">
        <v>10</v>
      </c>
    </row>
    <row r="1785" spans="1:10" ht="102" x14ac:dyDescent="0.5">
      <c r="A1785" s="60"/>
      <c r="B1785" s="43">
        <v>14</v>
      </c>
      <c r="C1785" s="42" t="s">
        <v>1375</v>
      </c>
      <c r="D1785" s="47">
        <v>45471</v>
      </c>
      <c r="E1785" s="42" t="s">
        <v>1825</v>
      </c>
      <c r="F1785" s="42" t="s">
        <v>1826</v>
      </c>
      <c r="G1785" s="48">
        <v>31145010216295</v>
      </c>
      <c r="H1785" s="42" t="s">
        <v>1381</v>
      </c>
      <c r="I1785" s="49">
        <v>45100</v>
      </c>
      <c r="J1785" s="44">
        <v>14</v>
      </c>
    </row>
    <row r="1786" spans="1:10" ht="112.2" x14ac:dyDescent="0.5">
      <c r="A1786" s="60" t="s">
        <v>301</v>
      </c>
      <c r="B1786" s="43">
        <v>5</v>
      </c>
      <c r="C1786" s="42" t="s">
        <v>1375</v>
      </c>
      <c r="D1786" s="47">
        <v>45415</v>
      </c>
      <c r="E1786" s="42" t="s">
        <v>1830</v>
      </c>
      <c r="F1786" s="42" t="s">
        <v>1831</v>
      </c>
      <c r="G1786" s="48">
        <v>36173004323211</v>
      </c>
      <c r="H1786" s="42" t="s">
        <v>1381</v>
      </c>
      <c r="I1786" s="49">
        <v>45047</v>
      </c>
      <c r="J1786" s="44">
        <v>5</v>
      </c>
    </row>
    <row r="1787" spans="1:10" ht="81.599999999999994" x14ac:dyDescent="0.5">
      <c r="A1787" s="60"/>
      <c r="B1787" s="43">
        <v>4.41</v>
      </c>
      <c r="C1787" s="42" t="s">
        <v>1375</v>
      </c>
      <c r="D1787" s="47">
        <v>45422</v>
      </c>
      <c r="E1787" s="42" t="s">
        <v>1832</v>
      </c>
      <c r="F1787" s="42" t="s">
        <v>1833</v>
      </c>
      <c r="G1787" s="48">
        <v>36173004723956</v>
      </c>
      <c r="H1787" s="42" t="s">
        <v>1538</v>
      </c>
      <c r="I1787" s="49">
        <v>45053</v>
      </c>
      <c r="J1787" s="44">
        <v>4.41</v>
      </c>
    </row>
    <row r="1788" spans="1:10" ht="91.8" x14ac:dyDescent="0.5">
      <c r="A1788" s="60"/>
      <c r="B1788" s="43">
        <v>20</v>
      </c>
      <c r="C1788" s="42" t="s">
        <v>1375</v>
      </c>
      <c r="D1788" s="47">
        <v>45387</v>
      </c>
      <c r="E1788" s="42" t="s">
        <v>1834</v>
      </c>
      <c r="F1788" s="42" t="s">
        <v>1835</v>
      </c>
      <c r="G1788" s="48">
        <v>32957005124931</v>
      </c>
      <c r="H1788" s="42" t="s">
        <v>1378</v>
      </c>
      <c r="I1788" s="49">
        <v>45021</v>
      </c>
      <c r="J1788" s="44">
        <v>20</v>
      </c>
    </row>
    <row r="1789" spans="1:10" ht="112.2" x14ac:dyDescent="0.5">
      <c r="A1789" s="60"/>
      <c r="B1789" s="43">
        <v>24.95</v>
      </c>
      <c r="C1789" s="42" t="s">
        <v>1375</v>
      </c>
      <c r="D1789" s="47">
        <v>45387</v>
      </c>
      <c r="E1789" s="42" t="s">
        <v>1838</v>
      </c>
      <c r="F1789" s="42" t="s">
        <v>1839</v>
      </c>
      <c r="G1789" s="48">
        <v>31534002306943</v>
      </c>
      <c r="H1789" s="42" t="s">
        <v>1381</v>
      </c>
      <c r="I1789" s="49">
        <v>45021</v>
      </c>
      <c r="J1789" s="44">
        <v>24.95</v>
      </c>
    </row>
    <row r="1790" spans="1:10" ht="91.8" x14ac:dyDescent="0.5">
      <c r="A1790" s="60"/>
      <c r="B1790" s="43">
        <v>28</v>
      </c>
      <c r="C1790" s="42" t="s">
        <v>1375</v>
      </c>
      <c r="D1790" s="47">
        <v>45387</v>
      </c>
      <c r="E1790" s="42" t="s">
        <v>1846</v>
      </c>
      <c r="F1790" s="42" t="s">
        <v>1847</v>
      </c>
      <c r="G1790" s="48">
        <v>38102000739649</v>
      </c>
      <c r="H1790" s="42" t="s">
        <v>1381</v>
      </c>
      <c r="I1790" s="49">
        <v>45021</v>
      </c>
      <c r="J1790" s="44">
        <v>28</v>
      </c>
    </row>
    <row r="1791" spans="1:10" ht="102" x14ac:dyDescent="0.5">
      <c r="A1791" s="60"/>
      <c r="B1791" s="61">
        <v>32</v>
      </c>
      <c r="C1791" s="60" t="s">
        <v>1375</v>
      </c>
      <c r="D1791" s="62">
        <v>45387</v>
      </c>
      <c r="E1791" s="42" t="s">
        <v>1844</v>
      </c>
      <c r="F1791" s="42" t="s">
        <v>1845</v>
      </c>
      <c r="G1791" s="48">
        <v>37000000483005</v>
      </c>
      <c r="H1791" s="42" t="s">
        <v>1381</v>
      </c>
      <c r="I1791" s="49">
        <v>45021</v>
      </c>
      <c r="J1791" s="44">
        <v>32</v>
      </c>
    </row>
    <row r="1792" spans="1:10" ht="91.8" x14ac:dyDescent="0.5">
      <c r="A1792" s="60"/>
      <c r="B1792" s="61"/>
      <c r="C1792" s="60"/>
      <c r="D1792" s="62"/>
      <c r="E1792" s="42" t="s">
        <v>1840</v>
      </c>
      <c r="F1792" s="42" t="s">
        <v>1841</v>
      </c>
      <c r="G1792" s="48">
        <v>32783001241010</v>
      </c>
      <c r="H1792" s="42" t="s">
        <v>1381</v>
      </c>
      <c r="I1792" s="49">
        <v>45021</v>
      </c>
      <c r="J1792" s="44">
        <v>32</v>
      </c>
    </row>
    <row r="1793" spans="1:10" ht="102" x14ac:dyDescent="0.5">
      <c r="A1793" s="60"/>
      <c r="B1793" s="61">
        <v>35</v>
      </c>
      <c r="C1793" s="60" t="s">
        <v>1375</v>
      </c>
      <c r="D1793" s="62">
        <v>45387</v>
      </c>
      <c r="E1793" s="42" t="s">
        <v>1842</v>
      </c>
      <c r="F1793" s="42" t="s">
        <v>1843</v>
      </c>
      <c r="G1793" s="48">
        <v>32783001167900</v>
      </c>
      <c r="H1793" s="42" t="s">
        <v>1381</v>
      </c>
      <c r="I1793" s="49">
        <v>45021</v>
      </c>
      <c r="J1793" s="44">
        <v>35</v>
      </c>
    </row>
    <row r="1794" spans="1:10" ht="81.599999999999994" x14ac:dyDescent="0.5">
      <c r="A1794" s="60"/>
      <c r="B1794" s="61"/>
      <c r="C1794" s="60"/>
      <c r="D1794" s="62"/>
      <c r="E1794" s="42" t="s">
        <v>1848</v>
      </c>
      <c r="F1794" s="42" t="s">
        <v>1849</v>
      </c>
      <c r="G1794" s="48">
        <v>31350003088723</v>
      </c>
      <c r="H1794" s="42" t="s">
        <v>1381</v>
      </c>
      <c r="I1794" s="49">
        <v>45021</v>
      </c>
      <c r="J1794" s="44">
        <v>35</v>
      </c>
    </row>
    <row r="1795" spans="1:10" ht="122.4" x14ac:dyDescent="0.5">
      <c r="A1795" s="60"/>
      <c r="B1795" s="43">
        <v>36</v>
      </c>
      <c r="C1795" s="42" t="s">
        <v>1375</v>
      </c>
      <c r="D1795" s="47">
        <v>45387</v>
      </c>
      <c r="E1795" s="42" t="s">
        <v>1836</v>
      </c>
      <c r="F1795" s="42" t="s">
        <v>1837</v>
      </c>
      <c r="G1795" s="48">
        <v>31942003964612</v>
      </c>
      <c r="H1795" s="42" t="s">
        <v>1381</v>
      </c>
      <c r="I1795" s="49">
        <v>45021</v>
      </c>
      <c r="J1795" s="44">
        <v>36</v>
      </c>
    </row>
    <row r="1796" spans="1:10" ht="102" x14ac:dyDescent="0.5">
      <c r="A1796" s="60" t="s">
        <v>376</v>
      </c>
      <c r="B1796" s="43">
        <v>10</v>
      </c>
      <c r="C1796" s="42" t="s">
        <v>1375</v>
      </c>
      <c r="D1796" s="47">
        <v>45387</v>
      </c>
      <c r="E1796" s="42" t="s">
        <v>1880</v>
      </c>
      <c r="F1796" s="42" t="s">
        <v>1881</v>
      </c>
      <c r="G1796" s="48">
        <v>31322007958706</v>
      </c>
      <c r="H1796" s="42" t="s">
        <v>1882</v>
      </c>
      <c r="I1796" s="49">
        <v>45022</v>
      </c>
      <c r="J1796" s="44">
        <v>10</v>
      </c>
    </row>
    <row r="1797" spans="1:10" ht="81.599999999999994" x14ac:dyDescent="0.5">
      <c r="A1797" s="60"/>
      <c r="B1797" s="43">
        <v>11.24</v>
      </c>
      <c r="C1797" s="42" t="s">
        <v>1375</v>
      </c>
      <c r="D1797" s="47">
        <v>45387</v>
      </c>
      <c r="E1797" s="42" t="s">
        <v>1883</v>
      </c>
      <c r="F1797" s="42" t="s">
        <v>1884</v>
      </c>
      <c r="G1797" s="48">
        <v>31322007533780</v>
      </c>
      <c r="H1797" s="42" t="s">
        <v>1885</v>
      </c>
      <c r="I1797" s="49">
        <v>45022</v>
      </c>
      <c r="J1797" s="44">
        <v>11.24</v>
      </c>
    </row>
    <row r="1798" spans="1:10" ht="91.8" x14ac:dyDescent="0.5">
      <c r="A1798" s="60"/>
      <c r="B1798" s="43">
        <v>11.69</v>
      </c>
      <c r="C1798" s="42" t="s">
        <v>1375</v>
      </c>
      <c r="D1798" s="47">
        <v>45387</v>
      </c>
      <c r="E1798" s="42" t="s">
        <v>1886</v>
      </c>
      <c r="F1798" s="42" t="s">
        <v>1887</v>
      </c>
      <c r="G1798" s="48">
        <v>31322008187263</v>
      </c>
      <c r="H1798" s="42" t="s">
        <v>1888</v>
      </c>
      <c r="I1798" s="49">
        <v>45022</v>
      </c>
      <c r="J1798" s="44">
        <v>11.69</v>
      </c>
    </row>
    <row r="1799" spans="1:10" ht="122.4" x14ac:dyDescent="0.5">
      <c r="A1799" s="60"/>
      <c r="B1799" s="43">
        <v>12.74</v>
      </c>
      <c r="C1799" s="42" t="s">
        <v>1375</v>
      </c>
      <c r="D1799" s="47">
        <v>45401</v>
      </c>
      <c r="E1799" s="42" t="s">
        <v>1889</v>
      </c>
      <c r="F1799" s="42" t="s">
        <v>1890</v>
      </c>
      <c r="G1799" s="48">
        <v>31322008187099</v>
      </c>
      <c r="H1799" s="42" t="s">
        <v>1885</v>
      </c>
      <c r="I1799" s="49">
        <v>45036</v>
      </c>
      <c r="J1799" s="44">
        <v>12.74</v>
      </c>
    </row>
    <row r="1800" spans="1:10" ht="112.2" x14ac:dyDescent="0.5">
      <c r="A1800" s="60"/>
      <c r="B1800" s="43">
        <v>14.95</v>
      </c>
      <c r="C1800" s="42" t="s">
        <v>1375</v>
      </c>
      <c r="D1800" s="47">
        <v>45401</v>
      </c>
      <c r="E1800" s="42" t="s">
        <v>1891</v>
      </c>
      <c r="F1800" s="42" t="s">
        <v>1892</v>
      </c>
      <c r="G1800" s="48">
        <v>31322008285661</v>
      </c>
      <c r="H1800" s="42" t="s">
        <v>1893</v>
      </c>
      <c r="I1800" s="49">
        <v>45036</v>
      </c>
      <c r="J1800" s="44">
        <v>14.95</v>
      </c>
    </row>
    <row r="1801" spans="1:10" ht="102" x14ac:dyDescent="0.5">
      <c r="A1801" s="60"/>
      <c r="B1801" s="43">
        <v>14.99</v>
      </c>
      <c r="C1801" s="42" t="s">
        <v>1375</v>
      </c>
      <c r="D1801" s="47">
        <v>45387</v>
      </c>
      <c r="E1801" s="42" t="s">
        <v>1894</v>
      </c>
      <c r="F1801" s="42" t="s">
        <v>1895</v>
      </c>
      <c r="G1801" s="48">
        <v>31322008251457</v>
      </c>
      <c r="H1801" s="42" t="s">
        <v>1610</v>
      </c>
      <c r="I1801" s="49">
        <v>45022</v>
      </c>
      <c r="J1801" s="44">
        <v>14.99</v>
      </c>
    </row>
    <row r="1802" spans="1:10" ht="81.599999999999994" x14ac:dyDescent="0.5">
      <c r="A1802" s="60"/>
      <c r="B1802" s="61">
        <v>16.989999999999998</v>
      </c>
      <c r="C1802" s="60" t="s">
        <v>1375</v>
      </c>
      <c r="D1802" s="47">
        <v>45387</v>
      </c>
      <c r="E1802" s="42" t="s">
        <v>1896</v>
      </c>
      <c r="F1802" s="42" t="s">
        <v>1897</v>
      </c>
      <c r="G1802" s="48">
        <v>31322008252331</v>
      </c>
      <c r="H1802" s="42" t="s">
        <v>1893</v>
      </c>
      <c r="I1802" s="49">
        <v>45022</v>
      </c>
      <c r="J1802" s="44">
        <v>16.989999999999998</v>
      </c>
    </row>
    <row r="1803" spans="1:10" ht="91.8" x14ac:dyDescent="0.5">
      <c r="A1803" s="60"/>
      <c r="B1803" s="61"/>
      <c r="C1803" s="60"/>
      <c r="D1803" s="62">
        <v>45401</v>
      </c>
      <c r="E1803" s="42" t="s">
        <v>1898</v>
      </c>
      <c r="F1803" s="42" t="s">
        <v>1899</v>
      </c>
      <c r="G1803" s="48">
        <v>31322008042971</v>
      </c>
      <c r="H1803" s="42" t="s">
        <v>1381</v>
      </c>
      <c r="I1803" s="49">
        <v>45036</v>
      </c>
      <c r="J1803" s="44">
        <v>16.989999999999998</v>
      </c>
    </row>
    <row r="1804" spans="1:10" ht="91.8" x14ac:dyDescent="0.5">
      <c r="A1804" s="60"/>
      <c r="B1804" s="61"/>
      <c r="C1804" s="60"/>
      <c r="D1804" s="62"/>
      <c r="E1804" s="42" t="s">
        <v>1900</v>
      </c>
      <c r="F1804" s="42" t="s">
        <v>1901</v>
      </c>
      <c r="G1804" s="48">
        <v>31322005375234</v>
      </c>
      <c r="H1804" s="42" t="s">
        <v>1381</v>
      </c>
      <c r="I1804" s="49">
        <v>45036</v>
      </c>
      <c r="J1804" s="44">
        <v>16.989999999999998</v>
      </c>
    </row>
    <row r="1805" spans="1:10" ht="81.599999999999994" x14ac:dyDescent="0.5">
      <c r="A1805" s="60"/>
      <c r="B1805" s="43">
        <v>19.989999999999998</v>
      </c>
      <c r="C1805" s="42" t="s">
        <v>1375</v>
      </c>
      <c r="D1805" s="47">
        <v>45394</v>
      </c>
      <c r="E1805" s="42" t="s">
        <v>1902</v>
      </c>
      <c r="F1805" s="42" t="s">
        <v>1903</v>
      </c>
      <c r="G1805" s="48">
        <v>31322008044480</v>
      </c>
      <c r="H1805" s="42" t="s">
        <v>1610</v>
      </c>
      <c r="I1805" s="49">
        <v>45029</v>
      </c>
      <c r="J1805" s="44">
        <v>19.989999999999998</v>
      </c>
    </row>
    <row r="1806" spans="1:10" ht="81.599999999999994" x14ac:dyDescent="0.5">
      <c r="A1806" s="60"/>
      <c r="B1806" s="43">
        <v>23.39</v>
      </c>
      <c r="C1806" s="42" t="s">
        <v>1375</v>
      </c>
      <c r="D1806" s="47">
        <v>45394</v>
      </c>
      <c r="E1806" s="42" t="s">
        <v>1904</v>
      </c>
      <c r="F1806" s="42" t="s">
        <v>1905</v>
      </c>
      <c r="G1806" s="48">
        <v>31322008052152</v>
      </c>
      <c r="H1806" s="42" t="s">
        <v>1661</v>
      </c>
      <c r="I1806" s="49">
        <v>45027</v>
      </c>
      <c r="J1806" s="44">
        <v>23.39</v>
      </c>
    </row>
    <row r="1807" spans="1:10" ht="91.8" x14ac:dyDescent="0.5">
      <c r="A1807" s="60"/>
      <c r="B1807" s="43">
        <v>26.99</v>
      </c>
      <c r="C1807" s="42" t="s">
        <v>1375</v>
      </c>
      <c r="D1807" s="47">
        <v>45394</v>
      </c>
      <c r="E1807" s="42" t="s">
        <v>1906</v>
      </c>
      <c r="F1807" s="42" t="s">
        <v>1907</v>
      </c>
      <c r="G1807" s="48">
        <v>31322008282361</v>
      </c>
      <c r="H1807" s="42" t="s">
        <v>1610</v>
      </c>
      <c r="I1807" s="49">
        <v>45029</v>
      </c>
      <c r="J1807" s="44">
        <v>26.99</v>
      </c>
    </row>
    <row r="1808" spans="1:10" ht="132.6" x14ac:dyDescent="0.5">
      <c r="A1808" s="60"/>
      <c r="B1808" s="43">
        <v>47.24</v>
      </c>
      <c r="C1808" s="42" t="s">
        <v>1375</v>
      </c>
      <c r="D1808" s="47">
        <v>45401</v>
      </c>
      <c r="E1808" s="42" t="s">
        <v>1908</v>
      </c>
      <c r="F1808" s="42" t="s">
        <v>1909</v>
      </c>
      <c r="G1808" s="48">
        <v>31322007698328</v>
      </c>
      <c r="H1808" s="42" t="s">
        <v>1885</v>
      </c>
      <c r="I1808" s="49">
        <v>45036</v>
      </c>
      <c r="J1808" s="44">
        <v>47.24</v>
      </c>
    </row>
    <row r="1809" spans="1:10" ht="81.599999999999994" x14ac:dyDescent="0.5">
      <c r="A1809" s="60"/>
      <c r="B1809" s="43">
        <v>60.74</v>
      </c>
      <c r="C1809" s="42" t="s">
        <v>1375</v>
      </c>
      <c r="D1809" s="47">
        <v>45394</v>
      </c>
      <c r="E1809" s="42" t="s">
        <v>1910</v>
      </c>
      <c r="F1809" s="42" t="s">
        <v>1911</v>
      </c>
      <c r="G1809" s="48">
        <v>31322008148513</v>
      </c>
      <c r="H1809" s="42" t="s">
        <v>1388</v>
      </c>
      <c r="I1809" s="49">
        <v>45027</v>
      </c>
      <c r="J1809" s="44">
        <v>60.74</v>
      </c>
    </row>
    <row r="1810" spans="1:10" ht="81.599999999999994" x14ac:dyDescent="0.5">
      <c r="A1810" s="60"/>
      <c r="B1810" s="43">
        <v>148.49</v>
      </c>
      <c r="C1810" s="42" t="s">
        <v>1375</v>
      </c>
      <c r="D1810" s="47">
        <v>45394</v>
      </c>
      <c r="E1810" s="42" t="s">
        <v>1912</v>
      </c>
      <c r="F1810" s="42" t="s">
        <v>1913</v>
      </c>
      <c r="G1810" s="48">
        <v>31322008163330</v>
      </c>
      <c r="H1810" s="42" t="s">
        <v>1388</v>
      </c>
      <c r="I1810" s="49">
        <v>45027</v>
      </c>
      <c r="J1810" s="44">
        <v>148.49</v>
      </c>
    </row>
    <row r="1811" spans="1:10" ht="91.8" x14ac:dyDescent="0.5">
      <c r="A1811" s="60"/>
      <c r="B1811" s="61">
        <v>12</v>
      </c>
      <c r="C1811" s="60" t="s">
        <v>1375</v>
      </c>
      <c r="D1811" s="62">
        <v>45471</v>
      </c>
      <c r="E1811" s="42" t="s">
        <v>1858</v>
      </c>
      <c r="F1811" s="42" t="s">
        <v>1859</v>
      </c>
      <c r="G1811" s="48">
        <v>31191012986345</v>
      </c>
      <c r="H1811" s="42" t="s">
        <v>1381</v>
      </c>
      <c r="I1811" s="49">
        <v>45100</v>
      </c>
      <c r="J1811" s="44">
        <v>12</v>
      </c>
    </row>
    <row r="1812" spans="1:10" ht="91.8" x14ac:dyDescent="0.5">
      <c r="A1812" s="60"/>
      <c r="B1812" s="61"/>
      <c r="C1812" s="60"/>
      <c r="D1812" s="62"/>
      <c r="E1812" s="42" t="s">
        <v>1860</v>
      </c>
      <c r="F1812" s="42" t="s">
        <v>1861</v>
      </c>
      <c r="G1812" s="48">
        <v>31191013123013</v>
      </c>
      <c r="H1812" s="42" t="s">
        <v>1381</v>
      </c>
      <c r="I1812" s="49">
        <v>45100</v>
      </c>
      <c r="J1812" s="44">
        <v>12</v>
      </c>
    </row>
    <row r="1813" spans="1:10" ht="91.8" x14ac:dyDescent="0.5">
      <c r="A1813" s="60"/>
      <c r="B1813" s="61"/>
      <c r="C1813" s="60"/>
      <c r="D1813" s="62"/>
      <c r="E1813" s="42" t="s">
        <v>1862</v>
      </c>
      <c r="F1813" s="42" t="s">
        <v>1863</v>
      </c>
      <c r="G1813" s="48">
        <v>31191013056395</v>
      </c>
      <c r="H1813" s="42" t="s">
        <v>1381</v>
      </c>
      <c r="I1813" s="49">
        <v>45100</v>
      </c>
      <c r="J1813" s="44">
        <v>12</v>
      </c>
    </row>
    <row r="1814" spans="1:10" ht="91.8" x14ac:dyDescent="0.5">
      <c r="A1814" s="60"/>
      <c r="B1814" s="61"/>
      <c r="C1814" s="60"/>
      <c r="D1814" s="62"/>
      <c r="E1814" s="42" t="s">
        <v>1864</v>
      </c>
      <c r="F1814" s="42" t="s">
        <v>1865</v>
      </c>
      <c r="G1814" s="48">
        <v>31191013123054</v>
      </c>
      <c r="H1814" s="42" t="s">
        <v>1381</v>
      </c>
      <c r="I1814" s="49">
        <v>45100</v>
      </c>
      <c r="J1814" s="44">
        <v>12</v>
      </c>
    </row>
    <row r="1815" spans="1:10" ht="91.8" x14ac:dyDescent="0.5">
      <c r="A1815" s="60"/>
      <c r="B1815" s="61"/>
      <c r="C1815" s="60"/>
      <c r="D1815" s="62"/>
      <c r="E1815" s="42" t="s">
        <v>1866</v>
      </c>
      <c r="F1815" s="42" t="s">
        <v>1867</v>
      </c>
      <c r="G1815" s="48">
        <v>31191013082870</v>
      </c>
      <c r="H1815" s="42" t="s">
        <v>1381</v>
      </c>
      <c r="I1815" s="49">
        <v>45100</v>
      </c>
      <c r="J1815" s="44">
        <v>12</v>
      </c>
    </row>
    <row r="1816" spans="1:10" ht="91.8" x14ac:dyDescent="0.5">
      <c r="A1816" s="60"/>
      <c r="B1816" s="61"/>
      <c r="C1816" s="60"/>
      <c r="D1816" s="62"/>
      <c r="E1816" s="42" t="s">
        <v>1868</v>
      </c>
      <c r="F1816" s="42" t="s">
        <v>1869</v>
      </c>
      <c r="G1816" s="48">
        <v>31191013056239</v>
      </c>
      <c r="H1816" s="42" t="s">
        <v>1381</v>
      </c>
      <c r="I1816" s="49">
        <v>45100</v>
      </c>
      <c r="J1816" s="44">
        <v>12</v>
      </c>
    </row>
    <row r="1817" spans="1:10" ht="91.8" x14ac:dyDescent="0.5">
      <c r="A1817" s="60"/>
      <c r="B1817" s="61"/>
      <c r="C1817" s="60"/>
      <c r="D1817" s="62"/>
      <c r="E1817" s="42" t="s">
        <v>1870</v>
      </c>
      <c r="F1817" s="42" t="s">
        <v>1871</v>
      </c>
      <c r="G1817" s="48">
        <v>31191012986337</v>
      </c>
      <c r="H1817" s="42" t="s">
        <v>1381</v>
      </c>
      <c r="I1817" s="49">
        <v>45100</v>
      </c>
      <c r="J1817" s="44">
        <v>12</v>
      </c>
    </row>
    <row r="1818" spans="1:10" ht="91.8" x14ac:dyDescent="0.5">
      <c r="A1818" s="60"/>
      <c r="B1818" s="61"/>
      <c r="C1818" s="60"/>
      <c r="D1818" s="62"/>
      <c r="E1818" s="42" t="s">
        <v>1872</v>
      </c>
      <c r="F1818" s="42" t="s">
        <v>1873</v>
      </c>
      <c r="G1818" s="48">
        <v>31191013186499</v>
      </c>
      <c r="H1818" s="42" t="s">
        <v>1381</v>
      </c>
      <c r="I1818" s="49">
        <v>45100</v>
      </c>
      <c r="J1818" s="44">
        <v>12</v>
      </c>
    </row>
    <row r="1819" spans="1:10" ht="91.8" x14ac:dyDescent="0.5">
      <c r="A1819" s="60"/>
      <c r="B1819" s="61"/>
      <c r="C1819" s="60"/>
      <c r="D1819" s="62"/>
      <c r="E1819" s="42" t="s">
        <v>1874</v>
      </c>
      <c r="F1819" s="42" t="s">
        <v>1875</v>
      </c>
      <c r="G1819" s="48">
        <v>31191012986329</v>
      </c>
      <c r="H1819" s="42" t="s">
        <v>1381</v>
      </c>
      <c r="I1819" s="49">
        <v>45100</v>
      </c>
      <c r="J1819" s="44">
        <v>12</v>
      </c>
    </row>
    <row r="1820" spans="1:10" ht="91.8" x14ac:dyDescent="0.5">
      <c r="A1820" s="60"/>
      <c r="B1820" s="43">
        <v>35</v>
      </c>
      <c r="C1820" s="42" t="s">
        <v>1375</v>
      </c>
      <c r="D1820" s="47">
        <v>45408</v>
      </c>
      <c r="E1820" s="42" t="s">
        <v>1920</v>
      </c>
      <c r="F1820" s="42" t="s">
        <v>1921</v>
      </c>
      <c r="G1820" s="48">
        <v>31308003958584</v>
      </c>
      <c r="H1820" s="42" t="s">
        <v>1922</v>
      </c>
      <c r="I1820" s="49">
        <v>45041</v>
      </c>
      <c r="J1820" s="44">
        <v>35</v>
      </c>
    </row>
    <row r="1821" spans="1:10" ht="102" x14ac:dyDescent="0.5">
      <c r="A1821" s="60"/>
      <c r="B1821" s="43">
        <v>44.99</v>
      </c>
      <c r="C1821" s="42" t="s">
        <v>1375</v>
      </c>
      <c r="D1821" s="47">
        <v>45408</v>
      </c>
      <c r="E1821" s="42" t="s">
        <v>1914</v>
      </c>
      <c r="F1821" s="42" t="s">
        <v>1915</v>
      </c>
      <c r="G1821" s="48">
        <v>31322006563697</v>
      </c>
      <c r="H1821" s="42" t="s">
        <v>1772</v>
      </c>
      <c r="I1821" s="49">
        <v>45041</v>
      </c>
      <c r="J1821" s="44">
        <v>44.99</v>
      </c>
    </row>
    <row r="1822" spans="1:10" ht="91.8" x14ac:dyDescent="0.5">
      <c r="A1822" s="60"/>
      <c r="B1822" s="43">
        <v>45</v>
      </c>
      <c r="C1822" s="42" t="s">
        <v>1375</v>
      </c>
      <c r="D1822" s="47">
        <v>45408</v>
      </c>
      <c r="E1822" s="42" t="s">
        <v>1916</v>
      </c>
      <c r="F1822" s="42" t="s">
        <v>1917</v>
      </c>
      <c r="G1822" s="48">
        <v>31322007012157</v>
      </c>
      <c r="H1822" s="42" t="s">
        <v>1772</v>
      </c>
      <c r="I1822" s="49">
        <v>45041</v>
      </c>
      <c r="J1822" s="44">
        <v>45</v>
      </c>
    </row>
    <row r="1823" spans="1:10" ht="91.8" x14ac:dyDescent="0.5">
      <c r="A1823" s="60"/>
      <c r="B1823" s="43">
        <v>27</v>
      </c>
      <c r="C1823" s="42" t="s">
        <v>1375</v>
      </c>
      <c r="D1823" s="47">
        <v>45401</v>
      </c>
      <c r="E1823" s="42" t="s">
        <v>1923</v>
      </c>
      <c r="F1823" s="42" t="s">
        <v>1924</v>
      </c>
      <c r="G1823" s="48">
        <v>31310002157804</v>
      </c>
      <c r="H1823" s="42" t="s">
        <v>1381</v>
      </c>
      <c r="I1823" s="49">
        <v>45032</v>
      </c>
      <c r="J1823" s="44">
        <v>27</v>
      </c>
    </row>
    <row r="1824" spans="1:10" ht="102" x14ac:dyDescent="0.5">
      <c r="A1824" s="60"/>
      <c r="B1824" s="43">
        <v>7</v>
      </c>
      <c r="C1824" s="42" t="s">
        <v>1375</v>
      </c>
      <c r="D1824" s="47">
        <v>45471</v>
      </c>
      <c r="E1824" s="42" t="s">
        <v>1918</v>
      </c>
      <c r="F1824" s="42" t="s">
        <v>1919</v>
      </c>
      <c r="G1824" s="48">
        <v>31965002533708</v>
      </c>
      <c r="H1824" s="42" t="s">
        <v>1381</v>
      </c>
      <c r="I1824" s="49">
        <v>45106</v>
      </c>
      <c r="J1824" s="44">
        <v>7</v>
      </c>
    </row>
    <row r="1825" spans="1:10" ht="91.8" x14ac:dyDescent="0.5">
      <c r="A1825" s="60"/>
      <c r="B1825" s="43">
        <v>10</v>
      </c>
      <c r="C1825" s="42" t="s">
        <v>1375</v>
      </c>
      <c r="D1825" s="47">
        <v>45464</v>
      </c>
      <c r="E1825" s="42" t="s">
        <v>1876</v>
      </c>
      <c r="F1825" s="42" t="s">
        <v>1877</v>
      </c>
      <c r="G1825" s="48">
        <v>31191011149390</v>
      </c>
      <c r="H1825" s="42" t="s">
        <v>1381</v>
      </c>
      <c r="I1825" s="49">
        <v>45097</v>
      </c>
      <c r="J1825" s="44">
        <v>10</v>
      </c>
    </row>
    <row r="1826" spans="1:10" ht="81.599999999999994" x14ac:dyDescent="0.5">
      <c r="A1826" s="60"/>
      <c r="B1826" s="43">
        <v>10.16</v>
      </c>
      <c r="C1826" s="42" t="s">
        <v>1375</v>
      </c>
      <c r="D1826" s="47">
        <v>45464</v>
      </c>
      <c r="E1826" s="42" t="s">
        <v>1878</v>
      </c>
      <c r="F1826" s="42" t="s">
        <v>1879</v>
      </c>
      <c r="G1826" s="48">
        <v>32778002202912</v>
      </c>
      <c r="H1826" s="42" t="s">
        <v>1381</v>
      </c>
      <c r="I1826" s="49">
        <v>45097</v>
      </c>
      <c r="J1826" s="44">
        <v>10.16</v>
      </c>
    </row>
    <row r="1827" spans="1:10" ht="81.599999999999994" x14ac:dyDescent="0.5">
      <c r="A1827" s="60"/>
      <c r="B1827" s="43">
        <v>15.99</v>
      </c>
      <c r="C1827" s="42" t="s">
        <v>1375</v>
      </c>
      <c r="D1827" s="47">
        <v>45457</v>
      </c>
      <c r="E1827" s="42" t="s">
        <v>1854</v>
      </c>
      <c r="F1827" s="42" t="s">
        <v>1855</v>
      </c>
      <c r="G1827" s="48">
        <v>31437005266736</v>
      </c>
      <c r="H1827" s="42" t="s">
        <v>1381</v>
      </c>
      <c r="I1827" s="49">
        <v>45091</v>
      </c>
      <c r="J1827" s="44">
        <v>15.99</v>
      </c>
    </row>
    <row r="1828" spans="1:10" ht="81.599999999999994" x14ac:dyDescent="0.5">
      <c r="A1828" s="60"/>
      <c r="B1828" s="43">
        <v>16</v>
      </c>
      <c r="C1828" s="42" t="s">
        <v>1375</v>
      </c>
      <c r="D1828" s="47">
        <v>45464</v>
      </c>
      <c r="E1828" s="42" t="s">
        <v>1851</v>
      </c>
      <c r="F1828" s="42" t="s">
        <v>1852</v>
      </c>
      <c r="G1828" s="48">
        <v>31804002704037</v>
      </c>
      <c r="H1828" s="42" t="s">
        <v>1381</v>
      </c>
      <c r="I1828" s="49">
        <v>45097</v>
      </c>
      <c r="J1828" s="44">
        <v>16</v>
      </c>
    </row>
    <row r="1829" spans="1:10" ht="81.599999999999994" x14ac:dyDescent="0.5">
      <c r="A1829" s="60"/>
      <c r="B1829" s="43">
        <v>20</v>
      </c>
      <c r="C1829" s="42" t="s">
        <v>1375</v>
      </c>
      <c r="D1829" s="47">
        <v>45471</v>
      </c>
      <c r="E1829" s="42" t="s">
        <v>1853</v>
      </c>
      <c r="F1829" s="42" t="s">
        <v>1415</v>
      </c>
      <c r="G1829" s="48">
        <v>31531003558969</v>
      </c>
      <c r="H1829" s="42" t="s">
        <v>1381</v>
      </c>
      <c r="I1829" s="49">
        <v>45105</v>
      </c>
      <c r="J1829" s="44">
        <v>20</v>
      </c>
    </row>
    <row r="1830" spans="1:10" ht="91.8" x14ac:dyDescent="0.5">
      <c r="A1830" s="60"/>
      <c r="B1830" s="43">
        <v>25</v>
      </c>
      <c r="C1830" s="42" t="s">
        <v>1375</v>
      </c>
      <c r="D1830" s="47">
        <v>45436</v>
      </c>
      <c r="E1830" s="42" t="s">
        <v>1856</v>
      </c>
      <c r="F1830" s="42" t="s">
        <v>1857</v>
      </c>
      <c r="G1830" s="48">
        <v>31613005292332</v>
      </c>
      <c r="H1830" s="42" t="s">
        <v>1378</v>
      </c>
      <c r="I1830" s="49">
        <v>45066</v>
      </c>
      <c r="J1830" s="44">
        <v>25</v>
      </c>
    </row>
    <row r="1831" spans="1:10" ht="112.2" x14ac:dyDescent="0.5">
      <c r="A1831" s="60" t="s">
        <v>1036</v>
      </c>
      <c r="B1831" s="43">
        <v>14</v>
      </c>
      <c r="C1831" s="42" t="s">
        <v>1375</v>
      </c>
      <c r="D1831" s="47">
        <v>45471</v>
      </c>
      <c r="E1831" s="42" t="s">
        <v>1928</v>
      </c>
      <c r="F1831" s="42" t="s">
        <v>1929</v>
      </c>
      <c r="G1831" s="48">
        <v>31992002222025</v>
      </c>
      <c r="H1831" s="42" t="s">
        <v>1381</v>
      </c>
      <c r="I1831" s="49">
        <v>45103</v>
      </c>
      <c r="J1831" s="44">
        <v>14</v>
      </c>
    </row>
    <row r="1832" spans="1:10" ht="91.8" x14ac:dyDescent="0.5">
      <c r="A1832" s="60"/>
      <c r="B1832" s="43">
        <v>15</v>
      </c>
      <c r="C1832" s="42" t="s">
        <v>1375</v>
      </c>
      <c r="D1832" s="47">
        <v>45471</v>
      </c>
      <c r="E1832" s="42" t="s">
        <v>1926</v>
      </c>
      <c r="F1832" s="42" t="s">
        <v>1927</v>
      </c>
      <c r="G1832" s="48">
        <v>31145004665341</v>
      </c>
      <c r="H1832" s="42" t="s">
        <v>1381</v>
      </c>
      <c r="I1832" s="49">
        <v>45106</v>
      </c>
      <c r="J1832" s="44">
        <v>15</v>
      </c>
    </row>
    <row r="1833" spans="1:10" ht="102" x14ac:dyDescent="0.5">
      <c r="A1833" s="60" t="s">
        <v>660</v>
      </c>
      <c r="B1833" s="43">
        <v>60</v>
      </c>
      <c r="C1833" s="42" t="s">
        <v>1375</v>
      </c>
      <c r="D1833" s="47">
        <v>45401</v>
      </c>
      <c r="E1833" s="42" t="s">
        <v>1944</v>
      </c>
      <c r="F1833" s="42" t="s">
        <v>1945</v>
      </c>
      <c r="G1833" s="48">
        <v>37001000676556</v>
      </c>
      <c r="H1833" s="42" t="s">
        <v>1381</v>
      </c>
      <c r="I1833" s="49">
        <v>45035</v>
      </c>
      <c r="J1833" s="44">
        <v>60</v>
      </c>
    </row>
    <row r="1834" spans="1:10" ht="91.8" x14ac:dyDescent="0.5">
      <c r="A1834" s="60"/>
      <c r="B1834" s="61">
        <v>8</v>
      </c>
      <c r="C1834" s="60" t="s">
        <v>1375</v>
      </c>
      <c r="D1834" s="62">
        <v>45464</v>
      </c>
      <c r="E1834" s="42" t="s">
        <v>1946</v>
      </c>
      <c r="F1834" s="42" t="s">
        <v>1947</v>
      </c>
      <c r="G1834" s="48">
        <v>31321007298006</v>
      </c>
      <c r="H1834" s="42" t="s">
        <v>1381</v>
      </c>
      <c r="I1834" s="49">
        <v>45097</v>
      </c>
      <c r="J1834" s="44">
        <v>8</v>
      </c>
    </row>
    <row r="1835" spans="1:10" ht="81.599999999999994" x14ac:dyDescent="0.5">
      <c r="A1835" s="60"/>
      <c r="B1835" s="61"/>
      <c r="C1835" s="60"/>
      <c r="D1835" s="62"/>
      <c r="E1835" s="42" t="s">
        <v>1948</v>
      </c>
      <c r="F1835" s="42" t="s">
        <v>1949</v>
      </c>
      <c r="G1835" s="48">
        <v>31321008076682</v>
      </c>
      <c r="H1835" s="42" t="s">
        <v>1381</v>
      </c>
      <c r="I1835" s="49">
        <v>45097</v>
      </c>
      <c r="J1835" s="44">
        <v>8</v>
      </c>
    </row>
    <row r="1836" spans="1:10" ht="81.599999999999994" x14ac:dyDescent="0.5">
      <c r="A1836" s="60"/>
      <c r="B1836" s="61"/>
      <c r="C1836" s="60"/>
      <c r="D1836" s="62"/>
      <c r="E1836" s="42" t="s">
        <v>1950</v>
      </c>
      <c r="F1836" s="42" t="s">
        <v>1951</v>
      </c>
      <c r="G1836" s="48">
        <v>31321008173547</v>
      </c>
      <c r="H1836" s="42" t="s">
        <v>1381</v>
      </c>
      <c r="I1836" s="49">
        <v>45097</v>
      </c>
      <c r="J1836" s="44">
        <v>8</v>
      </c>
    </row>
    <row r="1837" spans="1:10" ht="91.8" x14ac:dyDescent="0.5">
      <c r="A1837" s="60"/>
      <c r="B1837" s="43">
        <v>9</v>
      </c>
      <c r="C1837" s="42" t="s">
        <v>1375</v>
      </c>
      <c r="D1837" s="47">
        <v>45464</v>
      </c>
      <c r="E1837" s="42" t="s">
        <v>1952</v>
      </c>
      <c r="F1837" s="42" t="s">
        <v>1953</v>
      </c>
      <c r="G1837" s="48">
        <v>31321007273702</v>
      </c>
      <c r="H1837" s="42" t="s">
        <v>1381</v>
      </c>
      <c r="I1837" s="49">
        <v>45097</v>
      </c>
      <c r="J1837" s="44">
        <v>9</v>
      </c>
    </row>
    <row r="1838" spans="1:10" ht="91.8" x14ac:dyDescent="0.5">
      <c r="A1838" s="60"/>
      <c r="B1838" s="61">
        <v>17</v>
      </c>
      <c r="C1838" s="60" t="s">
        <v>1375</v>
      </c>
      <c r="D1838" s="62">
        <v>45464</v>
      </c>
      <c r="E1838" s="42" t="s">
        <v>1954</v>
      </c>
      <c r="F1838" s="42" t="s">
        <v>1955</v>
      </c>
      <c r="G1838" s="48">
        <v>31321006141124</v>
      </c>
      <c r="H1838" s="42" t="s">
        <v>1381</v>
      </c>
      <c r="I1838" s="49">
        <v>45097</v>
      </c>
      <c r="J1838" s="44">
        <v>17</v>
      </c>
    </row>
    <row r="1839" spans="1:10" ht="102" x14ac:dyDescent="0.5">
      <c r="A1839" s="60"/>
      <c r="B1839" s="61"/>
      <c r="C1839" s="60"/>
      <c r="D1839" s="62"/>
      <c r="E1839" s="42" t="s">
        <v>1956</v>
      </c>
      <c r="F1839" s="42" t="s">
        <v>1957</v>
      </c>
      <c r="G1839" s="48">
        <v>31321007131835</v>
      </c>
      <c r="H1839" s="42" t="s">
        <v>1381</v>
      </c>
      <c r="I1839" s="49">
        <v>45097</v>
      </c>
      <c r="J1839" s="44">
        <v>17</v>
      </c>
    </row>
    <row r="1840" spans="1:10" ht="91.8" x14ac:dyDescent="0.5">
      <c r="A1840" s="60"/>
      <c r="B1840" s="61"/>
      <c r="C1840" s="60"/>
      <c r="D1840" s="62"/>
      <c r="E1840" s="42" t="s">
        <v>1958</v>
      </c>
      <c r="F1840" s="42" t="s">
        <v>1959</v>
      </c>
      <c r="G1840" s="48">
        <v>31321007947966</v>
      </c>
      <c r="H1840" s="42" t="s">
        <v>1381</v>
      </c>
      <c r="I1840" s="49">
        <v>45097</v>
      </c>
      <c r="J1840" s="44">
        <v>17</v>
      </c>
    </row>
    <row r="1841" spans="1:10" ht="91.8" x14ac:dyDescent="0.5">
      <c r="A1841" s="60"/>
      <c r="B1841" s="61"/>
      <c r="C1841" s="60"/>
      <c r="D1841" s="62"/>
      <c r="E1841" s="42" t="s">
        <v>1960</v>
      </c>
      <c r="F1841" s="42" t="s">
        <v>1961</v>
      </c>
      <c r="G1841" s="48">
        <v>31321008036603</v>
      </c>
      <c r="H1841" s="42" t="s">
        <v>1381</v>
      </c>
      <c r="I1841" s="49">
        <v>45097</v>
      </c>
      <c r="J1841" s="44">
        <v>17</v>
      </c>
    </row>
    <row r="1842" spans="1:10" ht="112.2" x14ac:dyDescent="0.5">
      <c r="A1842" s="60"/>
      <c r="B1842" s="61"/>
      <c r="C1842" s="60"/>
      <c r="D1842" s="62"/>
      <c r="E1842" s="42" t="s">
        <v>1962</v>
      </c>
      <c r="F1842" s="42" t="s">
        <v>1963</v>
      </c>
      <c r="G1842" s="48">
        <v>31321007617635</v>
      </c>
      <c r="H1842" s="42" t="s">
        <v>1381</v>
      </c>
      <c r="I1842" s="49">
        <v>45097</v>
      </c>
      <c r="J1842" s="44">
        <v>17</v>
      </c>
    </row>
    <row r="1843" spans="1:10" ht="102" x14ac:dyDescent="0.5">
      <c r="A1843" s="60"/>
      <c r="B1843" s="43">
        <v>18</v>
      </c>
      <c r="C1843" s="42" t="s">
        <v>1375</v>
      </c>
      <c r="D1843" s="47">
        <v>45464</v>
      </c>
      <c r="E1843" s="42" t="s">
        <v>1964</v>
      </c>
      <c r="F1843" s="42" t="s">
        <v>1965</v>
      </c>
      <c r="G1843" s="48">
        <v>31321007960431</v>
      </c>
      <c r="H1843" s="42" t="s">
        <v>1381</v>
      </c>
      <c r="I1843" s="49">
        <v>45097</v>
      </c>
      <c r="J1843" s="44">
        <v>18</v>
      </c>
    </row>
    <row r="1844" spans="1:10" ht="91.8" x14ac:dyDescent="0.5">
      <c r="A1844" s="60"/>
      <c r="B1844" s="43">
        <v>16</v>
      </c>
      <c r="C1844" s="42" t="s">
        <v>1375</v>
      </c>
      <c r="D1844" s="47">
        <v>45415</v>
      </c>
      <c r="E1844" s="42" t="s">
        <v>1931</v>
      </c>
      <c r="F1844" s="42" t="s">
        <v>1932</v>
      </c>
      <c r="G1844" s="48">
        <v>31804002974564</v>
      </c>
      <c r="H1844" s="42" t="s">
        <v>1381</v>
      </c>
      <c r="I1844" s="49">
        <v>45048</v>
      </c>
      <c r="J1844" s="44">
        <v>16</v>
      </c>
    </row>
    <row r="1845" spans="1:10" ht="91.8" x14ac:dyDescent="0.5">
      <c r="A1845" s="60"/>
      <c r="B1845" s="43">
        <v>18</v>
      </c>
      <c r="C1845" s="42" t="s">
        <v>1375</v>
      </c>
      <c r="D1845" s="47">
        <v>45415</v>
      </c>
      <c r="E1845" s="42" t="s">
        <v>1933</v>
      </c>
      <c r="F1845" s="42" t="s">
        <v>1934</v>
      </c>
      <c r="G1845" s="48">
        <v>31804001527587</v>
      </c>
      <c r="H1845" s="42" t="s">
        <v>1381</v>
      </c>
      <c r="I1845" s="49">
        <v>45048</v>
      </c>
      <c r="J1845" s="44">
        <v>18</v>
      </c>
    </row>
    <row r="1846" spans="1:10" ht="102" x14ac:dyDescent="0.5">
      <c r="A1846" s="60"/>
      <c r="B1846" s="43">
        <v>19</v>
      </c>
      <c r="C1846" s="42" t="s">
        <v>1375</v>
      </c>
      <c r="D1846" s="47">
        <v>45415</v>
      </c>
      <c r="E1846" s="42" t="s">
        <v>1935</v>
      </c>
      <c r="F1846" s="42" t="s">
        <v>1936</v>
      </c>
      <c r="G1846" s="48">
        <v>31804001242203</v>
      </c>
      <c r="H1846" s="42" t="s">
        <v>1381</v>
      </c>
      <c r="I1846" s="49">
        <v>45048</v>
      </c>
      <c r="J1846" s="44">
        <v>19</v>
      </c>
    </row>
    <row r="1847" spans="1:10" ht="132.6" x14ac:dyDescent="0.5">
      <c r="A1847" s="60"/>
      <c r="B1847" s="43">
        <v>26</v>
      </c>
      <c r="C1847" s="42" t="s">
        <v>1375</v>
      </c>
      <c r="D1847" s="47">
        <v>45415</v>
      </c>
      <c r="E1847" s="42" t="s">
        <v>1937</v>
      </c>
      <c r="F1847" s="42" t="s">
        <v>1938</v>
      </c>
      <c r="G1847" s="48">
        <v>31804002495123</v>
      </c>
      <c r="H1847" s="42" t="s">
        <v>1381</v>
      </c>
      <c r="I1847" s="49">
        <v>45048</v>
      </c>
      <c r="J1847" s="44">
        <v>26</v>
      </c>
    </row>
    <row r="1848" spans="1:10" ht="91.8" x14ac:dyDescent="0.5">
      <c r="A1848" s="60"/>
      <c r="B1848" s="43">
        <v>30</v>
      </c>
      <c r="C1848" s="42" t="s">
        <v>1375</v>
      </c>
      <c r="D1848" s="47">
        <v>45415</v>
      </c>
      <c r="E1848" s="42" t="s">
        <v>1939</v>
      </c>
      <c r="F1848" s="42" t="s">
        <v>1940</v>
      </c>
      <c r="G1848" s="48">
        <v>31804001987823</v>
      </c>
      <c r="H1848" s="42" t="s">
        <v>1381</v>
      </c>
      <c r="I1848" s="49">
        <v>45048</v>
      </c>
      <c r="J1848" s="44">
        <v>30</v>
      </c>
    </row>
    <row r="1849" spans="1:10" ht="91.8" x14ac:dyDescent="0.5">
      <c r="A1849" s="60"/>
      <c r="B1849" s="43">
        <v>17</v>
      </c>
      <c r="C1849" s="42" t="s">
        <v>1375</v>
      </c>
      <c r="D1849" s="47">
        <v>45457</v>
      </c>
      <c r="E1849" s="42" t="s">
        <v>1941</v>
      </c>
      <c r="F1849" s="42" t="s">
        <v>1942</v>
      </c>
      <c r="G1849" s="48">
        <v>31311005993351</v>
      </c>
      <c r="H1849" s="42" t="s">
        <v>1381</v>
      </c>
      <c r="I1849" s="49">
        <v>45089</v>
      </c>
      <c r="J1849" s="44">
        <v>17</v>
      </c>
    </row>
    <row r="1850" spans="1:10" ht="132.6" x14ac:dyDescent="0.5">
      <c r="A1850" s="60" t="s">
        <v>3130</v>
      </c>
      <c r="B1850" s="43">
        <v>15</v>
      </c>
      <c r="C1850" s="42" t="s">
        <v>1375</v>
      </c>
      <c r="D1850" s="47">
        <v>45401</v>
      </c>
      <c r="E1850" s="42" t="s">
        <v>1971</v>
      </c>
      <c r="F1850" s="42" t="s">
        <v>1972</v>
      </c>
      <c r="G1850" s="48">
        <v>31321008179346</v>
      </c>
      <c r="H1850" s="42" t="s">
        <v>1381</v>
      </c>
      <c r="I1850" s="49">
        <v>45034</v>
      </c>
      <c r="J1850" s="44">
        <v>15</v>
      </c>
    </row>
    <row r="1851" spans="1:10" ht="91.8" x14ac:dyDescent="0.5">
      <c r="A1851" s="60"/>
      <c r="B1851" s="43">
        <v>23</v>
      </c>
      <c r="C1851" s="42" t="s">
        <v>1375</v>
      </c>
      <c r="D1851" s="47">
        <v>45457</v>
      </c>
      <c r="E1851" s="42" t="s">
        <v>1969</v>
      </c>
      <c r="F1851" s="42" t="s">
        <v>1970</v>
      </c>
      <c r="G1851" s="48">
        <v>31186008919409</v>
      </c>
      <c r="H1851" s="42" t="s">
        <v>1381</v>
      </c>
      <c r="I1851" s="49">
        <v>45090</v>
      </c>
      <c r="J1851" s="44">
        <v>23</v>
      </c>
    </row>
    <row r="1852" spans="1:10" ht="91.8" x14ac:dyDescent="0.5">
      <c r="A1852" s="60"/>
      <c r="B1852" s="43">
        <v>25</v>
      </c>
      <c r="C1852" s="42" t="s">
        <v>1375</v>
      </c>
      <c r="D1852" s="47">
        <v>45457</v>
      </c>
      <c r="E1852" s="42" t="s">
        <v>1967</v>
      </c>
      <c r="F1852" s="42" t="s">
        <v>1968</v>
      </c>
      <c r="G1852" s="48">
        <v>31311005803485</v>
      </c>
      <c r="H1852" s="42" t="s">
        <v>1381</v>
      </c>
      <c r="I1852" s="49">
        <v>45090</v>
      </c>
      <c r="J1852" s="44">
        <v>25</v>
      </c>
    </row>
    <row r="1853" spans="1:10" ht="91.8" x14ac:dyDescent="0.5">
      <c r="A1853" s="42" t="s">
        <v>3138</v>
      </c>
      <c r="B1853" s="43">
        <v>15</v>
      </c>
      <c r="C1853" s="42" t="s">
        <v>1375</v>
      </c>
      <c r="D1853" s="47">
        <v>45471</v>
      </c>
      <c r="E1853" s="42" t="s">
        <v>1974</v>
      </c>
      <c r="F1853" s="42" t="s">
        <v>1975</v>
      </c>
      <c r="G1853" s="48">
        <v>31486003235540</v>
      </c>
      <c r="H1853" s="42" t="s">
        <v>1381</v>
      </c>
      <c r="I1853" s="49">
        <v>45103</v>
      </c>
      <c r="J1853" s="44">
        <v>15</v>
      </c>
    </row>
    <row r="1854" spans="1:10" ht="122.4" x14ac:dyDescent="0.5">
      <c r="A1854" s="60" t="s">
        <v>630</v>
      </c>
      <c r="B1854" s="43">
        <v>10</v>
      </c>
      <c r="C1854" s="42" t="s">
        <v>1375</v>
      </c>
      <c r="D1854" s="47">
        <v>45464</v>
      </c>
      <c r="E1854" s="42" t="s">
        <v>1977</v>
      </c>
      <c r="F1854" s="42" t="s">
        <v>1978</v>
      </c>
      <c r="G1854" s="48">
        <v>31993000988518</v>
      </c>
      <c r="H1854" s="42" t="s">
        <v>1381</v>
      </c>
      <c r="I1854" s="49">
        <v>45098</v>
      </c>
      <c r="J1854" s="44">
        <v>10</v>
      </c>
    </row>
    <row r="1855" spans="1:10" ht="91.8" x14ac:dyDescent="0.5">
      <c r="A1855" s="60"/>
      <c r="B1855" s="43">
        <v>15</v>
      </c>
      <c r="C1855" s="42" t="s">
        <v>1375</v>
      </c>
      <c r="D1855" s="47">
        <v>45422</v>
      </c>
      <c r="E1855" s="42" t="s">
        <v>1981</v>
      </c>
      <c r="F1855" s="42" t="s">
        <v>1982</v>
      </c>
      <c r="G1855" s="48">
        <v>31138002002567</v>
      </c>
      <c r="H1855" s="42" t="s">
        <v>1381</v>
      </c>
      <c r="I1855" s="49">
        <v>45055</v>
      </c>
      <c r="J1855" s="44">
        <v>15</v>
      </c>
    </row>
    <row r="1856" spans="1:10" ht="102" x14ac:dyDescent="0.5">
      <c r="A1856" s="60"/>
      <c r="B1856" s="43">
        <v>28</v>
      </c>
      <c r="C1856" s="42" t="s">
        <v>1375</v>
      </c>
      <c r="D1856" s="47">
        <v>45422</v>
      </c>
      <c r="E1856" s="42" t="s">
        <v>1979</v>
      </c>
      <c r="F1856" s="42" t="s">
        <v>1980</v>
      </c>
      <c r="G1856" s="48">
        <v>31311005346287</v>
      </c>
      <c r="H1856" s="42" t="s">
        <v>1381</v>
      </c>
      <c r="I1856" s="49">
        <v>45055</v>
      </c>
      <c r="J1856" s="44">
        <v>28</v>
      </c>
    </row>
    <row r="1857" spans="1:10" ht="122.4" x14ac:dyDescent="0.5">
      <c r="A1857" s="60" t="s">
        <v>465</v>
      </c>
      <c r="B1857" s="43">
        <v>114</v>
      </c>
      <c r="C1857" s="42" t="s">
        <v>1375</v>
      </c>
      <c r="D1857" s="47">
        <v>45387</v>
      </c>
      <c r="E1857" s="42" t="s">
        <v>1986</v>
      </c>
      <c r="F1857" s="42" t="s">
        <v>1987</v>
      </c>
      <c r="G1857" s="48">
        <v>31942004242877</v>
      </c>
      <c r="H1857" s="42" t="s">
        <v>1381</v>
      </c>
      <c r="I1857" s="49">
        <v>45022</v>
      </c>
      <c r="J1857" s="44">
        <v>114</v>
      </c>
    </row>
    <row r="1858" spans="1:10" ht="91.8" x14ac:dyDescent="0.5">
      <c r="A1858" s="60"/>
      <c r="B1858" s="43">
        <v>10.16</v>
      </c>
      <c r="C1858" s="42" t="s">
        <v>1375</v>
      </c>
      <c r="D1858" s="47">
        <v>45401</v>
      </c>
      <c r="E1858" s="42" t="s">
        <v>1984</v>
      </c>
      <c r="F1858" s="42" t="s">
        <v>1985</v>
      </c>
      <c r="G1858" s="48">
        <v>36173004635838</v>
      </c>
      <c r="H1858" s="42" t="s">
        <v>1381</v>
      </c>
      <c r="I1858" s="49">
        <v>44347</v>
      </c>
      <c r="J1858" s="44">
        <v>10.16</v>
      </c>
    </row>
    <row r="1859" spans="1:10" ht="102" x14ac:dyDescent="0.5">
      <c r="A1859" s="60"/>
      <c r="B1859" s="43">
        <v>28</v>
      </c>
      <c r="C1859" s="42" t="s">
        <v>1375</v>
      </c>
      <c r="D1859" s="47">
        <v>45408</v>
      </c>
      <c r="E1859" s="42" t="s">
        <v>1991</v>
      </c>
      <c r="F1859" s="42" t="s">
        <v>1992</v>
      </c>
      <c r="G1859" s="48">
        <v>31137004331065</v>
      </c>
      <c r="H1859" s="42" t="s">
        <v>1381</v>
      </c>
      <c r="I1859" s="49">
        <v>45040</v>
      </c>
      <c r="J1859" s="44">
        <v>28</v>
      </c>
    </row>
    <row r="1860" spans="1:10" ht="81.599999999999994" x14ac:dyDescent="0.5">
      <c r="A1860" s="60"/>
      <c r="B1860" s="61">
        <v>26</v>
      </c>
      <c r="C1860" s="60" t="s">
        <v>1375</v>
      </c>
      <c r="D1860" s="62">
        <v>45457</v>
      </c>
      <c r="E1860" s="42" t="s">
        <v>1993</v>
      </c>
      <c r="F1860" s="42" t="s">
        <v>1994</v>
      </c>
      <c r="G1860" s="48">
        <v>31308004030458</v>
      </c>
      <c r="H1860" s="42" t="s">
        <v>1885</v>
      </c>
      <c r="I1860" s="49">
        <v>45090</v>
      </c>
      <c r="J1860" s="44">
        <v>26</v>
      </c>
    </row>
    <row r="1861" spans="1:10" ht="91.8" x14ac:dyDescent="0.5">
      <c r="A1861" s="60"/>
      <c r="B1861" s="61"/>
      <c r="C1861" s="60"/>
      <c r="D1861" s="62"/>
      <c r="E1861" s="42" t="s">
        <v>1988</v>
      </c>
      <c r="F1861" s="42" t="s">
        <v>1989</v>
      </c>
      <c r="G1861" s="48">
        <v>31134005486980</v>
      </c>
      <c r="H1861" s="42" t="s">
        <v>1990</v>
      </c>
      <c r="I1861" s="49">
        <v>45090</v>
      </c>
      <c r="J1861" s="44">
        <v>26</v>
      </c>
    </row>
    <row r="1862" spans="1:10" ht="91.8" x14ac:dyDescent="0.5">
      <c r="A1862" s="60" t="s">
        <v>3827</v>
      </c>
      <c r="B1862" s="43">
        <v>29.99</v>
      </c>
      <c r="C1862" s="42" t="s">
        <v>1375</v>
      </c>
      <c r="D1862" s="47">
        <v>45450</v>
      </c>
      <c r="E1862" s="42" t="s">
        <v>2084</v>
      </c>
      <c r="F1862" s="42" t="s">
        <v>2085</v>
      </c>
      <c r="G1862" s="48">
        <v>30053013320885</v>
      </c>
      <c r="H1862" s="42" t="s">
        <v>1534</v>
      </c>
      <c r="I1862" s="49">
        <v>45084</v>
      </c>
      <c r="J1862" s="44">
        <v>29.99</v>
      </c>
    </row>
    <row r="1863" spans="1:10" ht="81.599999999999994" x14ac:dyDescent="0.5">
      <c r="A1863" s="60"/>
      <c r="B1863" s="43">
        <v>16</v>
      </c>
      <c r="C1863" s="42" t="s">
        <v>1375</v>
      </c>
      <c r="D1863" s="47">
        <v>45471</v>
      </c>
      <c r="E1863" s="42" t="s">
        <v>2086</v>
      </c>
      <c r="F1863" s="42" t="s">
        <v>2087</v>
      </c>
      <c r="G1863" s="48">
        <v>31321007827531</v>
      </c>
      <c r="H1863" s="42" t="s">
        <v>1381</v>
      </c>
      <c r="I1863" s="49">
        <v>45100</v>
      </c>
      <c r="J1863" s="44">
        <v>16</v>
      </c>
    </row>
    <row r="1864" spans="1:10" ht="102" x14ac:dyDescent="0.5">
      <c r="A1864" s="60"/>
      <c r="B1864" s="43">
        <v>20</v>
      </c>
      <c r="C1864" s="42" t="s">
        <v>1375</v>
      </c>
      <c r="D1864" s="47">
        <v>45429</v>
      </c>
      <c r="E1864" s="42" t="s">
        <v>2028</v>
      </c>
      <c r="F1864" s="42" t="s">
        <v>2029</v>
      </c>
      <c r="G1864" s="48">
        <v>31146003185638</v>
      </c>
      <c r="H1864" s="42" t="s">
        <v>1381</v>
      </c>
      <c r="I1864" s="49">
        <v>45063</v>
      </c>
      <c r="J1864" s="44">
        <v>20</v>
      </c>
    </row>
    <row r="1865" spans="1:10" ht="91.8" x14ac:dyDescent="0.5">
      <c r="A1865" s="60"/>
      <c r="B1865" s="43">
        <v>17.989999999999998</v>
      </c>
      <c r="C1865" s="42" t="s">
        <v>1375</v>
      </c>
      <c r="D1865" s="47">
        <v>45464</v>
      </c>
      <c r="E1865" s="42" t="s">
        <v>2088</v>
      </c>
      <c r="F1865" s="42" t="s">
        <v>2089</v>
      </c>
      <c r="G1865" s="48">
        <v>32752005029705</v>
      </c>
      <c r="H1865" s="42" t="s">
        <v>1381</v>
      </c>
      <c r="I1865" s="49">
        <v>45097</v>
      </c>
      <c r="J1865" s="44">
        <v>17.989999999999998</v>
      </c>
    </row>
    <row r="1866" spans="1:10" ht="102" x14ac:dyDescent="0.5">
      <c r="A1866" s="60"/>
      <c r="B1866" s="43">
        <v>25</v>
      </c>
      <c r="C1866" s="42" t="s">
        <v>1375</v>
      </c>
      <c r="D1866" s="47">
        <v>45457</v>
      </c>
      <c r="E1866" s="42" t="s">
        <v>2055</v>
      </c>
      <c r="F1866" s="42" t="s">
        <v>2056</v>
      </c>
      <c r="G1866" s="48">
        <v>31136001048458</v>
      </c>
      <c r="H1866" s="42" t="s">
        <v>1381</v>
      </c>
      <c r="I1866" s="49">
        <v>45089</v>
      </c>
      <c r="J1866" s="44">
        <v>25</v>
      </c>
    </row>
    <row r="1867" spans="1:10" ht="91.8" x14ac:dyDescent="0.5">
      <c r="A1867" s="60"/>
      <c r="B1867" s="43">
        <v>14.12</v>
      </c>
      <c r="C1867" s="42" t="s">
        <v>1375</v>
      </c>
      <c r="D1867" s="47">
        <v>45471</v>
      </c>
      <c r="E1867" s="42" t="s">
        <v>2014</v>
      </c>
      <c r="F1867" s="42" t="s">
        <v>2015</v>
      </c>
      <c r="G1867" s="48">
        <v>31319004730831</v>
      </c>
      <c r="H1867" s="42" t="s">
        <v>1381</v>
      </c>
      <c r="I1867" s="49">
        <v>45103</v>
      </c>
      <c r="J1867" s="44">
        <v>14.12</v>
      </c>
    </row>
    <row r="1868" spans="1:10" ht="102" x14ac:dyDescent="0.5">
      <c r="A1868" s="60"/>
      <c r="B1868" s="43">
        <v>15.2</v>
      </c>
      <c r="C1868" s="42" t="s">
        <v>1375</v>
      </c>
      <c r="D1868" s="47">
        <v>45471</v>
      </c>
      <c r="E1868" s="42" t="s">
        <v>2016</v>
      </c>
      <c r="F1868" s="42" t="s">
        <v>2017</v>
      </c>
      <c r="G1868" s="48">
        <v>31319005403586</v>
      </c>
      <c r="H1868" s="42" t="s">
        <v>1381</v>
      </c>
      <c r="I1868" s="49">
        <v>45103</v>
      </c>
      <c r="J1868" s="44">
        <v>15.2</v>
      </c>
    </row>
    <row r="1869" spans="1:10" ht="91.8" x14ac:dyDescent="0.5">
      <c r="A1869" s="60"/>
      <c r="B1869" s="43">
        <v>5</v>
      </c>
      <c r="C1869" s="42" t="s">
        <v>1375</v>
      </c>
      <c r="D1869" s="47">
        <v>45422</v>
      </c>
      <c r="E1869" s="42" t="s">
        <v>2024</v>
      </c>
      <c r="F1869" s="42" t="s">
        <v>2025</v>
      </c>
      <c r="G1869" s="48">
        <v>31191012220828</v>
      </c>
      <c r="H1869" s="42" t="s">
        <v>1381</v>
      </c>
      <c r="I1869" s="49">
        <v>45054</v>
      </c>
      <c r="J1869" s="44">
        <v>5</v>
      </c>
    </row>
    <row r="1870" spans="1:10" ht="81.599999999999994" x14ac:dyDescent="0.5">
      <c r="A1870" s="60"/>
      <c r="B1870" s="43">
        <v>12.99</v>
      </c>
      <c r="C1870" s="42" t="s">
        <v>1375</v>
      </c>
      <c r="D1870" s="47">
        <v>45394</v>
      </c>
      <c r="E1870" s="42" t="s">
        <v>2026</v>
      </c>
      <c r="F1870" s="42" t="s">
        <v>2027</v>
      </c>
      <c r="G1870" s="48">
        <v>31191012899449</v>
      </c>
      <c r="H1870" s="42" t="s">
        <v>1381</v>
      </c>
      <c r="I1870" s="49">
        <v>45029</v>
      </c>
      <c r="J1870" s="44">
        <v>12.99</v>
      </c>
    </row>
    <row r="1871" spans="1:10" ht="91.8" x14ac:dyDescent="0.5">
      <c r="A1871" s="60"/>
      <c r="B1871" s="43">
        <v>17</v>
      </c>
      <c r="C1871" s="42" t="s">
        <v>1375</v>
      </c>
      <c r="D1871" s="47">
        <v>45394</v>
      </c>
      <c r="E1871" s="42" t="s">
        <v>2045</v>
      </c>
      <c r="F1871" s="42" t="s">
        <v>2046</v>
      </c>
      <c r="G1871" s="48">
        <v>31814003229520</v>
      </c>
      <c r="H1871" s="42" t="s">
        <v>1381</v>
      </c>
      <c r="I1871" s="49">
        <v>45029</v>
      </c>
      <c r="J1871" s="44">
        <v>17</v>
      </c>
    </row>
    <row r="1872" spans="1:10" ht="122.4" x14ac:dyDescent="0.5">
      <c r="A1872" s="60"/>
      <c r="B1872" s="61">
        <v>17.95</v>
      </c>
      <c r="C1872" s="60" t="s">
        <v>1375</v>
      </c>
      <c r="D1872" s="62">
        <v>45408</v>
      </c>
      <c r="E1872" s="42" t="s">
        <v>2018</v>
      </c>
      <c r="F1872" s="42" t="s">
        <v>2019</v>
      </c>
      <c r="G1872" s="48">
        <v>31319002177241</v>
      </c>
      <c r="H1872" s="42" t="s">
        <v>1381</v>
      </c>
      <c r="I1872" s="49">
        <v>45039</v>
      </c>
      <c r="J1872" s="44">
        <v>17.95</v>
      </c>
    </row>
    <row r="1873" spans="1:10" ht="122.4" x14ac:dyDescent="0.5">
      <c r="A1873" s="60"/>
      <c r="B1873" s="61"/>
      <c r="C1873" s="60"/>
      <c r="D1873" s="62"/>
      <c r="E1873" s="42" t="s">
        <v>2020</v>
      </c>
      <c r="F1873" s="42" t="s">
        <v>2021</v>
      </c>
      <c r="G1873" s="48">
        <v>31319002181383</v>
      </c>
      <c r="H1873" s="42" t="s">
        <v>1381</v>
      </c>
      <c r="I1873" s="49">
        <v>45039</v>
      </c>
      <c r="J1873" s="44">
        <v>17.95</v>
      </c>
    </row>
    <row r="1874" spans="1:10" ht="81.599999999999994" x14ac:dyDescent="0.5">
      <c r="A1874" s="60"/>
      <c r="B1874" s="43">
        <v>17</v>
      </c>
      <c r="C1874" s="42" t="s">
        <v>1375</v>
      </c>
      <c r="D1874" s="47">
        <v>45471</v>
      </c>
      <c r="E1874" s="42" t="s">
        <v>2030</v>
      </c>
      <c r="F1874" s="42" t="s">
        <v>1612</v>
      </c>
      <c r="G1874" s="48">
        <v>31203002516311</v>
      </c>
      <c r="H1874" s="42" t="s">
        <v>1381</v>
      </c>
      <c r="I1874" s="49">
        <v>45101</v>
      </c>
      <c r="J1874" s="44">
        <v>17</v>
      </c>
    </row>
    <row r="1875" spans="1:10" ht="102" x14ac:dyDescent="0.5">
      <c r="A1875" s="60"/>
      <c r="B1875" s="43">
        <v>25</v>
      </c>
      <c r="C1875" s="42" t="s">
        <v>1375</v>
      </c>
      <c r="D1875" s="47">
        <v>45436</v>
      </c>
      <c r="E1875" s="42" t="s">
        <v>2042</v>
      </c>
      <c r="F1875" s="42" t="s">
        <v>2043</v>
      </c>
      <c r="G1875" s="48">
        <v>31322008129356</v>
      </c>
      <c r="H1875" s="42" t="s">
        <v>2044</v>
      </c>
      <c r="I1875" s="49">
        <v>45068</v>
      </c>
      <c r="J1875" s="44">
        <v>25</v>
      </c>
    </row>
    <row r="1876" spans="1:10" ht="81.599999999999994" x14ac:dyDescent="0.5">
      <c r="A1876" s="60"/>
      <c r="B1876" s="43">
        <v>25</v>
      </c>
      <c r="C1876" s="42" t="s">
        <v>1375</v>
      </c>
      <c r="D1876" s="47">
        <v>45457</v>
      </c>
      <c r="E1876" s="42" t="s">
        <v>2081</v>
      </c>
      <c r="F1876" s="42" t="s">
        <v>2082</v>
      </c>
      <c r="G1876" s="48">
        <v>33012004033383</v>
      </c>
      <c r="H1876" s="42" t="s">
        <v>2083</v>
      </c>
      <c r="I1876" s="49">
        <v>45087</v>
      </c>
      <c r="J1876" s="44">
        <v>25</v>
      </c>
    </row>
    <row r="1877" spans="1:10" ht="102" x14ac:dyDescent="0.5">
      <c r="A1877" s="60"/>
      <c r="B1877" s="43">
        <v>18.739999999999998</v>
      </c>
      <c r="C1877" s="42" t="s">
        <v>1375</v>
      </c>
      <c r="D1877" s="47">
        <v>45401</v>
      </c>
      <c r="E1877" s="42" t="s">
        <v>2022</v>
      </c>
      <c r="F1877" s="42" t="s">
        <v>2023</v>
      </c>
      <c r="G1877" s="48">
        <v>31319003466445</v>
      </c>
      <c r="H1877" s="42" t="s">
        <v>1388</v>
      </c>
      <c r="I1877" s="49">
        <v>45032</v>
      </c>
      <c r="J1877" s="44">
        <v>18.739999999999998</v>
      </c>
    </row>
    <row r="1878" spans="1:10" ht="91.8" x14ac:dyDescent="0.5">
      <c r="A1878" s="60"/>
      <c r="B1878" s="43">
        <v>9</v>
      </c>
      <c r="C1878" s="42" t="s">
        <v>1375</v>
      </c>
      <c r="D1878" s="47">
        <v>45457</v>
      </c>
      <c r="E1878" s="42" t="s">
        <v>2031</v>
      </c>
      <c r="F1878" s="42" t="s">
        <v>2032</v>
      </c>
      <c r="G1878" s="48">
        <v>31203003851139</v>
      </c>
      <c r="H1878" s="42" t="s">
        <v>1381</v>
      </c>
      <c r="I1878" s="49">
        <v>45087</v>
      </c>
      <c r="J1878" s="44">
        <v>9</v>
      </c>
    </row>
    <row r="1879" spans="1:10" ht="91.8" x14ac:dyDescent="0.5">
      <c r="A1879" s="60"/>
      <c r="B1879" s="43">
        <v>13</v>
      </c>
      <c r="C1879" s="42" t="s">
        <v>1375</v>
      </c>
      <c r="D1879" s="47">
        <v>45457</v>
      </c>
      <c r="E1879" s="42" t="s">
        <v>2033</v>
      </c>
      <c r="F1879" s="42" t="s">
        <v>2034</v>
      </c>
      <c r="G1879" s="48">
        <v>31203003589689</v>
      </c>
      <c r="H1879" s="42" t="s">
        <v>1381</v>
      </c>
      <c r="I1879" s="49">
        <v>45087</v>
      </c>
      <c r="J1879" s="44">
        <v>13</v>
      </c>
    </row>
    <row r="1880" spans="1:10" ht="102" x14ac:dyDescent="0.5">
      <c r="A1880" s="60"/>
      <c r="B1880" s="43">
        <v>45</v>
      </c>
      <c r="C1880" s="42" t="s">
        <v>1375</v>
      </c>
      <c r="D1880" s="47">
        <v>45457</v>
      </c>
      <c r="E1880" s="42" t="s">
        <v>2035</v>
      </c>
      <c r="F1880" s="42" t="s">
        <v>2036</v>
      </c>
      <c r="G1880" s="48">
        <v>31203003896928</v>
      </c>
      <c r="H1880" s="42" t="s">
        <v>2037</v>
      </c>
      <c r="I1880" s="49">
        <v>45087</v>
      </c>
      <c r="J1880" s="44">
        <v>45</v>
      </c>
    </row>
    <row r="1881" spans="1:10" ht="81.599999999999994" x14ac:dyDescent="0.5">
      <c r="A1881" s="60"/>
      <c r="B1881" s="61">
        <v>50</v>
      </c>
      <c r="C1881" s="60" t="s">
        <v>1375</v>
      </c>
      <c r="D1881" s="62">
        <v>45457</v>
      </c>
      <c r="E1881" s="42" t="s">
        <v>2038</v>
      </c>
      <c r="F1881" s="42" t="s">
        <v>2039</v>
      </c>
      <c r="G1881" s="48">
        <v>31203003976704</v>
      </c>
      <c r="H1881" s="42" t="s">
        <v>1381</v>
      </c>
      <c r="I1881" s="49">
        <v>45087</v>
      </c>
      <c r="J1881" s="44">
        <v>50</v>
      </c>
    </row>
    <row r="1882" spans="1:10" ht="81.599999999999994" x14ac:dyDescent="0.5">
      <c r="A1882" s="60"/>
      <c r="B1882" s="61"/>
      <c r="C1882" s="60"/>
      <c r="D1882" s="62"/>
      <c r="E1882" s="42" t="s">
        <v>2040</v>
      </c>
      <c r="F1882" s="42" t="s">
        <v>2041</v>
      </c>
      <c r="G1882" s="48">
        <v>31203003896951</v>
      </c>
      <c r="H1882" s="42" t="s">
        <v>2037</v>
      </c>
      <c r="I1882" s="49">
        <v>45087</v>
      </c>
      <c r="J1882" s="44">
        <v>50</v>
      </c>
    </row>
    <row r="1883" spans="1:10" ht="112.2" x14ac:dyDescent="0.5">
      <c r="A1883" s="60"/>
      <c r="B1883" s="43">
        <v>6</v>
      </c>
      <c r="C1883" s="42" t="s">
        <v>1375</v>
      </c>
      <c r="D1883" s="47">
        <v>45471</v>
      </c>
      <c r="E1883" s="42" t="s">
        <v>2094</v>
      </c>
      <c r="F1883" s="42" t="s">
        <v>2095</v>
      </c>
      <c r="G1883" s="48">
        <v>34901636943309</v>
      </c>
      <c r="H1883" s="42" t="s">
        <v>1381</v>
      </c>
      <c r="I1883" s="49">
        <v>45104</v>
      </c>
      <c r="J1883" s="44">
        <v>6</v>
      </c>
    </row>
    <row r="1884" spans="1:10" ht="112.2" x14ac:dyDescent="0.5">
      <c r="A1884" s="60"/>
      <c r="B1884" s="43">
        <v>17</v>
      </c>
      <c r="C1884" s="42" t="s">
        <v>1375</v>
      </c>
      <c r="D1884" s="47">
        <v>45429</v>
      </c>
      <c r="E1884" s="42" t="s">
        <v>2096</v>
      </c>
      <c r="F1884" s="42" t="s">
        <v>2097</v>
      </c>
      <c r="G1884" s="48">
        <v>34901636050451</v>
      </c>
      <c r="H1884" s="42" t="s">
        <v>1381</v>
      </c>
      <c r="I1884" s="49">
        <v>45059</v>
      </c>
      <c r="J1884" s="44">
        <v>17</v>
      </c>
    </row>
    <row r="1885" spans="1:10" ht="102" x14ac:dyDescent="0.5">
      <c r="A1885" s="60"/>
      <c r="B1885" s="43">
        <v>23</v>
      </c>
      <c r="C1885" s="42" t="s">
        <v>1375</v>
      </c>
      <c r="D1885" s="47">
        <v>45436</v>
      </c>
      <c r="E1885" s="42" t="s">
        <v>2098</v>
      </c>
      <c r="F1885" s="42" t="s">
        <v>2099</v>
      </c>
      <c r="G1885" s="48">
        <v>34901636301474</v>
      </c>
      <c r="H1885" s="42" t="s">
        <v>1381</v>
      </c>
      <c r="I1885" s="49">
        <v>45066</v>
      </c>
      <c r="J1885" s="44">
        <v>23</v>
      </c>
    </row>
    <row r="1886" spans="1:10" ht="81.599999999999994" x14ac:dyDescent="0.5">
      <c r="A1886" s="60"/>
      <c r="B1886" s="43">
        <v>13</v>
      </c>
      <c r="C1886" s="42" t="s">
        <v>1375</v>
      </c>
      <c r="D1886" s="47">
        <v>45436</v>
      </c>
      <c r="E1886" s="42" t="s">
        <v>2060</v>
      </c>
      <c r="F1886" s="42" t="s">
        <v>2061</v>
      </c>
      <c r="G1886" s="48">
        <v>31965001628400</v>
      </c>
      <c r="H1886" s="42" t="s">
        <v>2062</v>
      </c>
      <c r="I1886" s="49">
        <v>45070</v>
      </c>
      <c r="J1886" s="44">
        <v>13</v>
      </c>
    </row>
    <row r="1887" spans="1:10" ht="81.599999999999994" x14ac:dyDescent="0.5">
      <c r="A1887" s="60"/>
      <c r="B1887" s="61">
        <v>15</v>
      </c>
      <c r="C1887" s="60" t="s">
        <v>1375</v>
      </c>
      <c r="D1887" s="62">
        <v>45436</v>
      </c>
      <c r="E1887" s="42" t="s">
        <v>2063</v>
      </c>
      <c r="F1887" s="42" t="s">
        <v>2064</v>
      </c>
      <c r="G1887" s="48">
        <v>31965001966636</v>
      </c>
      <c r="H1887" s="42" t="s">
        <v>2062</v>
      </c>
      <c r="I1887" s="49">
        <v>45070</v>
      </c>
      <c r="J1887" s="44">
        <v>15</v>
      </c>
    </row>
    <row r="1888" spans="1:10" ht="81.599999999999994" x14ac:dyDescent="0.5">
      <c r="A1888" s="60"/>
      <c r="B1888" s="61"/>
      <c r="C1888" s="60"/>
      <c r="D1888" s="62"/>
      <c r="E1888" s="42" t="s">
        <v>2065</v>
      </c>
      <c r="F1888" s="42" t="s">
        <v>2066</v>
      </c>
      <c r="G1888" s="48">
        <v>31965001636403</v>
      </c>
      <c r="H1888" s="42" t="s">
        <v>2062</v>
      </c>
      <c r="I1888" s="49">
        <v>45070</v>
      </c>
      <c r="J1888" s="44">
        <v>15</v>
      </c>
    </row>
    <row r="1889" spans="1:10" ht="81.599999999999994" x14ac:dyDescent="0.5">
      <c r="A1889" s="60"/>
      <c r="B1889" s="61">
        <v>17</v>
      </c>
      <c r="C1889" s="60" t="s">
        <v>1375</v>
      </c>
      <c r="D1889" s="62">
        <v>45436</v>
      </c>
      <c r="E1889" s="42" t="s">
        <v>2067</v>
      </c>
      <c r="F1889" s="42" t="s">
        <v>2068</v>
      </c>
      <c r="G1889" s="48">
        <v>31965001636254</v>
      </c>
      <c r="H1889" s="42" t="s">
        <v>2062</v>
      </c>
      <c r="I1889" s="49">
        <v>45070</v>
      </c>
      <c r="J1889" s="44">
        <v>17</v>
      </c>
    </row>
    <row r="1890" spans="1:10" ht="81.599999999999994" x14ac:dyDescent="0.5">
      <c r="A1890" s="60"/>
      <c r="B1890" s="61"/>
      <c r="C1890" s="60"/>
      <c r="D1890" s="62"/>
      <c r="E1890" s="42" t="s">
        <v>2069</v>
      </c>
      <c r="F1890" s="42" t="s">
        <v>2070</v>
      </c>
      <c r="G1890" s="48">
        <v>31965001843223</v>
      </c>
      <c r="H1890" s="42" t="s">
        <v>2062</v>
      </c>
      <c r="I1890" s="49">
        <v>45070</v>
      </c>
      <c r="J1890" s="44">
        <v>17</v>
      </c>
    </row>
    <row r="1891" spans="1:10" ht="91.8" x14ac:dyDescent="0.5">
      <c r="A1891" s="60"/>
      <c r="B1891" s="61">
        <v>19</v>
      </c>
      <c r="C1891" s="60" t="s">
        <v>1375</v>
      </c>
      <c r="D1891" s="62">
        <v>45436</v>
      </c>
      <c r="E1891" s="42" t="s">
        <v>2071</v>
      </c>
      <c r="F1891" s="42" t="s">
        <v>2072</v>
      </c>
      <c r="G1891" s="48">
        <v>31965001315511</v>
      </c>
      <c r="H1891" s="42" t="s">
        <v>2062</v>
      </c>
      <c r="I1891" s="49">
        <v>45070</v>
      </c>
      <c r="J1891" s="44">
        <v>19</v>
      </c>
    </row>
    <row r="1892" spans="1:10" ht="81.599999999999994" x14ac:dyDescent="0.5">
      <c r="A1892" s="60"/>
      <c r="B1892" s="61"/>
      <c r="C1892" s="60"/>
      <c r="D1892" s="62"/>
      <c r="E1892" s="42" t="s">
        <v>2073</v>
      </c>
      <c r="F1892" s="42" t="s">
        <v>2074</v>
      </c>
      <c r="G1892" s="48">
        <v>31965001071650</v>
      </c>
      <c r="H1892" s="42" t="s">
        <v>2062</v>
      </c>
      <c r="I1892" s="49">
        <v>45070</v>
      </c>
      <c r="J1892" s="44">
        <v>19</v>
      </c>
    </row>
    <row r="1893" spans="1:10" ht="81.599999999999994" x14ac:dyDescent="0.5">
      <c r="A1893" s="60"/>
      <c r="B1893" s="43">
        <v>20</v>
      </c>
      <c r="C1893" s="42" t="s">
        <v>1375</v>
      </c>
      <c r="D1893" s="47">
        <v>45436</v>
      </c>
      <c r="E1893" s="42" t="s">
        <v>2075</v>
      </c>
      <c r="F1893" s="42" t="s">
        <v>2076</v>
      </c>
      <c r="G1893" s="48">
        <v>31965001613766</v>
      </c>
      <c r="H1893" s="42" t="s">
        <v>2062</v>
      </c>
      <c r="I1893" s="49">
        <v>45070</v>
      </c>
      <c r="J1893" s="44">
        <v>20</v>
      </c>
    </row>
    <row r="1894" spans="1:10" ht="91.8" x14ac:dyDescent="0.5">
      <c r="A1894" s="60"/>
      <c r="B1894" s="61">
        <v>22</v>
      </c>
      <c r="C1894" s="60" t="s">
        <v>1375</v>
      </c>
      <c r="D1894" s="47">
        <v>45429</v>
      </c>
      <c r="E1894" s="42" t="s">
        <v>2077</v>
      </c>
      <c r="F1894" s="42" t="s">
        <v>2078</v>
      </c>
      <c r="G1894" s="48">
        <v>31965002813118</v>
      </c>
      <c r="H1894" s="42" t="s">
        <v>1381</v>
      </c>
      <c r="I1894" s="49">
        <v>45063</v>
      </c>
      <c r="J1894" s="44">
        <v>22</v>
      </c>
    </row>
    <row r="1895" spans="1:10" ht="81.599999999999994" x14ac:dyDescent="0.5">
      <c r="A1895" s="60"/>
      <c r="B1895" s="61"/>
      <c r="C1895" s="60"/>
      <c r="D1895" s="47">
        <v>45436</v>
      </c>
      <c r="E1895" s="42" t="s">
        <v>2079</v>
      </c>
      <c r="F1895" s="42" t="s">
        <v>2080</v>
      </c>
      <c r="G1895" s="48">
        <v>31965001855284</v>
      </c>
      <c r="H1895" s="42" t="s">
        <v>2062</v>
      </c>
      <c r="I1895" s="49">
        <v>45070</v>
      </c>
      <c r="J1895" s="44">
        <v>22</v>
      </c>
    </row>
    <row r="1896" spans="1:10" ht="91.8" x14ac:dyDescent="0.5">
      <c r="A1896" s="60"/>
      <c r="B1896" s="43">
        <v>21.95</v>
      </c>
      <c r="C1896" s="42" t="s">
        <v>1375</v>
      </c>
      <c r="D1896" s="47">
        <v>45436</v>
      </c>
      <c r="E1896" s="42" t="s">
        <v>2090</v>
      </c>
      <c r="F1896" s="42" t="s">
        <v>2091</v>
      </c>
      <c r="G1896" s="48">
        <v>31687003635379</v>
      </c>
      <c r="H1896" s="42" t="s">
        <v>1381</v>
      </c>
      <c r="I1896" s="49">
        <v>45066</v>
      </c>
      <c r="J1896" s="44">
        <v>21.95</v>
      </c>
    </row>
    <row r="1897" spans="1:10" ht="81.599999999999994" x14ac:dyDescent="0.5">
      <c r="A1897" s="60"/>
      <c r="B1897" s="43">
        <v>17.989999999999998</v>
      </c>
      <c r="C1897" s="42" t="s">
        <v>1375</v>
      </c>
      <c r="D1897" s="47">
        <v>45422</v>
      </c>
      <c r="E1897" s="42" t="s">
        <v>2058</v>
      </c>
      <c r="F1897" s="42" t="s">
        <v>2059</v>
      </c>
      <c r="G1897" s="48">
        <v>31132015861606</v>
      </c>
      <c r="H1897" s="42" t="s">
        <v>1381</v>
      </c>
      <c r="I1897" s="49">
        <v>45055</v>
      </c>
      <c r="J1897" s="44">
        <v>17.989999999999998</v>
      </c>
    </row>
    <row r="1898" spans="1:10" ht="91.8" x14ac:dyDescent="0.5">
      <c r="A1898" s="60"/>
      <c r="B1898" s="43">
        <v>25</v>
      </c>
      <c r="C1898" s="42" t="s">
        <v>1375</v>
      </c>
      <c r="D1898" s="47">
        <v>45408</v>
      </c>
      <c r="E1898" s="42" t="s">
        <v>2092</v>
      </c>
      <c r="F1898" s="42" t="s">
        <v>2093</v>
      </c>
      <c r="G1898" s="48">
        <v>31524006496774</v>
      </c>
      <c r="H1898" s="42" t="s">
        <v>1381</v>
      </c>
      <c r="I1898" s="49">
        <v>45038</v>
      </c>
      <c r="J1898" s="44">
        <v>25</v>
      </c>
    </row>
    <row r="1899" spans="1:10" ht="142.80000000000001" x14ac:dyDescent="0.5">
      <c r="A1899" s="60"/>
      <c r="B1899" s="61">
        <v>5.99</v>
      </c>
      <c r="C1899" s="60" t="s">
        <v>1375</v>
      </c>
      <c r="D1899" s="62">
        <v>45471</v>
      </c>
      <c r="E1899" s="42" t="s">
        <v>1996</v>
      </c>
      <c r="F1899" s="42" t="s">
        <v>1997</v>
      </c>
      <c r="G1899" s="48">
        <v>31531004840994</v>
      </c>
      <c r="H1899" s="42" t="s">
        <v>1381</v>
      </c>
      <c r="I1899" s="49">
        <v>45104</v>
      </c>
      <c r="J1899" s="44">
        <v>5.99</v>
      </c>
    </row>
    <row r="1900" spans="1:10" ht="153" x14ac:dyDescent="0.5">
      <c r="A1900" s="60"/>
      <c r="B1900" s="61"/>
      <c r="C1900" s="60"/>
      <c r="D1900" s="62"/>
      <c r="E1900" s="42" t="s">
        <v>1998</v>
      </c>
      <c r="F1900" s="42" t="s">
        <v>1999</v>
      </c>
      <c r="G1900" s="48">
        <v>31531004867260</v>
      </c>
      <c r="H1900" s="42" t="s">
        <v>1381</v>
      </c>
      <c r="I1900" s="49">
        <v>45104</v>
      </c>
      <c r="J1900" s="44">
        <v>5.99</v>
      </c>
    </row>
    <row r="1901" spans="1:10" ht="122.4" x14ac:dyDescent="0.5">
      <c r="A1901" s="60"/>
      <c r="B1901" s="61"/>
      <c r="C1901" s="60"/>
      <c r="D1901" s="62"/>
      <c r="E1901" s="42" t="s">
        <v>2000</v>
      </c>
      <c r="F1901" s="42" t="s">
        <v>2001</v>
      </c>
      <c r="G1901" s="48">
        <v>31531004945801</v>
      </c>
      <c r="H1901" s="42" t="s">
        <v>1381</v>
      </c>
      <c r="I1901" s="49">
        <v>45104</v>
      </c>
      <c r="J1901" s="44">
        <v>5.99</v>
      </c>
    </row>
    <row r="1902" spans="1:10" ht="132.6" x14ac:dyDescent="0.5">
      <c r="A1902" s="60"/>
      <c r="B1902" s="61"/>
      <c r="C1902" s="60"/>
      <c r="D1902" s="62"/>
      <c r="E1902" s="42" t="s">
        <v>2002</v>
      </c>
      <c r="F1902" s="42" t="s">
        <v>2003</v>
      </c>
      <c r="G1902" s="48">
        <v>31531004950942</v>
      </c>
      <c r="H1902" s="42" t="s">
        <v>1610</v>
      </c>
      <c r="I1902" s="49">
        <v>45104</v>
      </c>
      <c r="J1902" s="44">
        <v>5.99</v>
      </c>
    </row>
    <row r="1903" spans="1:10" ht="122.4" x14ac:dyDescent="0.5">
      <c r="A1903" s="60"/>
      <c r="B1903" s="61"/>
      <c r="C1903" s="60"/>
      <c r="D1903" s="62"/>
      <c r="E1903" s="42" t="s">
        <v>2004</v>
      </c>
      <c r="F1903" s="42" t="s">
        <v>2005</v>
      </c>
      <c r="G1903" s="48">
        <v>31531004987654</v>
      </c>
      <c r="H1903" s="42" t="s">
        <v>1381</v>
      </c>
      <c r="I1903" s="49">
        <v>45104</v>
      </c>
      <c r="J1903" s="44">
        <v>5.99</v>
      </c>
    </row>
    <row r="1904" spans="1:10" ht="132.6" x14ac:dyDescent="0.5">
      <c r="A1904" s="60"/>
      <c r="B1904" s="61"/>
      <c r="C1904" s="60"/>
      <c r="D1904" s="62"/>
      <c r="E1904" s="42" t="s">
        <v>2006</v>
      </c>
      <c r="F1904" s="42" t="s">
        <v>2007</v>
      </c>
      <c r="G1904" s="48">
        <v>31531005027583</v>
      </c>
      <c r="H1904" s="42" t="s">
        <v>1381</v>
      </c>
      <c r="I1904" s="49">
        <v>45104</v>
      </c>
      <c r="J1904" s="44">
        <v>5.99</v>
      </c>
    </row>
    <row r="1905" spans="1:10" ht="122.4" x14ac:dyDescent="0.5">
      <c r="A1905" s="60"/>
      <c r="B1905" s="61"/>
      <c r="C1905" s="60"/>
      <c r="D1905" s="62"/>
      <c r="E1905" s="42" t="s">
        <v>2008</v>
      </c>
      <c r="F1905" s="42" t="s">
        <v>2009</v>
      </c>
      <c r="G1905" s="48">
        <v>31531005073678</v>
      </c>
      <c r="H1905" s="42" t="s">
        <v>1381</v>
      </c>
      <c r="I1905" s="49">
        <v>45104</v>
      </c>
      <c r="J1905" s="44">
        <v>5.99</v>
      </c>
    </row>
    <row r="1906" spans="1:10" ht="122.4" x14ac:dyDescent="0.5">
      <c r="A1906" s="60"/>
      <c r="B1906" s="61">
        <v>6.49</v>
      </c>
      <c r="C1906" s="60" t="s">
        <v>1375</v>
      </c>
      <c r="D1906" s="62">
        <v>45471</v>
      </c>
      <c r="E1906" s="42" t="s">
        <v>2010</v>
      </c>
      <c r="F1906" s="42" t="s">
        <v>2011</v>
      </c>
      <c r="G1906" s="48">
        <v>31531005097339</v>
      </c>
      <c r="H1906" s="42" t="s">
        <v>1381</v>
      </c>
      <c r="I1906" s="49">
        <v>45104</v>
      </c>
      <c r="J1906" s="44">
        <v>6.49</v>
      </c>
    </row>
    <row r="1907" spans="1:10" ht="112.2" x14ac:dyDescent="0.5">
      <c r="A1907" s="60"/>
      <c r="B1907" s="61"/>
      <c r="C1907" s="60"/>
      <c r="D1907" s="62"/>
      <c r="E1907" s="42" t="s">
        <v>2012</v>
      </c>
      <c r="F1907" s="42" t="s">
        <v>2013</v>
      </c>
      <c r="G1907" s="48">
        <v>31531005154718</v>
      </c>
      <c r="H1907" s="42" t="s">
        <v>1381</v>
      </c>
      <c r="I1907" s="49">
        <v>45104</v>
      </c>
      <c r="J1907" s="44">
        <v>6.49</v>
      </c>
    </row>
    <row r="1908" spans="1:10" ht="91.8" x14ac:dyDescent="0.5">
      <c r="A1908" s="60"/>
      <c r="B1908" s="43">
        <v>59</v>
      </c>
      <c r="C1908" s="42" t="s">
        <v>1375</v>
      </c>
      <c r="D1908" s="47">
        <v>45450</v>
      </c>
      <c r="E1908" s="42" t="s">
        <v>2047</v>
      </c>
      <c r="F1908" s="42" t="s">
        <v>2048</v>
      </c>
      <c r="G1908" s="48">
        <v>31385004700652</v>
      </c>
      <c r="H1908" s="42" t="s">
        <v>1534</v>
      </c>
      <c r="I1908" s="49">
        <v>45083</v>
      </c>
      <c r="J1908" s="44">
        <v>59</v>
      </c>
    </row>
    <row r="1909" spans="1:10" ht="91.8" x14ac:dyDescent="0.5">
      <c r="A1909" s="60"/>
      <c r="B1909" s="43">
        <v>60</v>
      </c>
      <c r="C1909" s="42" t="s">
        <v>1375</v>
      </c>
      <c r="D1909" s="47">
        <v>45436</v>
      </c>
      <c r="E1909" s="42" t="s">
        <v>2049</v>
      </c>
      <c r="F1909" s="42" t="s">
        <v>2050</v>
      </c>
      <c r="G1909" s="48">
        <v>31385005282346</v>
      </c>
      <c r="H1909" s="42" t="s">
        <v>1652</v>
      </c>
      <c r="I1909" s="49">
        <v>45065</v>
      </c>
      <c r="J1909" s="44">
        <v>60</v>
      </c>
    </row>
    <row r="1910" spans="1:10" ht="112.2" x14ac:dyDescent="0.5">
      <c r="A1910" s="60"/>
      <c r="B1910" s="61">
        <v>17</v>
      </c>
      <c r="C1910" s="60" t="s">
        <v>1375</v>
      </c>
      <c r="D1910" s="62">
        <v>45422</v>
      </c>
      <c r="E1910" s="42" t="s">
        <v>2057</v>
      </c>
      <c r="F1910" s="42" t="s">
        <v>2053</v>
      </c>
      <c r="G1910" s="48">
        <v>31946005848111</v>
      </c>
      <c r="H1910" s="42" t="s">
        <v>1381</v>
      </c>
      <c r="I1910" s="49">
        <v>45055</v>
      </c>
      <c r="J1910" s="44">
        <v>17</v>
      </c>
    </row>
    <row r="1911" spans="1:10" ht="112.2" x14ac:dyDescent="0.5">
      <c r="A1911" s="60"/>
      <c r="B1911" s="61"/>
      <c r="C1911" s="60"/>
      <c r="D1911" s="62"/>
      <c r="E1911" s="42" t="s">
        <v>2052</v>
      </c>
      <c r="F1911" s="42" t="s">
        <v>2053</v>
      </c>
      <c r="G1911" s="48">
        <v>36088001487829</v>
      </c>
      <c r="H1911" s="42" t="s">
        <v>2054</v>
      </c>
      <c r="I1911" s="49">
        <v>45055</v>
      </c>
      <c r="J1911" s="44">
        <v>17</v>
      </c>
    </row>
    <row r="1912" spans="1:10" ht="102" x14ac:dyDescent="0.5">
      <c r="A1912" s="60" t="s">
        <v>417</v>
      </c>
      <c r="B1912" s="43">
        <v>15.95</v>
      </c>
      <c r="C1912" s="42" t="s">
        <v>1375</v>
      </c>
      <c r="D1912" s="47">
        <v>45464</v>
      </c>
      <c r="E1912" s="42" t="s">
        <v>2103</v>
      </c>
      <c r="F1912" s="42" t="s">
        <v>2104</v>
      </c>
      <c r="G1912" s="48">
        <v>31317002527274</v>
      </c>
      <c r="H1912" s="42" t="s">
        <v>1381</v>
      </c>
      <c r="I1912" s="49">
        <v>45098</v>
      </c>
      <c r="J1912" s="44">
        <v>15.95</v>
      </c>
    </row>
    <row r="1913" spans="1:10" ht="91.8" x14ac:dyDescent="0.5">
      <c r="A1913" s="60"/>
      <c r="B1913" s="43">
        <v>17</v>
      </c>
      <c r="C1913" s="42" t="s">
        <v>1375</v>
      </c>
      <c r="D1913" s="47">
        <v>45443</v>
      </c>
      <c r="E1913" s="42" t="s">
        <v>2105</v>
      </c>
      <c r="F1913" s="42" t="s">
        <v>2106</v>
      </c>
      <c r="G1913" s="48">
        <v>31615001005485</v>
      </c>
      <c r="H1913" s="42" t="s">
        <v>1378</v>
      </c>
      <c r="I1913" s="49">
        <v>45076</v>
      </c>
      <c r="J1913" s="44">
        <v>17</v>
      </c>
    </row>
    <row r="1914" spans="1:10" ht="91.8" x14ac:dyDescent="0.5">
      <c r="A1914" s="60"/>
      <c r="B1914" s="43">
        <v>25</v>
      </c>
      <c r="C1914" s="42" t="s">
        <v>1375</v>
      </c>
      <c r="D1914" s="47">
        <v>45436</v>
      </c>
      <c r="E1914" s="42" t="s">
        <v>2107</v>
      </c>
      <c r="F1914" s="42" t="s">
        <v>2108</v>
      </c>
      <c r="G1914" s="48">
        <v>31524007703707</v>
      </c>
      <c r="H1914" s="42" t="s">
        <v>1381</v>
      </c>
      <c r="I1914" s="49">
        <v>45069</v>
      </c>
      <c r="J1914" s="44">
        <v>25</v>
      </c>
    </row>
    <row r="1915" spans="1:10" ht="81.599999999999994" x14ac:dyDescent="0.5">
      <c r="A1915" s="60"/>
      <c r="B1915" s="43">
        <v>20</v>
      </c>
      <c r="C1915" s="42" t="s">
        <v>1375</v>
      </c>
      <c r="D1915" s="47">
        <v>45471</v>
      </c>
      <c r="E1915" s="42" t="s">
        <v>2101</v>
      </c>
      <c r="F1915" s="42" t="s">
        <v>2102</v>
      </c>
      <c r="G1915" s="48">
        <v>31134005445713</v>
      </c>
      <c r="H1915" s="42" t="s">
        <v>1888</v>
      </c>
      <c r="I1915" s="49">
        <v>45106</v>
      </c>
      <c r="J1915" s="44">
        <v>20</v>
      </c>
    </row>
    <row r="1916" spans="1:10" ht="81.599999999999994" x14ac:dyDescent="0.5">
      <c r="A1916" s="60" t="s">
        <v>3228</v>
      </c>
      <c r="B1916" s="43">
        <v>17.989999999999998</v>
      </c>
      <c r="C1916" s="42" t="s">
        <v>1375</v>
      </c>
      <c r="D1916" s="47">
        <v>45394</v>
      </c>
      <c r="E1916" s="42" t="s">
        <v>2112</v>
      </c>
      <c r="F1916" s="42" t="s">
        <v>2113</v>
      </c>
      <c r="G1916" s="48">
        <v>33012003728801</v>
      </c>
      <c r="H1916" s="42" t="s">
        <v>1381</v>
      </c>
      <c r="I1916" s="49">
        <v>45027</v>
      </c>
      <c r="J1916" s="44">
        <v>17.989999999999998</v>
      </c>
    </row>
    <row r="1917" spans="1:10" ht="112.2" x14ac:dyDescent="0.5">
      <c r="A1917" s="60"/>
      <c r="B1917" s="43">
        <v>22.7</v>
      </c>
      <c r="C1917" s="42" t="s">
        <v>1375</v>
      </c>
      <c r="D1917" s="47">
        <v>45415</v>
      </c>
      <c r="E1917" s="42" t="s">
        <v>2110</v>
      </c>
      <c r="F1917" s="42" t="s">
        <v>2111</v>
      </c>
      <c r="G1917" s="48">
        <v>31531004280985</v>
      </c>
      <c r="H1917" s="42" t="s">
        <v>1381</v>
      </c>
      <c r="I1917" s="49">
        <v>45049</v>
      </c>
      <c r="J1917" s="44">
        <v>22.7</v>
      </c>
    </row>
    <row r="1918" spans="1:10" ht="102" x14ac:dyDescent="0.5">
      <c r="A1918" s="42" t="s">
        <v>1187</v>
      </c>
      <c r="B1918" s="43">
        <v>19.95</v>
      </c>
      <c r="C1918" s="42" t="s">
        <v>1375</v>
      </c>
      <c r="D1918" s="47">
        <v>45429</v>
      </c>
      <c r="E1918" s="42" t="s">
        <v>2115</v>
      </c>
      <c r="F1918" s="42" t="s">
        <v>2116</v>
      </c>
      <c r="G1918" s="48">
        <v>31186030509715</v>
      </c>
      <c r="H1918" s="42" t="s">
        <v>1381</v>
      </c>
      <c r="I1918" s="49">
        <v>45062</v>
      </c>
      <c r="J1918" s="44">
        <v>19.95</v>
      </c>
    </row>
    <row r="1919" spans="1:10" ht="91.8" x14ac:dyDescent="0.5">
      <c r="A1919" s="42" t="s">
        <v>1122</v>
      </c>
      <c r="B1919" s="43">
        <v>11</v>
      </c>
      <c r="C1919" s="42" t="s">
        <v>1375</v>
      </c>
      <c r="D1919" s="47">
        <v>45436</v>
      </c>
      <c r="E1919" s="42" t="s">
        <v>2118</v>
      </c>
      <c r="F1919" s="42" t="s">
        <v>2119</v>
      </c>
      <c r="G1919" s="48">
        <v>31320005387621</v>
      </c>
      <c r="H1919" s="42" t="s">
        <v>1381</v>
      </c>
      <c r="I1919" s="49">
        <v>45068</v>
      </c>
      <c r="J1919" s="44">
        <v>11</v>
      </c>
    </row>
    <row r="1920" spans="1:10" ht="91.8" x14ac:dyDescent="0.5">
      <c r="A1920" s="60" t="s">
        <v>545</v>
      </c>
      <c r="B1920" s="43">
        <v>88</v>
      </c>
      <c r="C1920" s="42" t="s">
        <v>1375</v>
      </c>
      <c r="D1920" s="47">
        <v>45464</v>
      </c>
      <c r="E1920" s="42" t="s">
        <v>2127</v>
      </c>
      <c r="F1920" s="42" t="s">
        <v>2128</v>
      </c>
      <c r="G1920" s="48">
        <v>31132009898150</v>
      </c>
      <c r="H1920" s="42" t="s">
        <v>1772</v>
      </c>
      <c r="I1920" s="49">
        <v>45093</v>
      </c>
      <c r="J1920" s="44">
        <v>88</v>
      </c>
    </row>
    <row r="1921" spans="1:10" ht="91.8" x14ac:dyDescent="0.5">
      <c r="A1921" s="60"/>
      <c r="B1921" s="43">
        <v>14.99</v>
      </c>
      <c r="C1921" s="42" t="s">
        <v>1375</v>
      </c>
      <c r="D1921" s="47">
        <v>45401</v>
      </c>
      <c r="E1921" s="42" t="s">
        <v>2131</v>
      </c>
      <c r="F1921" s="42" t="s">
        <v>2132</v>
      </c>
      <c r="G1921" s="48">
        <v>32752004740633</v>
      </c>
      <c r="H1921" s="42" t="s">
        <v>1381</v>
      </c>
      <c r="I1921" s="49">
        <v>45036</v>
      </c>
      <c r="J1921" s="44">
        <v>14.99</v>
      </c>
    </row>
    <row r="1922" spans="1:10" ht="81.599999999999994" x14ac:dyDescent="0.5">
      <c r="A1922" s="60"/>
      <c r="B1922" s="43">
        <v>12.99</v>
      </c>
      <c r="C1922" s="42" t="s">
        <v>1375</v>
      </c>
      <c r="D1922" s="47">
        <v>45450</v>
      </c>
      <c r="E1922" s="42" t="s">
        <v>2121</v>
      </c>
      <c r="F1922" s="42" t="s">
        <v>2122</v>
      </c>
      <c r="G1922" s="48">
        <v>31279005548022</v>
      </c>
      <c r="H1922" s="42" t="s">
        <v>1381</v>
      </c>
      <c r="I1922" s="49">
        <v>45079</v>
      </c>
      <c r="J1922" s="44">
        <v>12.99</v>
      </c>
    </row>
    <row r="1923" spans="1:10" ht="102" x14ac:dyDescent="0.5">
      <c r="A1923" s="60"/>
      <c r="B1923" s="43">
        <v>28</v>
      </c>
      <c r="C1923" s="42" t="s">
        <v>1375</v>
      </c>
      <c r="D1923" s="47">
        <v>45415</v>
      </c>
      <c r="E1923" s="42" t="s">
        <v>2123</v>
      </c>
      <c r="F1923" s="42" t="s">
        <v>2124</v>
      </c>
      <c r="G1923" s="48">
        <v>36086002718176</v>
      </c>
      <c r="H1923" s="42" t="s">
        <v>1381</v>
      </c>
      <c r="I1923" s="49">
        <v>45048</v>
      </c>
      <c r="J1923" s="44">
        <v>28</v>
      </c>
    </row>
    <row r="1924" spans="1:10" ht="91.8" x14ac:dyDescent="0.5">
      <c r="A1924" s="60"/>
      <c r="B1924" s="43">
        <v>30</v>
      </c>
      <c r="C1924" s="42" t="s">
        <v>1375</v>
      </c>
      <c r="D1924" s="47">
        <v>45401</v>
      </c>
      <c r="E1924" s="42" t="s">
        <v>2125</v>
      </c>
      <c r="F1924" s="42" t="s">
        <v>2126</v>
      </c>
      <c r="G1924" s="48">
        <v>36086002216494</v>
      </c>
      <c r="H1924" s="42" t="s">
        <v>1560</v>
      </c>
      <c r="I1924" s="49">
        <v>45035</v>
      </c>
      <c r="J1924" s="44">
        <v>30</v>
      </c>
    </row>
    <row r="1925" spans="1:10" ht="91.8" x14ac:dyDescent="0.5">
      <c r="A1925" s="60"/>
      <c r="B1925" s="43">
        <v>22</v>
      </c>
      <c r="C1925" s="42" t="s">
        <v>1375</v>
      </c>
      <c r="D1925" s="47">
        <v>45401</v>
      </c>
      <c r="E1925" s="42" t="s">
        <v>2129</v>
      </c>
      <c r="F1925" s="42" t="s">
        <v>2130</v>
      </c>
      <c r="G1925" s="48">
        <v>31308003618105</v>
      </c>
      <c r="H1925" s="42" t="s">
        <v>1381</v>
      </c>
      <c r="I1925" s="49">
        <v>45032</v>
      </c>
      <c r="J1925" s="44">
        <v>22</v>
      </c>
    </row>
    <row r="1926" spans="1:10" ht="122.4" x14ac:dyDescent="0.5">
      <c r="A1926" s="60" t="s">
        <v>937</v>
      </c>
      <c r="B1926" s="43">
        <v>33.9</v>
      </c>
      <c r="C1926" s="42" t="s">
        <v>1375</v>
      </c>
      <c r="D1926" s="47">
        <v>45464</v>
      </c>
      <c r="E1926" s="42" t="s">
        <v>2134</v>
      </c>
      <c r="F1926" s="42" t="s">
        <v>2135</v>
      </c>
      <c r="G1926" s="48">
        <v>31531005149296</v>
      </c>
      <c r="H1926" s="42" t="s">
        <v>1381</v>
      </c>
      <c r="I1926" s="49">
        <v>45097</v>
      </c>
      <c r="J1926" s="44">
        <v>33.9</v>
      </c>
    </row>
    <row r="1927" spans="1:10" ht="102" x14ac:dyDescent="0.5">
      <c r="A1927" s="60"/>
      <c r="B1927" s="43">
        <v>44.93</v>
      </c>
      <c r="C1927" s="42" t="s">
        <v>1375</v>
      </c>
      <c r="D1927" s="47">
        <v>45429</v>
      </c>
      <c r="E1927" s="42" t="s">
        <v>2154</v>
      </c>
      <c r="F1927" s="42" t="s">
        <v>2155</v>
      </c>
      <c r="G1927" s="48">
        <v>37482000030400</v>
      </c>
      <c r="H1927" s="42" t="s">
        <v>1381</v>
      </c>
      <c r="I1927" s="49">
        <v>45064</v>
      </c>
      <c r="J1927" s="44">
        <v>44.93</v>
      </c>
    </row>
    <row r="1928" spans="1:10" ht="91.8" x14ac:dyDescent="0.5">
      <c r="A1928" s="60"/>
      <c r="B1928" s="43">
        <v>17</v>
      </c>
      <c r="C1928" s="42" t="s">
        <v>1375</v>
      </c>
      <c r="D1928" s="47">
        <v>45394</v>
      </c>
      <c r="E1928" s="42" t="s">
        <v>2140</v>
      </c>
      <c r="F1928" s="42" t="s">
        <v>2141</v>
      </c>
      <c r="G1928" s="48">
        <v>31011002608529</v>
      </c>
      <c r="H1928" s="42" t="s">
        <v>1381</v>
      </c>
      <c r="I1928" s="49">
        <v>45029</v>
      </c>
      <c r="J1928" s="44">
        <v>17</v>
      </c>
    </row>
    <row r="1929" spans="1:10" ht="112.2" x14ac:dyDescent="0.5">
      <c r="A1929" s="60"/>
      <c r="B1929" s="43">
        <v>16.989999999999998</v>
      </c>
      <c r="C1929" s="42" t="s">
        <v>1375</v>
      </c>
      <c r="D1929" s="47">
        <v>45457</v>
      </c>
      <c r="E1929" s="42" t="s">
        <v>2138</v>
      </c>
      <c r="F1929" s="42" t="s">
        <v>2139</v>
      </c>
      <c r="G1929" s="48">
        <v>32081002580035</v>
      </c>
      <c r="H1929" s="42" t="s">
        <v>1381</v>
      </c>
      <c r="I1929" s="49">
        <v>45089</v>
      </c>
      <c r="J1929" s="44">
        <v>16.989999999999998</v>
      </c>
    </row>
    <row r="1930" spans="1:10" ht="91.8" x14ac:dyDescent="0.5">
      <c r="A1930" s="60"/>
      <c r="B1930" s="43">
        <v>5.62</v>
      </c>
      <c r="C1930" s="42" t="s">
        <v>1375</v>
      </c>
      <c r="D1930" s="47">
        <v>45408</v>
      </c>
      <c r="E1930" s="42" t="s">
        <v>2136</v>
      </c>
      <c r="F1930" s="42" t="s">
        <v>2137</v>
      </c>
      <c r="G1930" s="48">
        <v>31531005031619</v>
      </c>
      <c r="H1930" s="42" t="s">
        <v>1381</v>
      </c>
      <c r="I1930" s="49">
        <v>45043</v>
      </c>
      <c r="J1930" s="44">
        <v>5.62</v>
      </c>
    </row>
    <row r="1931" spans="1:10" ht="81.599999999999994" x14ac:dyDescent="0.5">
      <c r="A1931" s="60"/>
      <c r="B1931" s="43">
        <v>16</v>
      </c>
      <c r="C1931" s="42" t="s">
        <v>1375</v>
      </c>
      <c r="D1931" s="47">
        <v>45401</v>
      </c>
      <c r="E1931" s="42" t="s">
        <v>2156</v>
      </c>
      <c r="F1931" s="42" t="s">
        <v>2157</v>
      </c>
      <c r="G1931" s="48">
        <v>31321006910023</v>
      </c>
      <c r="H1931" s="42" t="s">
        <v>1381</v>
      </c>
      <c r="I1931" s="49">
        <v>45030</v>
      </c>
      <c r="J1931" s="44">
        <v>16</v>
      </c>
    </row>
    <row r="1932" spans="1:10" ht="91.8" x14ac:dyDescent="0.5">
      <c r="A1932" s="60"/>
      <c r="B1932" s="43">
        <v>21</v>
      </c>
      <c r="C1932" s="42" t="s">
        <v>1375</v>
      </c>
      <c r="D1932" s="47">
        <v>45408</v>
      </c>
      <c r="E1932" s="42" t="s">
        <v>2158</v>
      </c>
      <c r="F1932" s="42" t="s">
        <v>2159</v>
      </c>
      <c r="G1932" s="48">
        <v>31321008387444</v>
      </c>
      <c r="H1932" s="42" t="s">
        <v>1381</v>
      </c>
      <c r="I1932" s="49">
        <v>45043</v>
      </c>
      <c r="J1932" s="44">
        <v>21</v>
      </c>
    </row>
    <row r="1933" spans="1:10" ht="102" x14ac:dyDescent="0.5">
      <c r="A1933" s="60"/>
      <c r="B1933" s="43">
        <v>10.63</v>
      </c>
      <c r="C1933" s="42" t="s">
        <v>1375</v>
      </c>
      <c r="D1933" s="47">
        <v>45450</v>
      </c>
      <c r="E1933" s="42" t="s">
        <v>2142</v>
      </c>
      <c r="F1933" s="42" t="s">
        <v>2143</v>
      </c>
      <c r="G1933" s="48">
        <v>32778002281163</v>
      </c>
      <c r="H1933" s="42" t="s">
        <v>1381</v>
      </c>
      <c r="I1933" s="49">
        <v>45082</v>
      </c>
      <c r="J1933" s="44">
        <v>10.63</v>
      </c>
    </row>
    <row r="1934" spans="1:10" ht="91.8" x14ac:dyDescent="0.5">
      <c r="A1934" s="60"/>
      <c r="B1934" s="43">
        <v>17</v>
      </c>
      <c r="C1934" s="42" t="s">
        <v>1375</v>
      </c>
      <c r="D1934" s="47">
        <v>45401</v>
      </c>
      <c r="E1934" s="42" t="s">
        <v>2152</v>
      </c>
      <c r="F1934" s="42" t="s">
        <v>2153</v>
      </c>
      <c r="G1934" s="48">
        <v>31350002581595</v>
      </c>
      <c r="H1934" s="42" t="s">
        <v>1381</v>
      </c>
      <c r="I1934" s="49">
        <v>45035</v>
      </c>
      <c r="J1934" s="44">
        <v>17</v>
      </c>
    </row>
    <row r="1935" spans="1:10" ht="91.8" x14ac:dyDescent="0.5">
      <c r="A1935" s="60"/>
      <c r="B1935" s="43">
        <v>25</v>
      </c>
      <c r="C1935" s="42" t="s">
        <v>1375</v>
      </c>
      <c r="D1935" s="47">
        <v>45436</v>
      </c>
      <c r="E1935" s="42" t="s">
        <v>2144</v>
      </c>
      <c r="F1935" s="42" t="s">
        <v>2145</v>
      </c>
      <c r="G1935" s="48">
        <v>31614002022284</v>
      </c>
      <c r="H1935" s="42" t="s">
        <v>1381</v>
      </c>
      <c r="I1935" s="49">
        <v>45065</v>
      </c>
      <c r="J1935" s="44">
        <v>25</v>
      </c>
    </row>
    <row r="1936" spans="1:10" ht="91.8" x14ac:dyDescent="0.5">
      <c r="A1936" s="60"/>
      <c r="B1936" s="43">
        <v>28</v>
      </c>
      <c r="C1936" s="42" t="s">
        <v>1375</v>
      </c>
      <c r="D1936" s="47">
        <v>45436</v>
      </c>
      <c r="E1936" s="42" t="s">
        <v>2146</v>
      </c>
      <c r="F1936" s="42" t="s">
        <v>2147</v>
      </c>
      <c r="G1936" s="48">
        <v>31614001764597</v>
      </c>
      <c r="H1936" s="42" t="s">
        <v>1381</v>
      </c>
      <c r="I1936" s="49">
        <v>45065</v>
      </c>
      <c r="J1936" s="44">
        <v>28</v>
      </c>
    </row>
    <row r="1937" spans="1:10" ht="91.8" x14ac:dyDescent="0.5">
      <c r="A1937" s="60"/>
      <c r="B1937" s="43">
        <v>35</v>
      </c>
      <c r="C1937" s="42" t="s">
        <v>1375</v>
      </c>
      <c r="D1937" s="47">
        <v>45436</v>
      </c>
      <c r="E1937" s="42" t="s">
        <v>2148</v>
      </c>
      <c r="F1937" s="42" t="s">
        <v>2149</v>
      </c>
      <c r="G1937" s="48">
        <v>31614001726273</v>
      </c>
      <c r="H1937" s="42" t="s">
        <v>1381</v>
      </c>
      <c r="I1937" s="49">
        <v>45065</v>
      </c>
      <c r="J1937" s="44">
        <v>35</v>
      </c>
    </row>
    <row r="1938" spans="1:10" ht="91.8" x14ac:dyDescent="0.5">
      <c r="A1938" s="60"/>
      <c r="B1938" s="43">
        <v>90</v>
      </c>
      <c r="C1938" s="42" t="s">
        <v>1375</v>
      </c>
      <c r="D1938" s="47">
        <v>45436</v>
      </c>
      <c r="E1938" s="42" t="s">
        <v>2150</v>
      </c>
      <c r="F1938" s="42" t="s">
        <v>2151</v>
      </c>
      <c r="G1938" s="48">
        <v>31614001941922</v>
      </c>
      <c r="H1938" s="42" t="s">
        <v>1381</v>
      </c>
      <c r="I1938" s="49">
        <v>45065</v>
      </c>
      <c r="J1938" s="44">
        <v>90</v>
      </c>
    </row>
    <row r="1939" spans="1:10" ht="91.8" x14ac:dyDescent="0.5">
      <c r="A1939" s="60" t="s">
        <v>773</v>
      </c>
      <c r="B1939" s="43">
        <v>17</v>
      </c>
      <c r="C1939" s="42" t="s">
        <v>1375</v>
      </c>
      <c r="D1939" s="47">
        <v>45443</v>
      </c>
      <c r="E1939" s="42" t="s">
        <v>2165</v>
      </c>
      <c r="F1939" s="42" t="s">
        <v>2166</v>
      </c>
      <c r="G1939" s="48">
        <v>31320004049313</v>
      </c>
      <c r="H1939" s="42" t="s">
        <v>1381</v>
      </c>
      <c r="I1939" s="49">
        <v>45076</v>
      </c>
      <c r="J1939" s="44">
        <v>17</v>
      </c>
    </row>
    <row r="1940" spans="1:10" ht="91.8" x14ac:dyDescent="0.5">
      <c r="A1940" s="60"/>
      <c r="B1940" s="43">
        <v>25</v>
      </c>
      <c r="C1940" s="42" t="s">
        <v>1375</v>
      </c>
      <c r="D1940" s="47">
        <v>45443</v>
      </c>
      <c r="E1940" s="42" t="s">
        <v>2167</v>
      </c>
      <c r="F1940" s="42" t="s">
        <v>2166</v>
      </c>
      <c r="G1940" s="48">
        <v>31320004867425</v>
      </c>
      <c r="H1940" s="42" t="s">
        <v>1381</v>
      </c>
      <c r="I1940" s="49">
        <v>45076</v>
      </c>
      <c r="J1940" s="44">
        <v>25</v>
      </c>
    </row>
    <row r="1941" spans="1:10" ht="91.8" x14ac:dyDescent="0.5">
      <c r="A1941" s="60"/>
      <c r="B1941" s="43">
        <v>18</v>
      </c>
      <c r="C1941" s="42" t="s">
        <v>1375</v>
      </c>
      <c r="D1941" s="47">
        <v>45450</v>
      </c>
      <c r="E1941" s="42" t="s">
        <v>2161</v>
      </c>
      <c r="F1941" s="42" t="s">
        <v>2162</v>
      </c>
      <c r="G1941" s="48">
        <v>36173005527729</v>
      </c>
      <c r="H1941" s="42" t="s">
        <v>1610</v>
      </c>
      <c r="I1941" s="49">
        <v>45079</v>
      </c>
      <c r="J1941" s="44">
        <v>18</v>
      </c>
    </row>
    <row r="1942" spans="1:10" ht="102" x14ac:dyDescent="0.5">
      <c r="A1942" s="60"/>
      <c r="B1942" s="43">
        <v>13</v>
      </c>
      <c r="C1942" s="42" t="s">
        <v>1375</v>
      </c>
      <c r="D1942" s="47">
        <v>45422</v>
      </c>
      <c r="E1942" s="42" t="s">
        <v>2163</v>
      </c>
      <c r="F1942" s="42" t="s">
        <v>2164</v>
      </c>
      <c r="G1942" s="48">
        <v>31942004403099</v>
      </c>
      <c r="H1942" s="42" t="s">
        <v>1381</v>
      </c>
      <c r="I1942" s="49">
        <v>45057</v>
      </c>
      <c r="J1942" s="44">
        <v>13</v>
      </c>
    </row>
    <row r="1943" spans="1:10" ht="81.599999999999994" x14ac:dyDescent="0.5">
      <c r="A1943" s="60"/>
      <c r="B1943" s="43">
        <v>18.739999999999998</v>
      </c>
      <c r="C1943" s="42" t="s">
        <v>1375</v>
      </c>
      <c r="D1943" s="47">
        <v>45415</v>
      </c>
      <c r="E1943" s="42" t="s">
        <v>2168</v>
      </c>
      <c r="F1943" s="42" t="s">
        <v>2169</v>
      </c>
      <c r="G1943" s="48">
        <v>31404003642524</v>
      </c>
      <c r="H1943" s="42" t="s">
        <v>1615</v>
      </c>
      <c r="I1943" s="49">
        <v>45047</v>
      </c>
      <c r="J1943" s="44">
        <v>18.739999999999998</v>
      </c>
    </row>
    <row r="1944" spans="1:10" ht="91.8" x14ac:dyDescent="0.5">
      <c r="A1944" s="60" t="s">
        <v>3414</v>
      </c>
      <c r="B1944" s="61">
        <v>8</v>
      </c>
      <c r="C1944" s="60" t="s">
        <v>1375</v>
      </c>
      <c r="D1944" s="62">
        <v>45471</v>
      </c>
      <c r="E1944" s="42" t="s">
        <v>2179</v>
      </c>
      <c r="F1944" s="42" t="s">
        <v>2180</v>
      </c>
      <c r="G1944" s="48">
        <v>31317001390229</v>
      </c>
      <c r="H1944" s="42" t="s">
        <v>1381</v>
      </c>
      <c r="I1944" s="49">
        <v>45105</v>
      </c>
      <c r="J1944" s="44">
        <v>8</v>
      </c>
    </row>
    <row r="1945" spans="1:10" ht="91.8" x14ac:dyDescent="0.5">
      <c r="A1945" s="60"/>
      <c r="B1945" s="61"/>
      <c r="C1945" s="60"/>
      <c r="D1945" s="62"/>
      <c r="E1945" s="42" t="s">
        <v>2181</v>
      </c>
      <c r="F1945" s="42" t="s">
        <v>2182</v>
      </c>
      <c r="G1945" s="48">
        <v>31317001390237</v>
      </c>
      <c r="H1945" s="42" t="s">
        <v>1381</v>
      </c>
      <c r="I1945" s="49">
        <v>45105</v>
      </c>
      <c r="J1945" s="44">
        <v>8</v>
      </c>
    </row>
    <row r="1946" spans="1:10" ht="91.8" x14ac:dyDescent="0.5">
      <c r="A1946" s="60"/>
      <c r="B1946" s="61">
        <v>9.9499999999999993</v>
      </c>
      <c r="C1946" s="60" t="s">
        <v>1375</v>
      </c>
      <c r="D1946" s="62">
        <v>45471</v>
      </c>
      <c r="E1946" s="42" t="s">
        <v>2183</v>
      </c>
      <c r="F1946" s="42" t="s">
        <v>2184</v>
      </c>
      <c r="G1946" s="48">
        <v>31317001825422</v>
      </c>
      <c r="H1946" s="42" t="s">
        <v>1381</v>
      </c>
      <c r="I1946" s="49">
        <v>45105</v>
      </c>
      <c r="J1946" s="44">
        <v>9.9499999999999993</v>
      </c>
    </row>
    <row r="1947" spans="1:10" ht="91.8" x14ac:dyDescent="0.5">
      <c r="A1947" s="60"/>
      <c r="B1947" s="61"/>
      <c r="C1947" s="60"/>
      <c r="D1947" s="62"/>
      <c r="E1947" s="42" t="s">
        <v>2185</v>
      </c>
      <c r="F1947" s="42" t="s">
        <v>2186</v>
      </c>
      <c r="G1947" s="48">
        <v>31317001825430</v>
      </c>
      <c r="H1947" s="42" t="s">
        <v>1381</v>
      </c>
      <c r="I1947" s="49">
        <v>45105</v>
      </c>
      <c r="J1947" s="44">
        <v>9.9499999999999993</v>
      </c>
    </row>
    <row r="1948" spans="1:10" ht="91.8" x14ac:dyDescent="0.5">
      <c r="A1948" s="60"/>
      <c r="B1948" s="61"/>
      <c r="C1948" s="60"/>
      <c r="D1948" s="62"/>
      <c r="E1948" s="42" t="s">
        <v>2187</v>
      </c>
      <c r="F1948" s="42" t="s">
        <v>2188</v>
      </c>
      <c r="G1948" s="48">
        <v>31317001825372</v>
      </c>
      <c r="H1948" s="42" t="s">
        <v>1381</v>
      </c>
      <c r="I1948" s="49">
        <v>45105</v>
      </c>
      <c r="J1948" s="44">
        <v>9.9499999999999993</v>
      </c>
    </row>
    <row r="1949" spans="1:10" ht="91.8" x14ac:dyDescent="0.5">
      <c r="A1949" s="60"/>
      <c r="B1949" s="61"/>
      <c r="C1949" s="60"/>
      <c r="D1949" s="62"/>
      <c r="E1949" s="42" t="s">
        <v>2189</v>
      </c>
      <c r="F1949" s="42" t="s">
        <v>2190</v>
      </c>
      <c r="G1949" s="48">
        <v>31317001691055</v>
      </c>
      <c r="H1949" s="42" t="s">
        <v>1381</v>
      </c>
      <c r="I1949" s="49">
        <v>45105</v>
      </c>
      <c r="J1949" s="44">
        <v>9.9499999999999993</v>
      </c>
    </row>
    <row r="1950" spans="1:10" ht="91.8" x14ac:dyDescent="0.5">
      <c r="A1950" s="60"/>
      <c r="B1950" s="61"/>
      <c r="C1950" s="60"/>
      <c r="D1950" s="62"/>
      <c r="E1950" s="42" t="s">
        <v>2191</v>
      </c>
      <c r="F1950" s="42" t="s">
        <v>2192</v>
      </c>
      <c r="G1950" s="48">
        <v>31317001820506</v>
      </c>
      <c r="H1950" s="42" t="s">
        <v>1381</v>
      </c>
      <c r="I1950" s="49">
        <v>45105</v>
      </c>
      <c r="J1950" s="44">
        <v>9.9499999999999993</v>
      </c>
    </row>
    <row r="1951" spans="1:10" ht="91.8" x14ac:dyDescent="0.5">
      <c r="A1951" s="60"/>
      <c r="B1951" s="61"/>
      <c r="C1951" s="60"/>
      <c r="D1951" s="62"/>
      <c r="E1951" s="42" t="s">
        <v>2193</v>
      </c>
      <c r="F1951" s="42" t="s">
        <v>2194</v>
      </c>
      <c r="G1951" s="48">
        <v>31317001820480</v>
      </c>
      <c r="H1951" s="42" t="s">
        <v>1381</v>
      </c>
      <c r="I1951" s="49">
        <v>45105</v>
      </c>
      <c r="J1951" s="44">
        <v>9.9499999999999993</v>
      </c>
    </row>
    <row r="1952" spans="1:10" ht="132.6" x14ac:dyDescent="0.5">
      <c r="A1952" s="60"/>
      <c r="B1952" s="61">
        <v>10</v>
      </c>
      <c r="C1952" s="60" t="s">
        <v>1375</v>
      </c>
      <c r="D1952" s="62">
        <v>45471</v>
      </c>
      <c r="E1952" s="42" t="s">
        <v>2171</v>
      </c>
      <c r="F1952" s="42" t="s">
        <v>2172</v>
      </c>
      <c r="G1952" s="48">
        <v>32957005674687</v>
      </c>
      <c r="H1952" s="42" t="s">
        <v>1378</v>
      </c>
      <c r="I1952" s="49">
        <v>45101</v>
      </c>
      <c r="J1952" s="44">
        <v>10</v>
      </c>
    </row>
    <row r="1953" spans="1:10" ht="122.4" x14ac:dyDescent="0.5">
      <c r="A1953" s="60"/>
      <c r="B1953" s="61"/>
      <c r="C1953" s="60"/>
      <c r="D1953" s="62"/>
      <c r="E1953" s="42" t="s">
        <v>2173</v>
      </c>
      <c r="F1953" s="42" t="s">
        <v>2174</v>
      </c>
      <c r="G1953" s="48">
        <v>32957005704641</v>
      </c>
      <c r="H1953" s="42" t="s">
        <v>1378</v>
      </c>
      <c r="I1953" s="49">
        <v>45101</v>
      </c>
      <c r="J1953" s="44">
        <v>10</v>
      </c>
    </row>
    <row r="1954" spans="1:10" ht="91.8" x14ac:dyDescent="0.5">
      <c r="A1954" s="60"/>
      <c r="B1954" s="43">
        <v>12.95</v>
      </c>
      <c r="C1954" s="42" t="s">
        <v>1375</v>
      </c>
      <c r="D1954" s="47">
        <v>45471</v>
      </c>
      <c r="E1954" s="42" t="s">
        <v>2195</v>
      </c>
      <c r="F1954" s="42" t="s">
        <v>2196</v>
      </c>
      <c r="G1954" s="48">
        <v>31317001820597</v>
      </c>
      <c r="H1954" s="42" t="s">
        <v>1381</v>
      </c>
      <c r="I1954" s="49">
        <v>45105</v>
      </c>
      <c r="J1954" s="44">
        <v>12.95</v>
      </c>
    </row>
    <row r="1955" spans="1:10" ht="81.599999999999994" x14ac:dyDescent="0.5">
      <c r="A1955" s="60"/>
      <c r="B1955" s="43">
        <v>43</v>
      </c>
      <c r="C1955" s="42" t="s">
        <v>1375</v>
      </c>
      <c r="D1955" s="47">
        <v>45471</v>
      </c>
      <c r="E1955" s="42" t="s">
        <v>2206</v>
      </c>
      <c r="F1955" s="42" t="s">
        <v>2207</v>
      </c>
      <c r="G1955" s="48">
        <v>31404003781736</v>
      </c>
      <c r="H1955" s="42" t="s">
        <v>2208</v>
      </c>
      <c r="I1955" s="49">
        <v>45105</v>
      </c>
      <c r="J1955" s="44">
        <v>43</v>
      </c>
    </row>
    <row r="1956" spans="1:10" ht="102" x14ac:dyDescent="0.5">
      <c r="A1956" s="60"/>
      <c r="B1956" s="43">
        <v>50</v>
      </c>
      <c r="C1956" s="42" t="s">
        <v>1375</v>
      </c>
      <c r="D1956" s="47">
        <v>45457</v>
      </c>
      <c r="E1956" s="42" t="s">
        <v>2175</v>
      </c>
      <c r="F1956" s="42" t="s">
        <v>2176</v>
      </c>
      <c r="G1956" s="48">
        <v>32957005251288</v>
      </c>
      <c r="H1956" s="42" t="s">
        <v>1534</v>
      </c>
      <c r="I1956" s="49">
        <v>45089</v>
      </c>
      <c r="J1956" s="44">
        <v>50</v>
      </c>
    </row>
    <row r="1957" spans="1:10" ht="112.2" x14ac:dyDescent="0.5">
      <c r="A1957" s="60"/>
      <c r="B1957" s="43">
        <v>54</v>
      </c>
      <c r="C1957" s="42" t="s">
        <v>1375</v>
      </c>
      <c r="D1957" s="47">
        <v>45415</v>
      </c>
      <c r="E1957" s="42" t="s">
        <v>2199</v>
      </c>
      <c r="F1957" s="42" t="s">
        <v>2200</v>
      </c>
      <c r="G1957" s="48">
        <v>31403003299715</v>
      </c>
      <c r="H1957" s="42" t="s">
        <v>1534</v>
      </c>
      <c r="I1957" s="49">
        <v>45047</v>
      </c>
      <c r="J1957" s="44">
        <v>54</v>
      </c>
    </row>
    <row r="1958" spans="1:10" ht="102" x14ac:dyDescent="0.5">
      <c r="A1958" s="60"/>
      <c r="B1958" s="61">
        <v>60</v>
      </c>
      <c r="C1958" s="60" t="s">
        <v>1375</v>
      </c>
      <c r="D1958" s="62">
        <v>45415</v>
      </c>
      <c r="E1958" s="42" t="s">
        <v>2201</v>
      </c>
      <c r="F1958" s="42" t="s">
        <v>2202</v>
      </c>
      <c r="G1958" s="48">
        <v>31403003486247</v>
      </c>
      <c r="H1958" s="42" t="s">
        <v>1534</v>
      </c>
      <c r="I1958" s="49">
        <v>45047</v>
      </c>
      <c r="J1958" s="44">
        <v>60</v>
      </c>
    </row>
    <row r="1959" spans="1:10" ht="91.8" x14ac:dyDescent="0.5">
      <c r="A1959" s="60"/>
      <c r="B1959" s="61"/>
      <c r="C1959" s="60"/>
      <c r="D1959" s="62"/>
      <c r="E1959" s="42" t="s">
        <v>2203</v>
      </c>
      <c r="F1959" s="42" t="s">
        <v>1658</v>
      </c>
      <c r="G1959" s="48">
        <v>31403003486304</v>
      </c>
      <c r="H1959" s="42" t="s">
        <v>1534</v>
      </c>
      <c r="I1959" s="49">
        <v>45047</v>
      </c>
      <c r="J1959" s="44">
        <v>60</v>
      </c>
    </row>
    <row r="1960" spans="1:10" ht="102" x14ac:dyDescent="0.5">
      <c r="A1960" s="60"/>
      <c r="B1960" s="61"/>
      <c r="C1960" s="60"/>
      <c r="D1960" s="47">
        <v>45457</v>
      </c>
      <c r="E1960" s="42" t="s">
        <v>2177</v>
      </c>
      <c r="F1960" s="42" t="s">
        <v>2178</v>
      </c>
      <c r="G1960" s="48">
        <v>32957005622173</v>
      </c>
      <c r="H1960" s="42" t="s">
        <v>1534</v>
      </c>
      <c r="I1960" s="49">
        <v>45089</v>
      </c>
      <c r="J1960" s="44">
        <v>60</v>
      </c>
    </row>
    <row r="1961" spans="1:10" ht="91.8" x14ac:dyDescent="0.5">
      <c r="A1961" s="60"/>
      <c r="B1961" s="43">
        <v>17</v>
      </c>
      <c r="C1961" s="42" t="s">
        <v>1375</v>
      </c>
      <c r="D1961" s="47">
        <v>45457</v>
      </c>
      <c r="E1961" s="42" t="s">
        <v>2204</v>
      </c>
      <c r="F1961" s="42" t="s">
        <v>2205</v>
      </c>
      <c r="G1961" s="48">
        <v>31321008309430</v>
      </c>
      <c r="H1961" s="42" t="s">
        <v>1381</v>
      </c>
      <c r="I1961" s="49">
        <v>45092</v>
      </c>
      <c r="J1961" s="44">
        <v>17</v>
      </c>
    </row>
    <row r="1962" spans="1:10" ht="91.8" x14ac:dyDescent="0.5">
      <c r="A1962" s="60"/>
      <c r="B1962" s="43">
        <v>19</v>
      </c>
      <c r="C1962" s="42" t="s">
        <v>1375</v>
      </c>
      <c r="D1962" s="47">
        <v>45387</v>
      </c>
      <c r="E1962" s="42" t="s">
        <v>2197</v>
      </c>
      <c r="F1962" s="42" t="s">
        <v>2198</v>
      </c>
      <c r="G1962" s="48">
        <v>31320004129248</v>
      </c>
      <c r="H1962" s="42" t="s">
        <v>1378</v>
      </c>
      <c r="I1962" s="49">
        <v>45019</v>
      </c>
      <c r="J1962" s="44">
        <v>19</v>
      </c>
    </row>
    <row r="1963" spans="1:10" ht="91.8" x14ac:dyDescent="0.5">
      <c r="A1963" s="60" t="s">
        <v>3887</v>
      </c>
      <c r="B1963" s="43">
        <v>39</v>
      </c>
      <c r="C1963" s="42" t="s">
        <v>1375</v>
      </c>
      <c r="D1963" s="47">
        <v>45401</v>
      </c>
      <c r="E1963" s="42" t="s">
        <v>2210</v>
      </c>
      <c r="F1963" s="42" t="s">
        <v>2211</v>
      </c>
      <c r="G1963" s="48">
        <v>31804002916235</v>
      </c>
      <c r="H1963" s="42" t="s">
        <v>1381</v>
      </c>
      <c r="I1963" s="49">
        <v>45034</v>
      </c>
      <c r="J1963" s="44">
        <v>39</v>
      </c>
    </row>
    <row r="1964" spans="1:10" ht="81.599999999999994" x14ac:dyDescent="0.5">
      <c r="A1964" s="60"/>
      <c r="B1964" s="43">
        <v>10</v>
      </c>
      <c r="C1964" s="42" t="s">
        <v>1375</v>
      </c>
      <c r="D1964" s="47">
        <v>45471</v>
      </c>
      <c r="E1964" s="42" t="s">
        <v>2225</v>
      </c>
      <c r="F1964" s="42" t="s">
        <v>2226</v>
      </c>
      <c r="G1964" s="48">
        <v>31350004056489</v>
      </c>
      <c r="H1964" s="42" t="s">
        <v>1381</v>
      </c>
      <c r="I1964" s="49">
        <v>45106</v>
      </c>
      <c r="J1964" s="44">
        <v>10</v>
      </c>
    </row>
    <row r="1965" spans="1:10" ht="102" x14ac:dyDescent="0.5">
      <c r="A1965" s="60"/>
      <c r="B1965" s="43">
        <v>16</v>
      </c>
      <c r="C1965" s="42" t="s">
        <v>1375</v>
      </c>
      <c r="D1965" s="47">
        <v>45471</v>
      </c>
      <c r="E1965" s="42" t="s">
        <v>2227</v>
      </c>
      <c r="F1965" s="42" t="s">
        <v>2228</v>
      </c>
      <c r="G1965" s="48">
        <v>31350004037943</v>
      </c>
      <c r="H1965" s="42" t="s">
        <v>1381</v>
      </c>
      <c r="I1965" s="49">
        <v>45106</v>
      </c>
      <c r="J1965" s="44">
        <v>16</v>
      </c>
    </row>
    <row r="1966" spans="1:10" ht="91.8" x14ac:dyDescent="0.5">
      <c r="A1966" s="60"/>
      <c r="B1966" s="61">
        <v>18</v>
      </c>
      <c r="C1966" s="60" t="s">
        <v>1375</v>
      </c>
      <c r="D1966" s="62">
        <v>45471</v>
      </c>
      <c r="E1966" s="42" t="s">
        <v>2229</v>
      </c>
      <c r="F1966" s="42" t="s">
        <v>2230</v>
      </c>
      <c r="G1966" s="48">
        <v>31350003987130</v>
      </c>
      <c r="H1966" s="42" t="s">
        <v>1381</v>
      </c>
      <c r="I1966" s="49">
        <v>45106</v>
      </c>
      <c r="J1966" s="44">
        <v>18</v>
      </c>
    </row>
    <row r="1967" spans="1:10" ht="81.599999999999994" x14ac:dyDescent="0.5">
      <c r="A1967" s="60"/>
      <c r="B1967" s="61"/>
      <c r="C1967" s="60"/>
      <c r="D1967" s="62"/>
      <c r="E1967" s="42" t="s">
        <v>2231</v>
      </c>
      <c r="F1967" s="42" t="s">
        <v>2232</v>
      </c>
      <c r="G1967" s="48">
        <v>31350004054252</v>
      </c>
      <c r="H1967" s="42" t="s">
        <v>1381</v>
      </c>
      <c r="I1967" s="49">
        <v>45106</v>
      </c>
      <c r="J1967" s="44">
        <v>18</v>
      </c>
    </row>
    <row r="1968" spans="1:10" ht="102" x14ac:dyDescent="0.5">
      <c r="A1968" s="60"/>
      <c r="B1968" s="61"/>
      <c r="C1968" s="60"/>
      <c r="D1968" s="62"/>
      <c r="E1968" s="42" t="s">
        <v>2233</v>
      </c>
      <c r="F1968" s="42" t="s">
        <v>2234</v>
      </c>
      <c r="G1968" s="48">
        <v>31350003799063</v>
      </c>
      <c r="H1968" s="42" t="s">
        <v>1381</v>
      </c>
      <c r="I1968" s="49">
        <v>45106</v>
      </c>
      <c r="J1968" s="44">
        <v>18</v>
      </c>
    </row>
    <row r="1969" spans="1:10" ht="91.8" x14ac:dyDescent="0.5">
      <c r="A1969" s="60"/>
      <c r="B1969" s="43">
        <v>19</v>
      </c>
      <c r="C1969" s="42" t="s">
        <v>1375</v>
      </c>
      <c r="D1969" s="47">
        <v>45471</v>
      </c>
      <c r="E1969" s="42" t="s">
        <v>2235</v>
      </c>
      <c r="F1969" s="42" t="s">
        <v>2236</v>
      </c>
      <c r="G1969" s="48">
        <v>31350004036432</v>
      </c>
      <c r="H1969" s="42" t="s">
        <v>1381</v>
      </c>
      <c r="I1969" s="49">
        <v>45106</v>
      </c>
      <c r="J1969" s="44">
        <v>19</v>
      </c>
    </row>
    <row r="1970" spans="1:10" ht="81.599999999999994" x14ac:dyDescent="0.5">
      <c r="A1970" s="60"/>
      <c r="B1970" s="43">
        <v>19.989999999999998</v>
      </c>
      <c r="C1970" s="42" t="s">
        <v>1375</v>
      </c>
      <c r="D1970" s="47">
        <v>45450</v>
      </c>
      <c r="E1970" s="42" t="s">
        <v>2212</v>
      </c>
      <c r="F1970" s="42" t="s">
        <v>2213</v>
      </c>
      <c r="G1970" s="48">
        <v>31614001658815</v>
      </c>
      <c r="H1970" s="42" t="s">
        <v>1381</v>
      </c>
      <c r="I1970" s="49">
        <v>45084</v>
      </c>
      <c r="J1970" s="44">
        <v>19.989999999999998</v>
      </c>
    </row>
    <row r="1971" spans="1:10" ht="91.8" x14ac:dyDescent="0.5">
      <c r="A1971" s="60"/>
      <c r="B1971" s="61">
        <v>30</v>
      </c>
      <c r="C1971" s="60" t="s">
        <v>1375</v>
      </c>
      <c r="D1971" s="62">
        <v>45450</v>
      </c>
      <c r="E1971" s="42" t="s">
        <v>2214</v>
      </c>
      <c r="F1971" s="42" t="s">
        <v>2215</v>
      </c>
      <c r="G1971" s="48">
        <v>31614001958934</v>
      </c>
      <c r="H1971" s="42" t="s">
        <v>1381</v>
      </c>
      <c r="I1971" s="49">
        <v>45084</v>
      </c>
      <c r="J1971" s="44">
        <v>30</v>
      </c>
    </row>
    <row r="1972" spans="1:10" ht="91.8" x14ac:dyDescent="0.5">
      <c r="A1972" s="60"/>
      <c r="B1972" s="61"/>
      <c r="C1972" s="60"/>
      <c r="D1972" s="62"/>
      <c r="E1972" s="42" t="s">
        <v>2216</v>
      </c>
      <c r="F1972" s="42" t="s">
        <v>2217</v>
      </c>
      <c r="G1972" s="48">
        <v>31614002000520</v>
      </c>
      <c r="H1972" s="42" t="s">
        <v>1381</v>
      </c>
      <c r="I1972" s="49">
        <v>45084</v>
      </c>
      <c r="J1972" s="44">
        <v>30</v>
      </c>
    </row>
    <row r="1973" spans="1:10" ht="91.8" x14ac:dyDescent="0.5">
      <c r="A1973" s="60"/>
      <c r="B1973" s="61"/>
      <c r="C1973" s="60"/>
      <c r="D1973" s="62"/>
      <c r="E1973" s="42" t="s">
        <v>2218</v>
      </c>
      <c r="F1973" s="42" t="s">
        <v>2219</v>
      </c>
      <c r="G1973" s="48">
        <v>31614002000561</v>
      </c>
      <c r="H1973" s="42" t="s">
        <v>1381</v>
      </c>
      <c r="I1973" s="49">
        <v>45084</v>
      </c>
      <c r="J1973" s="44">
        <v>30</v>
      </c>
    </row>
    <row r="1974" spans="1:10" ht="122.4" x14ac:dyDescent="0.5">
      <c r="A1974" s="60"/>
      <c r="B1974" s="43">
        <v>11</v>
      </c>
      <c r="C1974" s="42" t="s">
        <v>1375</v>
      </c>
      <c r="D1974" s="47">
        <v>45422</v>
      </c>
      <c r="E1974" s="42" t="s">
        <v>2220</v>
      </c>
      <c r="F1974" s="42" t="s">
        <v>2221</v>
      </c>
      <c r="G1974" s="48">
        <v>31614001965574</v>
      </c>
      <c r="H1974" s="42" t="s">
        <v>1381</v>
      </c>
      <c r="I1974" s="49">
        <v>45054</v>
      </c>
      <c r="J1974" s="44">
        <v>11</v>
      </c>
    </row>
    <row r="1975" spans="1:10" ht="91.8" x14ac:dyDescent="0.5">
      <c r="A1975" s="60"/>
      <c r="B1975" s="61">
        <v>15</v>
      </c>
      <c r="C1975" s="60" t="s">
        <v>1375</v>
      </c>
      <c r="D1975" s="62">
        <v>45422</v>
      </c>
      <c r="E1975" s="42" t="s">
        <v>2222</v>
      </c>
      <c r="F1975" s="42" t="s">
        <v>2223</v>
      </c>
      <c r="G1975" s="48">
        <v>31614001964262</v>
      </c>
      <c r="H1975" s="42" t="s">
        <v>1381</v>
      </c>
      <c r="I1975" s="49">
        <v>45054</v>
      </c>
      <c r="J1975" s="44">
        <v>15</v>
      </c>
    </row>
    <row r="1976" spans="1:10" ht="91.8" x14ac:dyDescent="0.5">
      <c r="A1976" s="60"/>
      <c r="B1976" s="61"/>
      <c r="C1976" s="60"/>
      <c r="D1976" s="62"/>
      <c r="E1976" s="42" t="s">
        <v>2224</v>
      </c>
      <c r="F1976" s="42" t="s">
        <v>2223</v>
      </c>
      <c r="G1976" s="48">
        <v>31614001977629</v>
      </c>
      <c r="H1976" s="42" t="s">
        <v>1381</v>
      </c>
      <c r="I1976" s="49">
        <v>45054</v>
      </c>
      <c r="J1976" s="44">
        <v>15</v>
      </c>
    </row>
    <row r="1977" spans="1:10" ht="91.8" x14ac:dyDescent="0.5">
      <c r="A1977" s="60" t="s">
        <v>970</v>
      </c>
      <c r="B1977" s="43">
        <v>15</v>
      </c>
      <c r="C1977" s="42" t="s">
        <v>1375</v>
      </c>
      <c r="D1977" s="47">
        <v>45387</v>
      </c>
      <c r="E1977" s="42" t="s">
        <v>2238</v>
      </c>
      <c r="F1977" s="42" t="s">
        <v>2239</v>
      </c>
      <c r="G1977" s="48">
        <v>31539002642221</v>
      </c>
      <c r="H1977" s="42" t="s">
        <v>1381</v>
      </c>
      <c r="I1977" s="49">
        <v>45022</v>
      </c>
      <c r="J1977" s="44">
        <v>15</v>
      </c>
    </row>
    <row r="1978" spans="1:10" ht="81.599999999999994" x14ac:dyDescent="0.5">
      <c r="A1978" s="60"/>
      <c r="B1978" s="43">
        <v>25</v>
      </c>
      <c r="C1978" s="42" t="s">
        <v>1375</v>
      </c>
      <c r="D1978" s="47">
        <v>45450</v>
      </c>
      <c r="E1978" s="42" t="s">
        <v>2241</v>
      </c>
      <c r="F1978" s="42" t="s">
        <v>2242</v>
      </c>
      <c r="G1978" s="48">
        <v>36088001370009</v>
      </c>
      <c r="H1978" s="42" t="s">
        <v>1381</v>
      </c>
      <c r="I1978" s="49">
        <v>45083</v>
      </c>
      <c r="J1978" s="44">
        <v>25</v>
      </c>
    </row>
    <row r="1979" spans="1:10" ht="102" x14ac:dyDescent="0.5">
      <c r="A1979" s="60"/>
      <c r="B1979" s="43">
        <v>22</v>
      </c>
      <c r="C1979" s="42" t="s">
        <v>1375</v>
      </c>
      <c r="D1979" s="47">
        <v>45415</v>
      </c>
      <c r="E1979" s="42" t="s">
        <v>2240</v>
      </c>
      <c r="F1979" s="42" t="s">
        <v>2036</v>
      </c>
      <c r="G1979" s="48">
        <v>31134005214549</v>
      </c>
      <c r="H1979" s="42" t="s">
        <v>1381</v>
      </c>
      <c r="I1979" s="49">
        <v>45046</v>
      </c>
      <c r="J1979" s="44">
        <v>22</v>
      </c>
    </row>
    <row r="1980" spans="1:10" ht="81.599999999999994" x14ac:dyDescent="0.5">
      <c r="A1980" s="60" t="s">
        <v>942</v>
      </c>
      <c r="B1980" s="43">
        <v>35</v>
      </c>
      <c r="C1980" s="42" t="s">
        <v>1375</v>
      </c>
      <c r="D1980" s="47">
        <v>45394</v>
      </c>
      <c r="E1980" s="42" t="s">
        <v>2247</v>
      </c>
      <c r="F1980" s="42" t="s">
        <v>2248</v>
      </c>
      <c r="G1980" s="48">
        <v>31132014250256</v>
      </c>
      <c r="H1980" s="42" t="s">
        <v>1381</v>
      </c>
      <c r="I1980" s="49">
        <v>45025</v>
      </c>
      <c r="J1980" s="44">
        <v>35</v>
      </c>
    </row>
    <row r="1981" spans="1:10" ht="112.2" x14ac:dyDescent="0.5">
      <c r="A1981" s="60"/>
      <c r="B1981" s="43">
        <v>75</v>
      </c>
      <c r="C1981" s="42" t="s">
        <v>1375</v>
      </c>
      <c r="D1981" s="47">
        <v>45394</v>
      </c>
      <c r="E1981" s="42" t="s">
        <v>2249</v>
      </c>
      <c r="F1981" s="42" t="s">
        <v>2250</v>
      </c>
      <c r="G1981" s="48">
        <v>31132014534816</v>
      </c>
      <c r="H1981" s="42" t="s">
        <v>1381</v>
      </c>
      <c r="I1981" s="49">
        <v>45025</v>
      </c>
      <c r="J1981" s="44">
        <v>75</v>
      </c>
    </row>
    <row r="1982" spans="1:10" ht="102" x14ac:dyDescent="0.5">
      <c r="A1982" s="60"/>
      <c r="B1982" s="43">
        <v>60</v>
      </c>
      <c r="C1982" s="42" t="s">
        <v>1375</v>
      </c>
      <c r="D1982" s="47">
        <v>45408</v>
      </c>
      <c r="E1982" s="42" t="s">
        <v>2246</v>
      </c>
      <c r="F1982" s="42" t="s">
        <v>1945</v>
      </c>
      <c r="G1982" s="48">
        <v>31146003313875</v>
      </c>
      <c r="H1982" s="42" t="s">
        <v>1381</v>
      </c>
      <c r="I1982" s="49">
        <v>45038</v>
      </c>
      <c r="J1982" s="44">
        <v>60</v>
      </c>
    </row>
    <row r="1983" spans="1:10" ht="112.2" x14ac:dyDescent="0.5">
      <c r="A1983" s="60"/>
      <c r="B1983" s="43">
        <v>23.99</v>
      </c>
      <c r="C1983" s="42" t="s">
        <v>1375</v>
      </c>
      <c r="D1983" s="47">
        <v>45457</v>
      </c>
      <c r="E1983" s="42" t="s">
        <v>2244</v>
      </c>
      <c r="F1983" s="42" t="s">
        <v>2245</v>
      </c>
      <c r="G1983" s="48">
        <v>36173005379824</v>
      </c>
      <c r="H1983" s="42" t="s">
        <v>1381</v>
      </c>
      <c r="I1983" s="49">
        <v>45092</v>
      </c>
      <c r="J1983" s="44">
        <v>23.99</v>
      </c>
    </row>
    <row r="1984" spans="1:10" ht="91.8" x14ac:dyDescent="0.5">
      <c r="A1984" s="42" t="s">
        <v>722</v>
      </c>
      <c r="B1984" s="43">
        <v>50</v>
      </c>
      <c r="C1984" s="42" t="s">
        <v>1375</v>
      </c>
      <c r="D1984" s="47">
        <v>45422</v>
      </c>
      <c r="E1984" s="42" t="s">
        <v>2252</v>
      </c>
      <c r="F1984" s="42" t="s">
        <v>2253</v>
      </c>
      <c r="G1984" s="48">
        <v>31132011484890</v>
      </c>
      <c r="H1984" s="42" t="s">
        <v>1388</v>
      </c>
      <c r="I1984" s="49">
        <v>45056</v>
      </c>
      <c r="J1984" s="44">
        <v>50</v>
      </c>
    </row>
    <row r="1985" spans="1:10" ht="102" x14ac:dyDescent="0.5">
      <c r="A1985" s="60" t="s">
        <v>305</v>
      </c>
      <c r="B1985" s="43">
        <v>13.79</v>
      </c>
      <c r="C1985" s="42" t="s">
        <v>1375</v>
      </c>
      <c r="D1985" s="47">
        <v>45457</v>
      </c>
      <c r="E1985" s="42" t="s">
        <v>2255</v>
      </c>
      <c r="F1985" s="42" t="s">
        <v>2256</v>
      </c>
      <c r="G1985" s="48">
        <v>36173005266658</v>
      </c>
      <c r="H1985" s="42" t="s">
        <v>1381</v>
      </c>
      <c r="I1985" s="49">
        <v>45090</v>
      </c>
      <c r="J1985" s="44">
        <v>13.79</v>
      </c>
    </row>
    <row r="1986" spans="1:10" ht="142.80000000000001" x14ac:dyDescent="0.5">
      <c r="A1986" s="60"/>
      <c r="B1986" s="43">
        <v>26.98</v>
      </c>
      <c r="C1986" s="42" t="s">
        <v>1375</v>
      </c>
      <c r="D1986" s="47">
        <v>45415</v>
      </c>
      <c r="E1986" s="42" t="s">
        <v>2257</v>
      </c>
      <c r="F1986" s="42" t="s">
        <v>2258</v>
      </c>
      <c r="G1986" s="48">
        <v>36653002160517</v>
      </c>
      <c r="H1986" s="42" t="s">
        <v>1661</v>
      </c>
      <c r="I1986" s="49">
        <v>45050</v>
      </c>
      <c r="J1986" s="44">
        <v>26.98</v>
      </c>
    </row>
    <row r="1987" spans="1:10" ht="112.2" x14ac:dyDescent="0.5">
      <c r="A1987" s="60" t="s">
        <v>261</v>
      </c>
      <c r="B1987" s="43">
        <v>23</v>
      </c>
      <c r="C1987" s="42" t="s">
        <v>1375</v>
      </c>
      <c r="D1987" s="47">
        <v>45387</v>
      </c>
      <c r="E1987" s="42" t="s">
        <v>2266</v>
      </c>
      <c r="F1987" s="42" t="s">
        <v>2267</v>
      </c>
      <c r="G1987" s="48">
        <v>31138002562099</v>
      </c>
      <c r="H1987" s="42" t="s">
        <v>1381</v>
      </c>
      <c r="I1987" s="49">
        <v>45022</v>
      </c>
      <c r="J1987" s="44">
        <v>23</v>
      </c>
    </row>
    <row r="1988" spans="1:10" ht="112.2" x14ac:dyDescent="0.5">
      <c r="A1988" s="60"/>
      <c r="B1988" s="43">
        <v>5</v>
      </c>
      <c r="C1988" s="42" t="s">
        <v>1375</v>
      </c>
      <c r="D1988" s="47">
        <v>45408</v>
      </c>
      <c r="E1988" s="42" t="s">
        <v>2260</v>
      </c>
      <c r="F1988" s="42" t="s">
        <v>2261</v>
      </c>
      <c r="G1988" s="48">
        <v>31249002516264</v>
      </c>
      <c r="H1988" s="42" t="s">
        <v>1381</v>
      </c>
      <c r="I1988" s="49">
        <v>45038</v>
      </c>
      <c r="J1988" s="44">
        <v>5</v>
      </c>
    </row>
    <row r="1989" spans="1:10" ht="81.599999999999994" x14ac:dyDescent="0.5">
      <c r="A1989" s="60"/>
      <c r="B1989" s="43">
        <v>18</v>
      </c>
      <c r="C1989" s="42" t="s">
        <v>1375</v>
      </c>
      <c r="D1989" s="47">
        <v>45408</v>
      </c>
      <c r="E1989" s="42" t="s">
        <v>2262</v>
      </c>
      <c r="F1989" s="42" t="s">
        <v>2263</v>
      </c>
      <c r="G1989" s="48">
        <v>31249002577464</v>
      </c>
      <c r="H1989" s="42" t="s">
        <v>1381</v>
      </c>
      <c r="I1989" s="49">
        <v>45038</v>
      </c>
      <c r="J1989" s="44">
        <v>18</v>
      </c>
    </row>
    <row r="1990" spans="1:10" ht="91.8" x14ac:dyDescent="0.5">
      <c r="A1990" s="60"/>
      <c r="B1990" s="43">
        <v>19</v>
      </c>
      <c r="C1990" s="42" t="s">
        <v>1375</v>
      </c>
      <c r="D1990" s="47">
        <v>45408</v>
      </c>
      <c r="E1990" s="42" t="s">
        <v>2264</v>
      </c>
      <c r="F1990" s="42" t="s">
        <v>2265</v>
      </c>
      <c r="G1990" s="48">
        <v>31249003278096</v>
      </c>
      <c r="H1990" s="42" t="s">
        <v>1381</v>
      </c>
      <c r="I1990" s="49">
        <v>45038</v>
      </c>
      <c r="J1990" s="44">
        <v>19</v>
      </c>
    </row>
    <row r="1991" spans="1:10" ht="112.2" x14ac:dyDescent="0.5">
      <c r="A1991" s="42" t="s">
        <v>592</v>
      </c>
      <c r="B1991" s="43">
        <v>49.99</v>
      </c>
      <c r="C1991" s="42" t="s">
        <v>1375</v>
      </c>
      <c r="D1991" s="47">
        <v>45471</v>
      </c>
      <c r="E1991" s="42" t="s">
        <v>2269</v>
      </c>
      <c r="F1991" s="42" t="s">
        <v>2270</v>
      </c>
      <c r="G1991" s="48">
        <v>32752005561640</v>
      </c>
      <c r="H1991" s="42" t="s">
        <v>1381</v>
      </c>
      <c r="I1991" s="49">
        <v>45105</v>
      </c>
      <c r="J1991" s="44">
        <v>49.99</v>
      </c>
    </row>
    <row r="1992" spans="1:10" ht="102" x14ac:dyDescent="0.5">
      <c r="A1992" s="60" t="s">
        <v>3821</v>
      </c>
      <c r="B1992" s="43">
        <v>13</v>
      </c>
      <c r="C1992" s="42" t="s">
        <v>1375</v>
      </c>
      <c r="D1992" s="47">
        <v>45401</v>
      </c>
      <c r="E1992" s="42" t="s">
        <v>2272</v>
      </c>
      <c r="F1992" s="42" t="s">
        <v>2273</v>
      </c>
      <c r="G1992" s="48">
        <v>30056003014152</v>
      </c>
      <c r="H1992" s="42" t="s">
        <v>1381</v>
      </c>
      <c r="I1992" s="49">
        <v>45033</v>
      </c>
      <c r="J1992" s="44">
        <v>13</v>
      </c>
    </row>
    <row r="1993" spans="1:10" ht="81.599999999999994" x14ac:dyDescent="0.5">
      <c r="A1993" s="60"/>
      <c r="B1993" s="43">
        <v>7</v>
      </c>
      <c r="C1993" s="42" t="s">
        <v>1375</v>
      </c>
      <c r="D1993" s="47">
        <v>45443</v>
      </c>
      <c r="E1993" s="42" t="s">
        <v>2274</v>
      </c>
      <c r="F1993" s="42" t="s">
        <v>2275</v>
      </c>
      <c r="G1993" s="48">
        <v>31403001076925</v>
      </c>
      <c r="H1993" s="42" t="s">
        <v>1381</v>
      </c>
      <c r="I1993" s="49">
        <v>45076</v>
      </c>
      <c r="J1993" s="44">
        <v>7</v>
      </c>
    </row>
    <row r="1994" spans="1:10" ht="102" x14ac:dyDescent="0.5">
      <c r="A1994" s="60" t="s">
        <v>319</v>
      </c>
      <c r="B1994" s="43">
        <v>20.95</v>
      </c>
      <c r="C1994" s="42" t="s">
        <v>1375</v>
      </c>
      <c r="D1994" s="47">
        <v>45387</v>
      </c>
      <c r="E1994" s="42" t="s">
        <v>2279</v>
      </c>
      <c r="F1994" s="42" t="s">
        <v>2280</v>
      </c>
      <c r="G1994" s="48">
        <v>32081001060724</v>
      </c>
      <c r="H1994" s="42" t="s">
        <v>1381</v>
      </c>
      <c r="I1994" s="49">
        <v>45021</v>
      </c>
      <c r="J1994" s="44">
        <v>20.95</v>
      </c>
    </row>
    <row r="1995" spans="1:10" ht="81.599999999999994" x14ac:dyDescent="0.5">
      <c r="A1995" s="60"/>
      <c r="B1995" s="43">
        <v>28.99</v>
      </c>
      <c r="C1995" s="42" t="s">
        <v>1375</v>
      </c>
      <c r="D1995" s="47">
        <v>45408</v>
      </c>
      <c r="E1995" s="42" t="s">
        <v>2289</v>
      </c>
      <c r="F1995" s="42" t="s">
        <v>2290</v>
      </c>
      <c r="G1995" s="48">
        <v>33012003942196</v>
      </c>
      <c r="H1995" s="42" t="s">
        <v>1381</v>
      </c>
      <c r="I1995" s="49">
        <v>45038</v>
      </c>
      <c r="J1995" s="44">
        <v>28.99</v>
      </c>
    </row>
    <row r="1996" spans="1:10" ht="102" x14ac:dyDescent="0.5">
      <c r="A1996" s="60"/>
      <c r="B1996" s="43">
        <v>9.0299999999999994</v>
      </c>
      <c r="C1996" s="42" t="s">
        <v>1375</v>
      </c>
      <c r="D1996" s="47">
        <v>45450</v>
      </c>
      <c r="E1996" s="42" t="s">
        <v>2283</v>
      </c>
      <c r="F1996" s="42" t="s">
        <v>2284</v>
      </c>
      <c r="G1996" s="48">
        <v>31316004643881</v>
      </c>
      <c r="H1996" s="42" t="s">
        <v>1381</v>
      </c>
      <c r="I1996" s="49">
        <v>45079</v>
      </c>
      <c r="J1996" s="44">
        <v>9.0299999999999994</v>
      </c>
    </row>
    <row r="1997" spans="1:10" ht="81.599999999999994" x14ac:dyDescent="0.5">
      <c r="A1997" s="60"/>
      <c r="B1997" s="43">
        <v>15</v>
      </c>
      <c r="C1997" s="42" t="s">
        <v>1375</v>
      </c>
      <c r="D1997" s="47">
        <v>45422</v>
      </c>
      <c r="E1997" s="42" t="s">
        <v>2277</v>
      </c>
      <c r="F1997" s="42" t="s">
        <v>2278</v>
      </c>
      <c r="G1997" s="48">
        <v>31145010770770</v>
      </c>
      <c r="H1997" s="42" t="s">
        <v>1381</v>
      </c>
      <c r="I1997" s="49">
        <v>45056</v>
      </c>
      <c r="J1997" s="44">
        <v>15</v>
      </c>
    </row>
    <row r="1998" spans="1:10" ht="91.8" x14ac:dyDescent="0.5">
      <c r="A1998" s="60"/>
      <c r="B1998" s="43">
        <v>6</v>
      </c>
      <c r="C1998" s="42" t="s">
        <v>1375</v>
      </c>
      <c r="D1998" s="47">
        <v>45408</v>
      </c>
      <c r="E1998" s="42" t="s">
        <v>2281</v>
      </c>
      <c r="F1998" s="42" t="s">
        <v>2282</v>
      </c>
      <c r="G1998" s="48">
        <v>31191013391107</v>
      </c>
      <c r="H1998" s="42" t="s">
        <v>1381</v>
      </c>
      <c r="I1998" s="49">
        <v>45041</v>
      </c>
      <c r="J1998" s="44">
        <v>6</v>
      </c>
    </row>
    <row r="1999" spans="1:10" ht="81.599999999999994" x14ac:dyDescent="0.5">
      <c r="A1999" s="60"/>
      <c r="B1999" s="43">
        <v>30</v>
      </c>
      <c r="C1999" s="42" t="s">
        <v>1375</v>
      </c>
      <c r="D1999" s="47">
        <v>45457</v>
      </c>
      <c r="E1999" s="42" t="s">
        <v>2285</v>
      </c>
      <c r="F1999" s="42" t="s">
        <v>2286</v>
      </c>
      <c r="G1999" s="48">
        <v>31992002388511</v>
      </c>
      <c r="H1999" s="42" t="s">
        <v>1381</v>
      </c>
      <c r="I1999" s="49">
        <v>45091</v>
      </c>
      <c r="J1999" s="44">
        <v>30</v>
      </c>
    </row>
    <row r="2000" spans="1:10" ht="81.599999999999994" x14ac:dyDescent="0.5">
      <c r="A2000" s="60"/>
      <c r="B2000" s="43">
        <v>28.95</v>
      </c>
      <c r="C2000" s="42" t="s">
        <v>1375</v>
      </c>
      <c r="D2000" s="47">
        <v>45436</v>
      </c>
      <c r="E2000" s="42" t="s">
        <v>2287</v>
      </c>
      <c r="F2000" s="42" t="s">
        <v>2288</v>
      </c>
      <c r="G2000" s="48">
        <v>36878002686456</v>
      </c>
      <c r="H2000" s="42" t="s">
        <v>1381</v>
      </c>
      <c r="I2000" s="49">
        <v>45069</v>
      </c>
      <c r="J2000" s="44">
        <v>28.95</v>
      </c>
    </row>
    <row r="2001" spans="1:10" ht="91.8" x14ac:dyDescent="0.5">
      <c r="A2001" s="60"/>
      <c r="B2001" s="43">
        <v>38</v>
      </c>
      <c r="C2001" s="42" t="s">
        <v>1375</v>
      </c>
      <c r="D2001" s="47">
        <v>45436</v>
      </c>
      <c r="E2001" s="42" t="s">
        <v>2293</v>
      </c>
      <c r="F2001" s="42" t="s">
        <v>2294</v>
      </c>
      <c r="G2001" s="48">
        <v>31528001949075</v>
      </c>
      <c r="H2001" s="42" t="s">
        <v>1524</v>
      </c>
      <c r="I2001" s="49">
        <v>45069</v>
      </c>
      <c r="J2001" s="44">
        <v>38</v>
      </c>
    </row>
    <row r="2002" spans="1:10" ht="91.8" x14ac:dyDescent="0.5">
      <c r="A2002" s="60"/>
      <c r="B2002" s="43">
        <v>18.5</v>
      </c>
      <c r="C2002" s="42" t="s">
        <v>1375</v>
      </c>
      <c r="D2002" s="47">
        <v>45387</v>
      </c>
      <c r="E2002" s="42" t="s">
        <v>2291</v>
      </c>
      <c r="F2002" s="42" t="s">
        <v>2292</v>
      </c>
      <c r="G2002" s="48">
        <v>31687003657878</v>
      </c>
      <c r="H2002" s="42" t="s">
        <v>1381</v>
      </c>
      <c r="I2002" s="49">
        <v>45021</v>
      </c>
      <c r="J2002" s="44">
        <v>18.5</v>
      </c>
    </row>
    <row r="2003" spans="1:10" ht="91.8" x14ac:dyDescent="0.5">
      <c r="A2003" s="42" t="s">
        <v>386</v>
      </c>
      <c r="B2003" s="43">
        <v>17.09</v>
      </c>
      <c r="C2003" s="42" t="s">
        <v>1375</v>
      </c>
      <c r="D2003" s="47">
        <v>45408</v>
      </c>
      <c r="E2003" s="42" t="s">
        <v>2296</v>
      </c>
      <c r="F2003" s="42" t="s">
        <v>2297</v>
      </c>
      <c r="G2003" s="48">
        <v>30052006054253</v>
      </c>
      <c r="H2003" s="42" t="s">
        <v>1381</v>
      </c>
      <c r="I2003" s="49">
        <v>45042</v>
      </c>
      <c r="J2003" s="44">
        <v>17.09</v>
      </c>
    </row>
    <row r="2004" spans="1:10" ht="81.599999999999994" x14ac:dyDescent="0.5">
      <c r="A2004" s="60" t="s">
        <v>281</v>
      </c>
      <c r="B2004" s="43">
        <v>16</v>
      </c>
      <c r="C2004" s="42" t="s">
        <v>1375</v>
      </c>
      <c r="D2004" s="47">
        <v>45394</v>
      </c>
      <c r="E2004" s="42" t="s">
        <v>2311</v>
      </c>
      <c r="F2004" s="42" t="s">
        <v>2312</v>
      </c>
      <c r="G2004" s="48">
        <v>30083007078314</v>
      </c>
      <c r="H2004" s="42" t="s">
        <v>1381</v>
      </c>
      <c r="I2004" s="49">
        <v>45029</v>
      </c>
      <c r="J2004" s="44">
        <v>16</v>
      </c>
    </row>
    <row r="2005" spans="1:10" ht="81.599999999999994" x14ac:dyDescent="0.5">
      <c r="A2005" s="60"/>
      <c r="B2005" s="43">
        <v>25</v>
      </c>
      <c r="C2005" s="42" t="s">
        <v>1375</v>
      </c>
      <c r="D2005" s="47">
        <v>45401</v>
      </c>
      <c r="E2005" s="42" t="s">
        <v>2299</v>
      </c>
      <c r="F2005" s="42" t="s">
        <v>2300</v>
      </c>
      <c r="G2005" s="48">
        <v>31539002077121</v>
      </c>
      <c r="H2005" s="42" t="s">
        <v>1381</v>
      </c>
      <c r="I2005" s="49">
        <v>45033</v>
      </c>
      <c r="J2005" s="44">
        <v>25</v>
      </c>
    </row>
    <row r="2006" spans="1:10" ht="102" x14ac:dyDescent="0.5">
      <c r="A2006" s="60"/>
      <c r="B2006" s="61">
        <v>4</v>
      </c>
      <c r="C2006" s="60" t="s">
        <v>1375</v>
      </c>
      <c r="D2006" s="62">
        <v>45443</v>
      </c>
      <c r="E2006" s="42" t="s">
        <v>2313</v>
      </c>
      <c r="F2006" s="42" t="s">
        <v>2314</v>
      </c>
      <c r="G2006" s="48">
        <v>31403001945707</v>
      </c>
      <c r="H2006" s="42" t="s">
        <v>1381</v>
      </c>
      <c r="I2006" s="49">
        <v>45077</v>
      </c>
      <c r="J2006" s="44">
        <v>4</v>
      </c>
    </row>
    <row r="2007" spans="1:10" ht="102" x14ac:dyDescent="0.5">
      <c r="A2007" s="60"/>
      <c r="B2007" s="61"/>
      <c r="C2007" s="60"/>
      <c r="D2007" s="62"/>
      <c r="E2007" s="42" t="s">
        <v>2315</v>
      </c>
      <c r="F2007" s="42" t="s">
        <v>2316</v>
      </c>
      <c r="G2007" s="48">
        <v>31403002159456</v>
      </c>
      <c r="H2007" s="42" t="s">
        <v>1381</v>
      </c>
      <c r="I2007" s="49">
        <v>45077</v>
      </c>
      <c r="J2007" s="44">
        <v>4</v>
      </c>
    </row>
    <row r="2008" spans="1:10" ht="112.2" x14ac:dyDescent="0.5">
      <c r="A2008" s="60"/>
      <c r="B2008" s="43">
        <v>14</v>
      </c>
      <c r="C2008" s="42" t="s">
        <v>1375</v>
      </c>
      <c r="D2008" s="47">
        <v>45443</v>
      </c>
      <c r="E2008" s="42" t="s">
        <v>2317</v>
      </c>
      <c r="F2008" s="42" t="s">
        <v>2318</v>
      </c>
      <c r="G2008" s="48">
        <v>31403003082707</v>
      </c>
      <c r="H2008" s="42" t="s">
        <v>1381</v>
      </c>
      <c r="I2008" s="49">
        <v>45077</v>
      </c>
      <c r="J2008" s="44">
        <v>14</v>
      </c>
    </row>
    <row r="2009" spans="1:10" ht="91.8" x14ac:dyDescent="0.5">
      <c r="A2009" s="60"/>
      <c r="B2009" s="43">
        <v>20</v>
      </c>
      <c r="C2009" s="42" t="s">
        <v>1375</v>
      </c>
      <c r="D2009" s="47">
        <v>45394</v>
      </c>
      <c r="E2009" s="42" t="s">
        <v>2307</v>
      </c>
      <c r="F2009" s="42" t="s">
        <v>2308</v>
      </c>
      <c r="G2009" s="48">
        <v>31249002306203</v>
      </c>
      <c r="H2009" s="42" t="s">
        <v>1381</v>
      </c>
      <c r="I2009" s="49">
        <v>45027</v>
      </c>
      <c r="J2009" s="44">
        <v>20</v>
      </c>
    </row>
    <row r="2010" spans="1:10" ht="91.8" x14ac:dyDescent="0.5">
      <c r="A2010" s="60"/>
      <c r="B2010" s="43">
        <v>24</v>
      </c>
      <c r="C2010" s="42" t="s">
        <v>1375</v>
      </c>
      <c r="D2010" s="47">
        <v>45415</v>
      </c>
      <c r="E2010" s="42" t="s">
        <v>2309</v>
      </c>
      <c r="F2010" s="42" t="s">
        <v>2310</v>
      </c>
      <c r="G2010" s="48">
        <v>31203002758350</v>
      </c>
      <c r="H2010" s="42" t="s">
        <v>1381</v>
      </c>
      <c r="I2010" s="49">
        <v>45049</v>
      </c>
      <c r="J2010" s="44">
        <v>24</v>
      </c>
    </row>
    <row r="2011" spans="1:10" ht="102" x14ac:dyDescent="0.5">
      <c r="A2011" s="60"/>
      <c r="B2011" s="43">
        <v>17</v>
      </c>
      <c r="C2011" s="42" t="s">
        <v>1375</v>
      </c>
      <c r="D2011" s="47">
        <v>45415</v>
      </c>
      <c r="E2011" s="42" t="s">
        <v>2301</v>
      </c>
      <c r="F2011" s="42" t="s">
        <v>2302</v>
      </c>
      <c r="G2011" s="48">
        <v>31011002081529</v>
      </c>
      <c r="H2011" s="42" t="s">
        <v>1381</v>
      </c>
      <c r="I2011" s="49">
        <v>45045</v>
      </c>
      <c r="J2011" s="44">
        <v>17</v>
      </c>
    </row>
    <row r="2012" spans="1:10" ht="112.2" x14ac:dyDescent="0.5">
      <c r="A2012" s="60"/>
      <c r="B2012" s="61">
        <v>30</v>
      </c>
      <c r="C2012" s="60" t="s">
        <v>1375</v>
      </c>
      <c r="D2012" s="62">
        <v>45415</v>
      </c>
      <c r="E2012" s="42" t="s">
        <v>2303</v>
      </c>
      <c r="F2012" s="42" t="s">
        <v>2304</v>
      </c>
      <c r="G2012" s="48">
        <v>31011002547107</v>
      </c>
      <c r="H2012" s="42" t="s">
        <v>1381</v>
      </c>
      <c r="I2012" s="49">
        <v>45045</v>
      </c>
      <c r="J2012" s="44">
        <v>30</v>
      </c>
    </row>
    <row r="2013" spans="1:10" ht="102" x14ac:dyDescent="0.5">
      <c r="A2013" s="60"/>
      <c r="B2013" s="61"/>
      <c r="C2013" s="60"/>
      <c r="D2013" s="62"/>
      <c r="E2013" s="42" t="s">
        <v>2305</v>
      </c>
      <c r="F2013" s="42" t="s">
        <v>2306</v>
      </c>
      <c r="G2013" s="48">
        <v>31011002541431</v>
      </c>
      <c r="H2013" s="42" t="s">
        <v>1381</v>
      </c>
      <c r="I2013" s="49">
        <v>45045</v>
      </c>
      <c r="J2013" s="44">
        <v>30</v>
      </c>
    </row>
    <row r="2014" spans="1:10" ht="91.8" x14ac:dyDescent="0.5">
      <c r="A2014" s="60"/>
      <c r="B2014" s="43">
        <v>25</v>
      </c>
      <c r="C2014" s="42" t="s">
        <v>1375</v>
      </c>
      <c r="D2014" s="47">
        <v>45443</v>
      </c>
      <c r="E2014" s="42" t="s">
        <v>2319</v>
      </c>
      <c r="F2014" s="42" t="s">
        <v>2320</v>
      </c>
      <c r="G2014" s="48">
        <v>31524002308528</v>
      </c>
      <c r="H2014" s="42" t="s">
        <v>1381</v>
      </c>
      <c r="I2014" s="49">
        <v>45072</v>
      </c>
      <c r="J2014" s="44">
        <v>25</v>
      </c>
    </row>
    <row r="2015" spans="1:10" ht="81.599999999999994" x14ac:dyDescent="0.5">
      <c r="A2015" s="60" t="s">
        <v>977</v>
      </c>
      <c r="B2015" s="43">
        <v>17.989999999999998</v>
      </c>
      <c r="C2015" s="42" t="s">
        <v>1375</v>
      </c>
      <c r="D2015" s="47">
        <v>45471</v>
      </c>
      <c r="E2015" s="42" t="s">
        <v>2322</v>
      </c>
      <c r="F2015" s="42" t="s">
        <v>2323</v>
      </c>
      <c r="G2015" s="48">
        <v>31132015567476</v>
      </c>
      <c r="H2015" s="42" t="s">
        <v>1381</v>
      </c>
      <c r="I2015" s="49">
        <v>45100</v>
      </c>
      <c r="J2015" s="44">
        <v>17.989999999999998</v>
      </c>
    </row>
    <row r="2016" spans="1:10" ht="91.8" x14ac:dyDescent="0.5">
      <c r="A2016" s="60"/>
      <c r="B2016" s="43">
        <v>16.95</v>
      </c>
      <c r="C2016" s="42" t="s">
        <v>1375</v>
      </c>
      <c r="D2016" s="47">
        <v>45471</v>
      </c>
      <c r="E2016" s="42" t="s">
        <v>2324</v>
      </c>
      <c r="F2016" s="42" t="s">
        <v>2325</v>
      </c>
      <c r="G2016" s="48">
        <v>31132015122694</v>
      </c>
      <c r="H2016" s="42" t="s">
        <v>1381</v>
      </c>
      <c r="I2016" s="49">
        <v>45105</v>
      </c>
      <c r="J2016" s="44">
        <v>16.95</v>
      </c>
    </row>
    <row r="2017" spans="1:10" ht="102" x14ac:dyDescent="0.5">
      <c r="A2017" s="60"/>
      <c r="B2017" s="43">
        <v>19</v>
      </c>
      <c r="C2017" s="42" t="s">
        <v>1375</v>
      </c>
      <c r="D2017" s="47">
        <v>45387</v>
      </c>
      <c r="E2017" s="42" t="s">
        <v>2365</v>
      </c>
      <c r="F2017" s="42" t="s">
        <v>2366</v>
      </c>
      <c r="G2017" s="48">
        <v>31132016168480</v>
      </c>
      <c r="H2017" s="42" t="s">
        <v>1610</v>
      </c>
      <c r="I2017" s="49">
        <v>45018</v>
      </c>
      <c r="J2017" s="44">
        <v>19</v>
      </c>
    </row>
    <row r="2018" spans="1:10" ht="122.4" x14ac:dyDescent="0.5">
      <c r="A2018" s="60"/>
      <c r="B2018" s="43">
        <v>9.99</v>
      </c>
      <c r="C2018" s="42" t="s">
        <v>1375</v>
      </c>
      <c r="D2018" s="47">
        <v>45464</v>
      </c>
      <c r="E2018" s="42" t="s">
        <v>2326</v>
      </c>
      <c r="F2018" s="42" t="s">
        <v>2327</v>
      </c>
      <c r="G2018" s="48">
        <v>31132016166187</v>
      </c>
      <c r="H2018" s="42" t="s">
        <v>1381</v>
      </c>
      <c r="I2018" s="49">
        <v>45094</v>
      </c>
      <c r="J2018" s="44">
        <v>9.99</v>
      </c>
    </row>
    <row r="2019" spans="1:10" ht="91.8" x14ac:dyDescent="0.5">
      <c r="A2019" s="60"/>
      <c r="B2019" s="43">
        <v>19.989999999999998</v>
      </c>
      <c r="C2019" s="42" t="s">
        <v>1375</v>
      </c>
      <c r="D2019" s="47">
        <v>45401</v>
      </c>
      <c r="E2019" s="42" t="s">
        <v>2328</v>
      </c>
      <c r="F2019" s="42" t="s">
        <v>2329</v>
      </c>
      <c r="G2019" s="48">
        <v>31132014635894</v>
      </c>
      <c r="H2019" s="42" t="s">
        <v>1381</v>
      </c>
      <c r="I2019" s="49">
        <v>45035</v>
      </c>
      <c r="J2019" s="44">
        <v>19.989999999999998</v>
      </c>
    </row>
    <row r="2020" spans="1:10" ht="91.8" x14ac:dyDescent="0.5">
      <c r="A2020" s="60"/>
      <c r="B2020" s="43">
        <v>30.25</v>
      </c>
      <c r="C2020" s="42" t="s">
        <v>1375</v>
      </c>
      <c r="D2020" s="47">
        <v>45401</v>
      </c>
      <c r="E2020" s="42" t="s">
        <v>2330</v>
      </c>
      <c r="F2020" s="42" t="s">
        <v>2331</v>
      </c>
      <c r="G2020" s="48">
        <v>31132013353424</v>
      </c>
      <c r="H2020" s="42" t="s">
        <v>1381</v>
      </c>
      <c r="I2020" s="49">
        <v>45035</v>
      </c>
      <c r="J2020" s="44">
        <v>30.25</v>
      </c>
    </row>
    <row r="2021" spans="1:10" ht="112.2" x14ac:dyDescent="0.5">
      <c r="A2021" s="60"/>
      <c r="B2021" s="43">
        <v>34.65</v>
      </c>
      <c r="C2021" s="42" t="s">
        <v>1375</v>
      </c>
      <c r="D2021" s="47">
        <v>45401</v>
      </c>
      <c r="E2021" s="42" t="s">
        <v>2332</v>
      </c>
      <c r="F2021" s="42" t="s">
        <v>2333</v>
      </c>
      <c r="G2021" s="48">
        <v>31132014832145</v>
      </c>
      <c r="H2021" s="42" t="s">
        <v>1381</v>
      </c>
      <c r="I2021" s="49">
        <v>45035</v>
      </c>
      <c r="J2021" s="44">
        <v>34.65</v>
      </c>
    </row>
    <row r="2022" spans="1:10" ht="81.599999999999994" x14ac:dyDescent="0.5">
      <c r="A2022" s="60"/>
      <c r="B2022" s="43">
        <v>30</v>
      </c>
      <c r="C2022" s="42" t="s">
        <v>1375</v>
      </c>
      <c r="D2022" s="47">
        <v>45387</v>
      </c>
      <c r="E2022" s="42" t="s">
        <v>2334</v>
      </c>
      <c r="F2022" s="42" t="s">
        <v>2335</v>
      </c>
      <c r="G2022" s="48">
        <v>31132016174215</v>
      </c>
      <c r="H2022" s="42" t="s">
        <v>1381</v>
      </c>
      <c r="I2022" s="49">
        <v>45017</v>
      </c>
      <c r="J2022" s="44">
        <v>30</v>
      </c>
    </row>
    <row r="2023" spans="1:10" ht="132.6" x14ac:dyDescent="0.5">
      <c r="A2023" s="60"/>
      <c r="B2023" s="43">
        <v>18.95</v>
      </c>
      <c r="C2023" s="42" t="s">
        <v>1375</v>
      </c>
      <c r="D2023" s="47">
        <v>45387</v>
      </c>
      <c r="E2023" s="42" t="s">
        <v>2336</v>
      </c>
      <c r="F2023" s="42" t="s">
        <v>2337</v>
      </c>
      <c r="G2023" s="48">
        <v>31132011908807</v>
      </c>
      <c r="H2023" s="42" t="s">
        <v>1381</v>
      </c>
      <c r="I2023" s="49">
        <v>45021</v>
      </c>
      <c r="J2023" s="44">
        <v>18.95</v>
      </c>
    </row>
    <row r="2024" spans="1:10" ht="91.8" x14ac:dyDescent="0.5">
      <c r="A2024" s="60"/>
      <c r="B2024" s="43">
        <v>25</v>
      </c>
      <c r="C2024" s="42" t="s">
        <v>1375</v>
      </c>
      <c r="D2024" s="47">
        <v>45387</v>
      </c>
      <c r="E2024" s="42" t="s">
        <v>2338</v>
      </c>
      <c r="F2024" s="42" t="s">
        <v>2339</v>
      </c>
      <c r="G2024" s="48">
        <v>31132010846917</v>
      </c>
      <c r="H2024" s="42" t="s">
        <v>1381</v>
      </c>
      <c r="I2024" s="49">
        <v>45021</v>
      </c>
      <c r="J2024" s="44">
        <v>25</v>
      </c>
    </row>
    <row r="2025" spans="1:10" ht="81.599999999999994" x14ac:dyDescent="0.5">
      <c r="A2025" s="60"/>
      <c r="B2025" s="43">
        <v>27</v>
      </c>
      <c r="C2025" s="42" t="s">
        <v>1375</v>
      </c>
      <c r="D2025" s="47">
        <v>45394</v>
      </c>
      <c r="E2025" s="42" t="s">
        <v>2340</v>
      </c>
      <c r="F2025" s="42" t="s">
        <v>2341</v>
      </c>
      <c r="G2025" s="48">
        <v>31132010469850</v>
      </c>
      <c r="H2025" s="42" t="s">
        <v>1381</v>
      </c>
      <c r="I2025" s="49">
        <v>45028</v>
      </c>
      <c r="J2025" s="44">
        <v>27</v>
      </c>
    </row>
    <row r="2026" spans="1:10" ht="102" x14ac:dyDescent="0.5">
      <c r="A2026" s="60"/>
      <c r="B2026" s="43">
        <v>27.99</v>
      </c>
      <c r="C2026" s="42" t="s">
        <v>1375</v>
      </c>
      <c r="D2026" s="47">
        <v>45387</v>
      </c>
      <c r="E2026" s="42" t="s">
        <v>2342</v>
      </c>
      <c r="F2026" s="42" t="s">
        <v>2343</v>
      </c>
      <c r="G2026" s="48">
        <v>31132010270142</v>
      </c>
      <c r="H2026" s="42" t="s">
        <v>1381</v>
      </c>
      <c r="I2026" s="49">
        <v>45021</v>
      </c>
      <c r="J2026" s="44">
        <v>27.99</v>
      </c>
    </row>
    <row r="2027" spans="1:10" ht="102" x14ac:dyDescent="0.5">
      <c r="A2027" s="60"/>
      <c r="B2027" s="43">
        <v>28</v>
      </c>
      <c r="C2027" s="42" t="s">
        <v>1375</v>
      </c>
      <c r="D2027" s="47">
        <v>45394</v>
      </c>
      <c r="E2027" s="42" t="s">
        <v>2344</v>
      </c>
      <c r="F2027" s="42" t="s">
        <v>2345</v>
      </c>
      <c r="G2027" s="48">
        <v>31132015502051</v>
      </c>
      <c r="H2027" s="42" t="s">
        <v>1381</v>
      </c>
      <c r="I2027" s="49">
        <v>45028</v>
      </c>
      <c r="J2027" s="44">
        <v>28</v>
      </c>
    </row>
    <row r="2028" spans="1:10" ht="112.2" x14ac:dyDescent="0.5">
      <c r="A2028" s="60"/>
      <c r="B2028" s="43">
        <v>28.95</v>
      </c>
      <c r="C2028" s="42" t="s">
        <v>1375</v>
      </c>
      <c r="D2028" s="47">
        <v>45394</v>
      </c>
      <c r="E2028" s="42" t="s">
        <v>2346</v>
      </c>
      <c r="F2028" s="42" t="s">
        <v>2347</v>
      </c>
      <c r="G2028" s="48">
        <v>31132014831428</v>
      </c>
      <c r="H2028" s="42" t="s">
        <v>1381</v>
      </c>
      <c r="I2028" s="49">
        <v>45028</v>
      </c>
      <c r="J2028" s="44">
        <v>28.95</v>
      </c>
    </row>
    <row r="2029" spans="1:10" ht="102" x14ac:dyDescent="0.5">
      <c r="A2029" s="60"/>
      <c r="B2029" s="61">
        <v>29.95</v>
      </c>
      <c r="C2029" s="60" t="s">
        <v>1375</v>
      </c>
      <c r="D2029" s="47">
        <v>45387</v>
      </c>
      <c r="E2029" s="42" t="s">
        <v>2348</v>
      </c>
      <c r="F2029" s="42" t="s">
        <v>2349</v>
      </c>
      <c r="G2029" s="48">
        <v>31132012987040</v>
      </c>
      <c r="H2029" s="42" t="s">
        <v>1381</v>
      </c>
      <c r="I2029" s="49">
        <v>45021</v>
      </c>
      <c r="J2029" s="44">
        <v>29.95</v>
      </c>
    </row>
    <row r="2030" spans="1:10" ht="91.8" x14ac:dyDescent="0.5">
      <c r="A2030" s="60"/>
      <c r="B2030" s="61"/>
      <c r="C2030" s="60"/>
      <c r="D2030" s="47">
        <v>45394</v>
      </c>
      <c r="E2030" s="42" t="s">
        <v>2350</v>
      </c>
      <c r="F2030" s="42" t="s">
        <v>2351</v>
      </c>
      <c r="G2030" s="48">
        <v>31132008568515</v>
      </c>
      <c r="H2030" s="42" t="s">
        <v>1381</v>
      </c>
      <c r="I2030" s="49">
        <v>45028</v>
      </c>
      <c r="J2030" s="44">
        <v>29.95</v>
      </c>
    </row>
    <row r="2031" spans="1:10" ht="81.599999999999994" x14ac:dyDescent="0.5">
      <c r="A2031" s="60"/>
      <c r="B2031" s="43">
        <v>39.950000000000003</v>
      </c>
      <c r="C2031" s="42" t="s">
        <v>1375</v>
      </c>
      <c r="D2031" s="47">
        <v>45387</v>
      </c>
      <c r="E2031" s="42" t="s">
        <v>2352</v>
      </c>
      <c r="F2031" s="42" t="s">
        <v>2353</v>
      </c>
      <c r="G2031" s="48">
        <v>31132011821158</v>
      </c>
      <c r="H2031" s="42" t="s">
        <v>1381</v>
      </c>
      <c r="I2031" s="49">
        <v>45021</v>
      </c>
      <c r="J2031" s="44">
        <v>39.950000000000003</v>
      </c>
    </row>
    <row r="2032" spans="1:10" ht="112.2" x14ac:dyDescent="0.5">
      <c r="A2032" s="60"/>
      <c r="B2032" s="43">
        <v>17.989999999999998</v>
      </c>
      <c r="C2032" s="42" t="s">
        <v>1375</v>
      </c>
      <c r="D2032" s="47">
        <v>45422</v>
      </c>
      <c r="E2032" s="42" t="s">
        <v>2354</v>
      </c>
      <c r="F2032" s="42" t="s">
        <v>2355</v>
      </c>
      <c r="G2032" s="48">
        <v>31132014078012</v>
      </c>
      <c r="H2032" s="42" t="s">
        <v>1885</v>
      </c>
      <c r="I2032" s="49">
        <v>45056</v>
      </c>
      <c r="J2032" s="44">
        <v>17.989999999999998</v>
      </c>
    </row>
    <row r="2033" spans="1:10" ht="91.8" x14ac:dyDescent="0.5">
      <c r="A2033" s="60"/>
      <c r="B2033" s="43">
        <v>28.5</v>
      </c>
      <c r="C2033" s="42" t="s">
        <v>1375</v>
      </c>
      <c r="D2033" s="47">
        <v>45436</v>
      </c>
      <c r="E2033" s="42" t="s">
        <v>2356</v>
      </c>
      <c r="F2033" s="42" t="s">
        <v>2357</v>
      </c>
      <c r="G2033" s="48">
        <v>31132013625201</v>
      </c>
      <c r="H2033" s="42" t="s">
        <v>1381</v>
      </c>
      <c r="I2033" s="49">
        <v>45067</v>
      </c>
      <c r="J2033" s="44">
        <v>28.5</v>
      </c>
    </row>
    <row r="2034" spans="1:10" ht="91.8" x14ac:dyDescent="0.5">
      <c r="A2034" s="60"/>
      <c r="B2034" s="43">
        <v>15.95</v>
      </c>
      <c r="C2034" s="42" t="s">
        <v>1375</v>
      </c>
      <c r="D2034" s="47">
        <v>45436</v>
      </c>
      <c r="E2034" s="42" t="s">
        <v>2358</v>
      </c>
      <c r="F2034" s="42" t="s">
        <v>2359</v>
      </c>
      <c r="G2034" s="48">
        <v>31132013475441</v>
      </c>
      <c r="H2034" s="42" t="s">
        <v>1381</v>
      </c>
      <c r="I2034" s="49">
        <v>45067</v>
      </c>
      <c r="J2034" s="44">
        <v>15.95</v>
      </c>
    </row>
    <row r="2035" spans="1:10" ht="91.8" x14ac:dyDescent="0.5">
      <c r="A2035" s="60"/>
      <c r="B2035" s="43">
        <v>17.989999999999998</v>
      </c>
      <c r="C2035" s="42" t="s">
        <v>1375</v>
      </c>
      <c r="D2035" s="47">
        <v>45436</v>
      </c>
      <c r="E2035" s="42" t="s">
        <v>2360</v>
      </c>
      <c r="F2035" s="42" t="s">
        <v>2361</v>
      </c>
      <c r="G2035" s="48">
        <v>31132015146073</v>
      </c>
      <c r="H2035" s="42" t="s">
        <v>1381</v>
      </c>
      <c r="I2035" s="49">
        <v>45067</v>
      </c>
      <c r="J2035" s="44">
        <v>17.989999999999998</v>
      </c>
    </row>
    <row r="2036" spans="1:10" ht="112.2" x14ac:dyDescent="0.5">
      <c r="A2036" s="60"/>
      <c r="B2036" s="43">
        <v>19.989999999999998</v>
      </c>
      <c r="C2036" s="42" t="s">
        <v>1375</v>
      </c>
      <c r="D2036" s="47">
        <v>45429</v>
      </c>
      <c r="E2036" s="42" t="s">
        <v>2362</v>
      </c>
      <c r="F2036" s="42" t="s">
        <v>2363</v>
      </c>
      <c r="G2036" s="48">
        <v>31132015921962</v>
      </c>
      <c r="H2036" s="42" t="s">
        <v>1381</v>
      </c>
      <c r="I2036" s="49">
        <v>45060</v>
      </c>
      <c r="J2036" s="44">
        <v>19.989999999999998</v>
      </c>
    </row>
    <row r="2037" spans="1:10" ht="102" x14ac:dyDescent="0.5">
      <c r="A2037" s="60" t="s">
        <v>284</v>
      </c>
      <c r="B2037" s="43">
        <v>15</v>
      </c>
      <c r="C2037" s="42" t="s">
        <v>1375</v>
      </c>
      <c r="D2037" s="47">
        <v>45401</v>
      </c>
      <c r="E2037" s="42" t="s">
        <v>2403</v>
      </c>
      <c r="F2037" s="42" t="s">
        <v>2404</v>
      </c>
      <c r="G2037" s="48">
        <v>31814003356646</v>
      </c>
      <c r="H2037" s="42" t="s">
        <v>1381</v>
      </c>
      <c r="I2037" s="49">
        <v>45035</v>
      </c>
      <c r="J2037" s="44">
        <v>15</v>
      </c>
    </row>
    <row r="2038" spans="1:10" ht="91.8" x14ac:dyDescent="0.5">
      <c r="A2038" s="60"/>
      <c r="B2038" s="43">
        <v>25</v>
      </c>
      <c r="C2038" s="42" t="s">
        <v>1375</v>
      </c>
      <c r="D2038" s="47">
        <v>45401</v>
      </c>
      <c r="E2038" s="42" t="s">
        <v>2399</v>
      </c>
      <c r="F2038" s="42" t="s">
        <v>2400</v>
      </c>
      <c r="G2038" s="48">
        <v>31203003743054</v>
      </c>
      <c r="H2038" s="42" t="s">
        <v>1381</v>
      </c>
      <c r="I2038" s="49">
        <v>45035</v>
      </c>
      <c r="J2038" s="44">
        <v>25</v>
      </c>
    </row>
    <row r="2039" spans="1:10" ht="112.2" x14ac:dyDescent="0.5">
      <c r="A2039" s="60"/>
      <c r="B2039" s="43">
        <v>56</v>
      </c>
      <c r="C2039" s="42" t="s">
        <v>1375</v>
      </c>
      <c r="D2039" s="47">
        <v>45443</v>
      </c>
      <c r="E2039" s="42" t="s">
        <v>2436</v>
      </c>
      <c r="F2039" s="42" t="s">
        <v>2437</v>
      </c>
      <c r="G2039" s="48">
        <v>31186007231103</v>
      </c>
      <c r="H2039" s="42" t="s">
        <v>1381</v>
      </c>
      <c r="I2039" s="49">
        <v>45078</v>
      </c>
      <c r="J2039" s="44">
        <v>56</v>
      </c>
    </row>
    <row r="2040" spans="1:10" ht="102" x14ac:dyDescent="0.5">
      <c r="A2040" s="60"/>
      <c r="B2040" s="43">
        <v>16</v>
      </c>
      <c r="C2040" s="42" t="s">
        <v>1375</v>
      </c>
      <c r="D2040" s="47">
        <v>45408</v>
      </c>
      <c r="E2040" s="42" t="s">
        <v>2384</v>
      </c>
      <c r="F2040" s="42" t="s">
        <v>2385</v>
      </c>
      <c r="G2040" s="48">
        <v>31886002472160</v>
      </c>
      <c r="H2040" s="42" t="s">
        <v>1381</v>
      </c>
      <c r="I2040" s="49">
        <v>45039</v>
      </c>
      <c r="J2040" s="44">
        <v>16</v>
      </c>
    </row>
    <row r="2041" spans="1:10" ht="102" x14ac:dyDescent="0.5">
      <c r="A2041" s="60"/>
      <c r="B2041" s="43">
        <v>13.95</v>
      </c>
      <c r="C2041" s="42" t="s">
        <v>1375</v>
      </c>
      <c r="D2041" s="47">
        <v>45401</v>
      </c>
      <c r="E2041" s="42" t="s">
        <v>2424</v>
      </c>
      <c r="F2041" s="42" t="s">
        <v>2425</v>
      </c>
      <c r="G2041" s="48">
        <v>31132015109477</v>
      </c>
      <c r="H2041" s="42" t="s">
        <v>1381</v>
      </c>
      <c r="I2041" s="49">
        <v>45036</v>
      </c>
      <c r="J2041" s="44">
        <v>13.95</v>
      </c>
    </row>
    <row r="2042" spans="1:10" ht="102" x14ac:dyDescent="0.5">
      <c r="A2042" s="60"/>
      <c r="B2042" s="43">
        <v>16.989999999999998</v>
      </c>
      <c r="C2042" s="42" t="s">
        <v>1375</v>
      </c>
      <c r="D2042" s="47">
        <v>45429</v>
      </c>
      <c r="E2042" s="42" t="s">
        <v>2426</v>
      </c>
      <c r="F2042" s="42" t="s">
        <v>2427</v>
      </c>
      <c r="G2042" s="48">
        <v>31132012688408</v>
      </c>
      <c r="H2042" s="42" t="s">
        <v>1381</v>
      </c>
      <c r="I2042" s="49">
        <v>45058</v>
      </c>
      <c r="J2042" s="44">
        <v>16.989999999999998</v>
      </c>
    </row>
    <row r="2043" spans="1:10" ht="91.8" x14ac:dyDescent="0.5">
      <c r="A2043" s="60"/>
      <c r="B2043" s="43">
        <v>29.99</v>
      </c>
      <c r="C2043" s="42" t="s">
        <v>1375</v>
      </c>
      <c r="D2043" s="47">
        <v>45450</v>
      </c>
      <c r="E2043" s="42" t="s">
        <v>2461</v>
      </c>
      <c r="F2043" s="42" t="s">
        <v>2462</v>
      </c>
      <c r="G2043" s="48">
        <v>36653002443616</v>
      </c>
      <c r="H2043" s="42" t="s">
        <v>1560</v>
      </c>
      <c r="I2043" s="49">
        <v>45082</v>
      </c>
      <c r="J2043" s="44">
        <v>29.99</v>
      </c>
    </row>
    <row r="2044" spans="1:10" ht="91.8" x14ac:dyDescent="0.5">
      <c r="A2044" s="60"/>
      <c r="B2044" s="43">
        <v>4.99</v>
      </c>
      <c r="C2044" s="42" t="s">
        <v>1375</v>
      </c>
      <c r="D2044" s="47">
        <v>45422</v>
      </c>
      <c r="E2044" s="42" t="s">
        <v>2438</v>
      </c>
      <c r="F2044" s="42" t="s">
        <v>2439</v>
      </c>
      <c r="G2044" s="48">
        <v>31132013472307</v>
      </c>
      <c r="H2044" s="42" t="s">
        <v>1381</v>
      </c>
      <c r="I2044" s="49">
        <v>45052</v>
      </c>
      <c r="J2044" s="44">
        <v>4.99</v>
      </c>
    </row>
    <row r="2045" spans="1:10" ht="91.8" x14ac:dyDescent="0.5">
      <c r="A2045" s="60"/>
      <c r="B2045" s="43">
        <v>15</v>
      </c>
      <c r="C2045" s="42" t="s">
        <v>1375</v>
      </c>
      <c r="D2045" s="47">
        <v>45422</v>
      </c>
      <c r="E2045" s="42" t="s">
        <v>2440</v>
      </c>
      <c r="F2045" s="42" t="s">
        <v>2441</v>
      </c>
      <c r="G2045" s="48">
        <v>31132014621316</v>
      </c>
      <c r="H2045" s="42" t="s">
        <v>1381</v>
      </c>
      <c r="I2045" s="49">
        <v>45052</v>
      </c>
      <c r="J2045" s="44">
        <v>15</v>
      </c>
    </row>
    <row r="2046" spans="1:10" ht="91.8" x14ac:dyDescent="0.5">
      <c r="A2046" s="60"/>
      <c r="B2046" s="43">
        <v>26</v>
      </c>
      <c r="C2046" s="42" t="s">
        <v>1375</v>
      </c>
      <c r="D2046" s="47">
        <v>45436</v>
      </c>
      <c r="E2046" s="42" t="s">
        <v>2442</v>
      </c>
      <c r="F2046" s="42" t="s">
        <v>2443</v>
      </c>
      <c r="G2046" s="48">
        <v>31132013896547</v>
      </c>
      <c r="H2046" s="42" t="s">
        <v>1381</v>
      </c>
      <c r="I2046" s="49">
        <v>45069</v>
      </c>
      <c r="J2046" s="44">
        <v>26</v>
      </c>
    </row>
    <row r="2047" spans="1:10" ht="112.2" x14ac:dyDescent="0.5">
      <c r="A2047" s="60"/>
      <c r="B2047" s="43">
        <v>11</v>
      </c>
      <c r="C2047" s="42" t="s">
        <v>1375</v>
      </c>
      <c r="D2047" s="47">
        <v>45408</v>
      </c>
      <c r="E2047" s="42" t="s">
        <v>2392</v>
      </c>
      <c r="F2047" s="42" t="s">
        <v>2393</v>
      </c>
      <c r="G2047" s="48">
        <v>32026030026964</v>
      </c>
      <c r="H2047" s="42" t="s">
        <v>1381</v>
      </c>
      <c r="I2047" s="49">
        <v>45039</v>
      </c>
      <c r="J2047" s="44">
        <v>11</v>
      </c>
    </row>
    <row r="2048" spans="1:10" ht="91.8" x14ac:dyDescent="0.5">
      <c r="A2048" s="60"/>
      <c r="B2048" s="43">
        <v>15</v>
      </c>
      <c r="C2048" s="42" t="s">
        <v>1375</v>
      </c>
      <c r="D2048" s="47">
        <v>45408</v>
      </c>
      <c r="E2048" s="42" t="s">
        <v>2394</v>
      </c>
      <c r="F2048" s="42" t="s">
        <v>2395</v>
      </c>
      <c r="G2048" s="48">
        <v>32026030027376</v>
      </c>
      <c r="H2048" s="42" t="s">
        <v>1381</v>
      </c>
      <c r="I2048" s="49">
        <v>45039</v>
      </c>
      <c r="J2048" s="44">
        <v>15</v>
      </c>
    </row>
    <row r="2049" spans="1:10" ht="91.8" x14ac:dyDescent="0.5">
      <c r="A2049" s="60"/>
      <c r="B2049" s="43">
        <v>30</v>
      </c>
      <c r="C2049" s="42" t="s">
        <v>1375</v>
      </c>
      <c r="D2049" s="47">
        <v>45415</v>
      </c>
      <c r="E2049" s="42" t="s">
        <v>2396</v>
      </c>
      <c r="F2049" s="42" t="s">
        <v>2397</v>
      </c>
      <c r="G2049" s="48">
        <v>32026003239750</v>
      </c>
      <c r="H2049" s="42" t="s">
        <v>2398</v>
      </c>
      <c r="I2049" s="49">
        <v>45047</v>
      </c>
      <c r="J2049" s="44">
        <v>30</v>
      </c>
    </row>
    <row r="2050" spans="1:10" ht="122.4" x14ac:dyDescent="0.5">
      <c r="A2050" s="60"/>
      <c r="B2050" s="43">
        <v>14.97</v>
      </c>
      <c r="C2050" s="42" t="s">
        <v>1375</v>
      </c>
      <c r="D2050" s="47">
        <v>45401</v>
      </c>
      <c r="E2050" s="42" t="s">
        <v>2459</v>
      </c>
      <c r="F2050" s="42" t="s">
        <v>2460</v>
      </c>
      <c r="G2050" s="48">
        <v>30053013306108</v>
      </c>
      <c r="H2050" s="42" t="s">
        <v>1381</v>
      </c>
      <c r="I2050" s="49">
        <v>45030</v>
      </c>
      <c r="J2050" s="44">
        <v>14.97</v>
      </c>
    </row>
    <row r="2051" spans="1:10" ht="102" x14ac:dyDescent="0.5">
      <c r="A2051" s="60"/>
      <c r="B2051" s="43">
        <v>17</v>
      </c>
      <c r="C2051" s="42" t="s">
        <v>1375</v>
      </c>
      <c r="D2051" s="47">
        <v>45429</v>
      </c>
      <c r="E2051" s="42" t="s">
        <v>2388</v>
      </c>
      <c r="F2051" s="42" t="s">
        <v>2389</v>
      </c>
      <c r="G2051" s="48">
        <v>31249002176283</v>
      </c>
      <c r="H2051" s="42" t="s">
        <v>1381</v>
      </c>
      <c r="I2051" s="49">
        <v>45061</v>
      </c>
      <c r="J2051" s="44">
        <v>17</v>
      </c>
    </row>
    <row r="2052" spans="1:10" ht="102" x14ac:dyDescent="0.5">
      <c r="A2052" s="60"/>
      <c r="B2052" s="43">
        <v>30</v>
      </c>
      <c r="C2052" s="42" t="s">
        <v>1375</v>
      </c>
      <c r="D2052" s="47">
        <v>45422</v>
      </c>
      <c r="E2052" s="42" t="s">
        <v>2419</v>
      </c>
      <c r="F2052" s="42" t="s">
        <v>2420</v>
      </c>
      <c r="G2052" s="48">
        <v>36878002692991</v>
      </c>
      <c r="H2052" s="42" t="s">
        <v>1381</v>
      </c>
      <c r="I2052" s="49">
        <v>45057</v>
      </c>
      <c r="J2052" s="44">
        <v>30</v>
      </c>
    </row>
    <row r="2053" spans="1:10" ht="81.599999999999994" x14ac:dyDescent="0.5">
      <c r="A2053" s="60"/>
      <c r="B2053" s="43">
        <v>16</v>
      </c>
      <c r="C2053" s="42" t="s">
        <v>1375</v>
      </c>
      <c r="D2053" s="47">
        <v>45450</v>
      </c>
      <c r="E2053" s="42" t="s">
        <v>2453</v>
      </c>
      <c r="F2053" s="42" t="s">
        <v>2454</v>
      </c>
      <c r="G2053" s="48">
        <v>32783001340390</v>
      </c>
      <c r="H2053" s="42" t="s">
        <v>1381</v>
      </c>
      <c r="I2053" s="49">
        <v>45085</v>
      </c>
      <c r="J2053" s="44">
        <v>16</v>
      </c>
    </row>
    <row r="2054" spans="1:10" ht="91.8" x14ac:dyDescent="0.5">
      <c r="A2054" s="60"/>
      <c r="B2054" s="43">
        <v>19</v>
      </c>
      <c r="C2054" s="42" t="s">
        <v>1375</v>
      </c>
      <c r="D2054" s="47">
        <v>45457</v>
      </c>
      <c r="E2054" s="42" t="s">
        <v>2405</v>
      </c>
      <c r="F2054" s="42" t="s">
        <v>2406</v>
      </c>
      <c r="G2054" s="48">
        <v>31402003364727</v>
      </c>
      <c r="H2054" s="42" t="s">
        <v>1381</v>
      </c>
      <c r="I2054" s="49">
        <v>45092</v>
      </c>
      <c r="J2054" s="44">
        <v>19</v>
      </c>
    </row>
    <row r="2055" spans="1:10" ht="163.19999999999999" x14ac:dyDescent="0.5">
      <c r="A2055" s="60"/>
      <c r="B2055" s="43">
        <v>14</v>
      </c>
      <c r="C2055" s="42" t="s">
        <v>1375</v>
      </c>
      <c r="D2055" s="47">
        <v>45415</v>
      </c>
      <c r="E2055" s="42" t="s">
        <v>2368</v>
      </c>
      <c r="F2055" s="42" t="s">
        <v>2369</v>
      </c>
      <c r="G2055" s="48">
        <v>30056002823819</v>
      </c>
      <c r="H2055" s="42" t="s">
        <v>1381</v>
      </c>
      <c r="I2055" s="49">
        <v>45048</v>
      </c>
      <c r="J2055" s="44">
        <v>14</v>
      </c>
    </row>
    <row r="2056" spans="1:10" ht="81.599999999999994" x14ac:dyDescent="0.5">
      <c r="A2056" s="60"/>
      <c r="B2056" s="43">
        <v>25</v>
      </c>
      <c r="C2056" s="42" t="s">
        <v>1375</v>
      </c>
      <c r="D2056" s="47">
        <v>45429</v>
      </c>
      <c r="E2056" s="42" t="s">
        <v>2411</v>
      </c>
      <c r="F2056" s="42" t="s">
        <v>2412</v>
      </c>
      <c r="G2056" s="48">
        <v>31311006005262</v>
      </c>
      <c r="H2056" s="42" t="s">
        <v>1381</v>
      </c>
      <c r="I2056" s="49">
        <v>45063</v>
      </c>
      <c r="J2056" s="44">
        <v>25</v>
      </c>
    </row>
    <row r="2057" spans="1:10" ht="91.8" x14ac:dyDescent="0.5">
      <c r="A2057" s="60"/>
      <c r="B2057" s="43">
        <v>18</v>
      </c>
      <c r="C2057" s="42" t="s">
        <v>1375</v>
      </c>
      <c r="D2057" s="47">
        <v>45457</v>
      </c>
      <c r="E2057" s="42" t="s">
        <v>2380</v>
      </c>
      <c r="F2057" s="42" t="s">
        <v>2381</v>
      </c>
      <c r="G2057" s="48">
        <v>31942004364713</v>
      </c>
      <c r="H2057" s="42" t="s">
        <v>1381</v>
      </c>
      <c r="I2057" s="49">
        <v>45089</v>
      </c>
      <c r="J2057" s="44">
        <v>18</v>
      </c>
    </row>
    <row r="2058" spans="1:10" ht="91.8" x14ac:dyDescent="0.5">
      <c r="A2058" s="60"/>
      <c r="B2058" s="43">
        <v>9.99</v>
      </c>
      <c r="C2058" s="42" t="s">
        <v>1375</v>
      </c>
      <c r="D2058" s="47">
        <v>45450</v>
      </c>
      <c r="E2058" s="42" t="s">
        <v>2444</v>
      </c>
      <c r="F2058" s="42" t="s">
        <v>2445</v>
      </c>
      <c r="G2058" s="48">
        <v>31132013575398</v>
      </c>
      <c r="H2058" s="42" t="s">
        <v>1381</v>
      </c>
      <c r="I2058" s="49">
        <v>45080</v>
      </c>
      <c r="J2058" s="44">
        <v>9.99</v>
      </c>
    </row>
    <row r="2059" spans="1:10" ht="102" x14ac:dyDescent="0.5">
      <c r="A2059" s="60"/>
      <c r="B2059" s="43">
        <v>16.95</v>
      </c>
      <c r="C2059" s="42" t="s">
        <v>1375</v>
      </c>
      <c r="D2059" s="47">
        <v>45429</v>
      </c>
      <c r="E2059" s="42" t="s">
        <v>2390</v>
      </c>
      <c r="F2059" s="42" t="s">
        <v>2391</v>
      </c>
      <c r="G2059" s="48">
        <v>31316004965334</v>
      </c>
      <c r="H2059" s="42" t="s">
        <v>1381</v>
      </c>
      <c r="I2059" s="49">
        <v>45064</v>
      </c>
      <c r="J2059" s="44">
        <v>16.95</v>
      </c>
    </row>
    <row r="2060" spans="1:10" ht="102" x14ac:dyDescent="0.5">
      <c r="A2060" s="60"/>
      <c r="B2060" s="43">
        <v>4.99</v>
      </c>
      <c r="C2060" s="42" t="s">
        <v>1375</v>
      </c>
      <c r="D2060" s="47">
        <v>45429</v>
      </c>
      <c r="E2060" s="42" t="s">
        <v>2446</v>
      </c>
      <c r="F2060" s="42" t="s">
        <v>2447</v>
      </c>
      <c r="G2060" s="48">
        <v>31132015226024</v>
      </c>
      <c r="H2060" s="42" t="s">
        <v>1381</v>
      </c>
      <c r="I2060" s="49">
        <v>45064</v>
      </c>
      <c r="J2060" s="44">
        <v>4.99</v>
      </c>
    </row>
    <row r="2061" spans="1:10" ht="102" x14ac:dyDescent="0.5">
      <c r="A2061" s="60"/>
      <c r="B2061" s="43">
        <v>17.989999999999998</v>
      </c>
      <c r="C2061" s="42" t="s">
        <v>1375</v>
      </c>
      <c r="D2061" s="47">
        <v>45471</v>
      </c>
      <c r="E2061" s="42" t="s">
        <v>2428</v>
      </c>
      <c r="F2061" s="42" t="s">
        <v>2429</v>
      </c>
      <c r="G2061" s="48">
        <v>31132013199108</v>
      </c>
      <c r="H2061" s="42" t="s">
        <v>1381</v>
      </c>
      <c r="I2061" s="49">
        <v>45104</v>
      </c>
      <c r="J2061" s="44">
        <v>17.989999999999998</v>
      </c>
    </row>
    <row r="2062" spans="1:10" ht="102" x14ac:dyDescent="0.5">
      <c r="A2062" s="60"/>
      <c r="B2062" s="43">
        <v>14</v>
      </c>
      <c r="C2062" s="42" t="s">
        <v>1375</v>
      </c>
      <c r="D2062" s="47">
        <v>45387</v>
      </c>
      <c r="E2062" s="42" t="s">
        <v>2407</v>
      </c>
      <c r="F2062" s="42" t="s">
        <v>2408</v>
      </c>
      <c r="G2062" s="48">
        <v>31402002065192</v>
      </c>
      <c r="H2062" s="42" t="s">
        <v>1381</v>
      </c>
      <c r="I2062" s="49">
        <v>45020</v>
      </c>
      <c r="J2062" s="44">
        <v>14</v>
      </c>
    </row>
    <row r="2063" spans="1:10" ht="102" x14ac:dyDescent="0.5">
      <c r="A2063" s="60"/>
      <c r="B2063" s="43">
        <v>24.99</v>
      </c>
      <c r="C2063" s="42" t="s">
        <v>1375</v>
      </c>
      <c r="D2063" s="47">
        <v>45457</v>
      </c>
      <c r="E2063" s="42" t="s">
        <v>2448</v>
      </c>
      <c r="F2063" s="42" t="s">
        <v>2449</v>
      </c>
      <c r="G2063" s="48">
        <v>31132015765849</v>
      </c>
      <c r="H2063" s="42" t="s">
        <v>1381</v>
      </c>
      <c r="I2063" s="49">
        <v>45088</v>
      </c>
      <c r="J2063" s="44">
        <v>24.99</v>
      </c>
    </row>
    <row r="2064" spans="1:10" ht="91.8" x14ac:dyDescent="0.5">
      <c r="A2064" s="60"/>
      <c r="B2064" s="43">
        <v>10.99</v>
      </c>
      <c r="C2064" s="42" t="s">
        <v>1375</v>
      </c>
      <c r="D2064" s="47">
        <v>45464</v>
      </c>
      <c r="E2064" s="42" t="s">
        <v>2378</v>
      </c>
      <c r="F2064" s="42" t="s">
        <v>2379</v>
      </c>
      <c r="G2064" s="48"/>
      <c r="H2064" s="42" t="s">
        <v>1413</v>
      </c>
      <c r="I2064" s="49">
        <v>45099</v>
      </c>
      <c r="J2064" s="44">
        <v>10.99</v>
      </c>
    </row>
    <row r="2065" spans="1:10" ht="112.2" x14ac:dyDescent="0.5">
      <c r="A2065" s="60"/>
      <c r="B2065" s="43">
        <v>30</v>
      </c>
      <c r="C2065" s="42" t="s">
        <v>1375</v>
      </c>
      <c r="D2065" s="47">
        <v>45387</v>
      </c>
      <c r="E2065" s="42" t="s">
        <v>2370</v>
      </c>
      <c r="F2065" s="42" t="s">
        <v>2371</v>
      </c>
      <c r="G2065" s="48">
        <v>31731002127044</v>
      </c>
      <c r="H2065" s="42" t="s">
        <v>1381</v>
      </c>
      <c r="I2065" s="49">
        <v>45017</v>
      </c>
      <c r="J2065" s="44">
        <v>30</v>
      </c>
    </row>
    <row r="2066" spans="1:10" ht="81.599999999999994" x14ac:dyDescent="0.5">
      <c r="A2066" s="60"/>
      <c r="B2066" s="43">
        <v>15.81</v>
      </c>
      <c r="C2066" s="42" t="s">
        <v>1375</v>
      </c>
      <c r="D2066" s="47">
        <v>45471</v>
      </c>
      <c r="E2066" s="42" t="s">
        <v>2401</v>
      </c>
      <c r="F2066" s="42" t="s">
        <v>2402</v>
      </c>
      <c r="G2066" s="48">
        <v>31322006973193</v>
      </c>
      <c r="H2066" s="42" t="s">
        <v>1381</v>
      </c>
      <c r="I2066" s="49">
        <v>45105</v>
      </c>
      <c r="J2066" s="44">
        <v>15.81</v>
      </c>
    </row>
    <row r="2067" spans="1:10" ht="91.8" x14ac:dyDescent="0.5">
      <c r="A2067" s="60"/>
      <c r="B2067" s="43">
        <v>35</v>
      </c>
      <c r="C2067" s="42" t="s">
        <v>1375</v>
      </c>
      <c r="D2067" s="47">
        <v>45394</v>
      </c>
      <c r="E2067" s="42" t="s">
        <v>2450</v>
      </c>
      <c r="F2067" s="42" t="s">
        <v>2451</v>
      </c>
      <c r="G2067" s="48">
        <v>31132015428505</v>
      </c>
      <c r="H2067" s="42" t="s">
        <v>2452</v>
      </c>
      <c r="I2067" s="49">
        <v>45028</v>
      </c>
      <c r="J2067" s="44">
        <v>35</v>
      </c>
    </row>
    <row r="2068" spans="1:10" ht="102" x14ac:dyDescent="0.5">
      <c r="A2068" s="60"/>
      <c r="B2068" s="43">
        <v>4.99</v>
      </c>
      <c r="C2068" s="42" t="s">
        <v>1375</v>
      </c>
      <c r="D2068" s="47">
        <v>45387</v>
      </c>
      <c r="E2068" s="42" t="s">
        <v>2430</v>
      </c>
      <c r="F2068" s="42" t="s">
        <v>2431</v>
      </c>
      <c r="G2068" s="48">
        <v>31132015172210</v>
      </c>
      <c r="H2068" s="42" t="s">
        <v>1381</v>
      </c>
      <c r="I2068" s="49">
        <v>45020</v>
      </c>
      <c r="J2068" s="44">
        <v>4.99</v>
      </c>
    </row>
    <row r="2069" spans="1:10" ht="102" x14ac:dyDescent="0.5">
      <c r="A2069" s="60"/>
      <c r="B2069" s="43">
        <v>18</v>
      </c>
      <c r="C2069" s="42" t="s">
        <v>1375</v>
      </c>
      <c r="D2069" s="47">
        <v>45415</v>
      </c>
      <c r="E2069" s="42" t="s">
        <v>2417</v>
      </c>
      <c r="F2069" s="42" t="s">
        <v>2418</v>
      </c>
      <c r="G2069" s="48">
        <v>31614002012665</v>
      </c>
      <c r="H2069" s="42" t="s">
        <v>1381</v>
      </c>
      <c r="I2069" s="49">
        <v>45047</v>
      </c>
      <c r="J2069" s="44">
        <v>18</v>
      </c>
    </row>
    <row r="2070" spans="1:10" ht="91.8" x14ac:dyDescent="0.5">
      <c r="A2070" s="60"/>
      <c r="B2070" s="43">
        <v>11.5</v>
      </c>
      <c r="C2070" s="42" t="s">
        <v>1375</v>
      </c>
      <c r="D2070" s="47">
        <v>45429</v>
      </c>
      <c r="E2070" s="42" t="s">
        <v>2413</v>
      </c>
      <c r="F2070" s="42" t="s">
        <v>2414</v>
      </c>
      <c r="G2070" s="48">
        <v>31946006846239</v>
      </c>
      <c r="H2070" s="42" t="s">
        <v>1381</v>
      </c>
      <c r="I2070" s="49">
        <v>45061</v>
      </c>
      <c r="J2070" s="44">
        <v>11.5</v>
      </c>
    </row>
    <row r="2071" spans="1:10" ht="91.8" x14ac:dyDescent="0.5">
      <c r="A2071" s="60"/>
      <c r="B2071" s="43">
        <v>8.99</v>
      </c>
      <c r="C2071" s="42" t="s">
        <v>1375</v>
      </c>
      <c r="D2071" s="47">
        <v>45457</v>
      </c>
      <c r="E2071" s="42" t="s">
        <v>2432</v>
      </c>
      <c r="F2071" s="42" t="s">
        <v>2433</v>
      </c>
      <c r="G2071" s="48">
        <v>31132015030467</v>
      </c>
      <c r="H2071" s="42" t="s">
        <v>1381</v>
      </c>
      <c r="I2071" s="49">
        <v>45087</v>
      </c>
      <c r="J2071" s="44">
        <v>8.99</v>
      </c>
    </row>
    <row r="2072" spans="1:10" ht="91.8" x14ac:dyDescent="0.5">
      <c r="A2072" s="60"/>
      <c r="B2072" s="43">
        <v>19</v>
      </c>
      <c r="C2072" s="42" t="s">
        <v>1375</v>
      </c>
      <c r="D2072" s="47">
        <v>45401</v>
      </c>
      <c r="E2072" s="42" t="s">
        <v>2372</v>
      </c>
      <c r="F2072" s="42" t="s">
        <v>2373</v>
      </c>
      <c r="G2072" s="48">
        <v>32957005704864</v>
      </c>
      <c r="H2072" s="42" t="s">
        <v>1381</v>
      </c>
      <c r="I2072" s="49">
        <v>45034</v>
      </c>
      <c r="J2072" s="44">
        <v>19</v>
      </c>
    </row>
    <row r="2073" spans="1:10" ht="91.8" x14ac:dyDescent="0.5">
      <c r="A2073" s="60"/>
      <c r="B2073" s="43">
        <v>20</v>
      </c>
      <c r="C2073" s="42" t="s">
        <v>1375</v>
      </c>
      <c r="D2073" s="47">
        <v>45401</v>
      </c>
      <c r="E2073" s="42" t="s">
        <v>2374</v>
      </c>
      <c r="F2073" s="42" t="s">
        <v>2375</v>
      </c>
      <c r="G2073" s="48">
        <v>32957005533826</v>
      </c>
      <c r="H2073" s="42" t="s">
        <v>1381</v>
      </c>
      <c r="I2073" s="49">
        <v>45034</v>
      </c>
      <c r="J2073" s="44">
        <v>20</v>
      </c>
    </row>
    <row r="2074" spans="1:10" ht="102" x14ac:dyDescent="0.5">
      <c r="A2074" s="60"/>
      <c r="B2074" s="43">
        <v>12</v>
      </c>
      <c r="C2074" s="42" t="s">
        <v>1375</v>
      </c>
      <c r="D2074" s="47">
        <v>45401</v>
      </c>
      <c r="E2074" s="42" t="s">
        <v>2386</v>
      </c>
      <c r="F2074" s="42" t="s">
        <v>2387</v>
      </c>
      <c r="G2074" s="48">
        <v>32778001373524</v>
      </c>
      <c r="H2074" s="42" t="s">
        <v>1381</v>
      </c>
      <c r="I2074" s="49">
        <v>45034</v>
      </c>
      <c r="J2074" s="44">
        <v>12</v>
      </c>
    </row>
    <row r="2075" spans="1:10" ht="81.599999999999994" x14ac:dyDescent="0.5">
      <c r="A2075" s="60"/>
      <c r="B2075" s="43">
        <v>14</v>
      </c>
      <c r="C2075" s="42" t="s">
        <v>1375</v>
      </c>
      <c r="D2075" s="47">
        <v>45471</v>
      </c>
      <c r="E2075" s="42" t="s">
        <v>2455</v>
      </c>
      <c r="F2075" s="42" t="s">
        <v>2456</v>
      </c>
      <c r="G2075" s="48">
        <v>36078000645030</v>
      </c>
      <c r="H2075" s="42" t="s">
        <v>1381</v>
      </c>
      <c r="I2075" s="49">
        <v>45103</v>
      </c>
      <c r="J2075" s="44">
        <v>14</v>
      </c>
    </row>
    <row r="2076" spans="1:10" ht="91.8" x14ac:dyDescent="0.5">
      <c r="A2076" s="60"/>
      <c r="B2076" s="43">
        <v>26</v>
      </c>
      <c r="C2076" s="42" t="s">
        <v>1375</v>
      </c>
      <c r="D2076" s="47">
        <v>45394</v>
      </c>
      <c r="E2076" s="42" t="s">
        <v>2421</v>
      </c>
      <c r="F2076" s="42" t="s">
        <v>2422</v>
      </c>
      <c r="G2076" s="48">
        <v>31138002599364</v>
      </c>
      <c r="H2076" s="42" t="s">
        <v>1381</v>
      </c>
      <c r="I2076" s="49">
        <v>45026</v>
      </c>
      <c r="J2076" s="44">
        <v>26</v>
      </c>
    </row>
    <row r="2077" spans="1:10" ht="112.2" x14ac:dyDescent="0.5">
      <c r="A2077" s="60"/>
      <c r="B2077" s="43">
        <v>12.99</v>
      </c>
      <c r="C2077" s="42" t="s">
        <v>1375</v>
      </c>
      <c r="D2077" s="47">
        <v>45471</v>
      </c>
      <c r="E2077" s="42" t="s">
        <v>2434</v>
      </c>
      <c r="F2077" s="42" t="s">
        <v>2435</v>
      </c>
      <c r="G2077" s="48">
        <v>31132016239695</v>
      </c>
      <c r="H2077" s="42" t="s">
        <v>1610</v>
      </c>
      <c r="I2077" s="49">
        <v>45104</v>
      </c>
      <c r="J2077" s="44">
        <v>12.99</v>
      </c>
    </row>
    <row r="2078" spans="1:10" ht="91.8" x14ac:dyDescent="0.5">
      <c r="A2078" s="60"/>
      <c r="B2078" s="43">
        <v>20.99</v>
      </c>
      <c r="C2078" s="42" t="s">
        <v>1375</v>
      </c>
      <c r="D2078" s="47">
        <v>45415</v>
      </c>
      <c r="E2078" s="42" t="s">
        <v>2415</v>
      </c>
      <c r="F2078" s="42" t="s">
        <v>2416</v>
      </c>
      <c r="G2078" s="48">
        <v>31137003763284</v>
      </c>
      <c r="H2078" s="42" t="s">
        <v>1381</v>
      </c>
      <c r="I2078" s="49">
        <v>45050</v>
      </c>
      <c r="J2078" s="44">
        <v>20.99</v>
      </c>
    </row>
    <row r="2079" spans="1:10" ht="91.8" x14ac:dyDescent="0.5">
      <c r="A2079" s="60"/>
      <c r="B2079" s="43">
        <v>10.16</v>
      </c>
      <c r="C2079" s="42" t="s">
        <v>1375</v>
      </c>
      <c r="D2079" s="47">
        <v>45429</v>
      </c>
      <c r="E2079" s="42" t="s">
        <v>2409</v>
      </c>
      <c r="F2079" s="42" t="s">
        <v>2410</v>
      </c>
      <c r="G2079" s="48">
        <v>30052005225136</v>
      </c>
      <c r="H2079" s="42" t="s">
        <v>1381</v>
      </c>
      <c r="I2079" s="49">
        <v>45063</v>
      </c>
      <c r="J2079" s="44">
        <v>10.16</v>
      </c>
    </row>
    <row r="2080" spans="1:10" ht="81.599999999999994" x14ac:dyDescent="0.5">
      <c r="A2080" s="60"/>
      <c r="B2080" s="43">
        <v>17</v>
      </c>
      <c r="C2080" s="42" t="s">
        <v>1375</v>
      </c>
      <c r="D2080" s="47">
        <v>45401</v>
      </c>
      <c r="E2080" s="42" t="s">
        <v>2457</v>
      </c>
      <c r="F2080" s="42" t="s">
        <v>2458</v>
      </c>
      <c r="G2080" s="48">
        <v>36087001969554</v>
      </c>
      <c r="H2080" s="42" t="s">
        <v>1413</v>
      </c>
      <c r="I2080" s="49">
        <v>45034</v>
      </c>
      <c r="J2080" s="44">
        <v>17</v>
      </c>
    </row>
    <row r="2081" spans="1:10" ht="102" x14ac:dyDescent="0.5">
      <c r="A2081" s="60"/>
      <c r="B2081" s="43">
        <v>22</v>
      </c>
      <c r="C2081" s="42" t="s">
        <v>1375</v>
      </c>
      <c r="D2081" s="47">
        <v>45457</v>
      </c>
      <c r="E2081" s="42" t="s">
        <v>2382</v>
      </c>
      <c r="F2081" s="42" t="s">
        <v>2383</v>
      </c>
      <c r="G2081" s="48">
        <v>31942002339105</v>
      </c>
      <c r="H2081" s="42" t="s">
        <v>1381</v>
      </c>
      <c r="I2081" s="49">
        <v>45092</v>
      </c>
      <c r="J2081" s="44">
        <v>22</v>
      </c>
    </row>
    <row r="2082" spans="1:10" ht="102" x14ac:dyDescent="0.5">
      <c r="A2082" s="60"/>
      <c r="B2082" s="43">
        <v>15</v>
      </c>
      <c r="C2082" s="42" t="s">
        <v>1375</v>
      </c>
      <c r="D2082" s="47">
        <v>45450</v>
      </c>
      <c r="E2082" s="42" t="s">
        <v>2376</v>
      </c>
      <c r="F2082" s="42" t="s">
        <v>2377</v>
      </c>
      <c r="G2082" s="48">
        <v>32957003739896</v>
      </c>
      <c r="H2082" s="42" t="s">
        <v>1378</v>
      </c>
      <c r="I2082" s="49">
        <v>45083</v>
      </c>
      <c r="J2082" s="44">
        <v>15</v>
      </c>
    </row>
    <row r="2083" spans="1:10" ht="81.599999999999994" x14ac:dyDescent="0.5">
      <c r="A2083" s="60" t="s">
        <v>747</v>
      </c>
      <c r="B2083" s="43">
        <v>10.99</v>
      </c>
      <c r="C2083" s="42" t="s">
        <v>1375</v>
      </c>
      <c r="D2083" s="47">
        <v>45429</v>
      </c>
      <c r="E2083" s="42" t="s">
        <v>2464</v>
      </c>
      <c r="F2083" s="42" t="s">
        <v>2465</v>
      </c>
      <c r="G2083" s="48">
        <v>31132014266377</v>
      </c>
      <c r="H2083" s="42" t="s">
        <v>1381</v>
      </c>
      <c r="I2083" s="49">
        <v>45060</v>
      </c>
      <c r="J2083" s="44">
        <v>10.99</v>
      </c>
    </row>
    <row r="2084" spans="1:10" ht="91.8" x14ac:dyDescent="0.5">
      <c r="A2084" s="60"/>
      <c r="B2084" s="43">
        <v>6.95</v>
      </c>
      <c r="C2084" s="42" t="s">
        <v>1375</v>
      </c>
      <c r="D2084" s="47">
        <v>45415</v>
      </c>
      <c r="E2084" s="42" t="s">
        <v>2466</v>
      </c>
      <c r="F2084" s="42" t="s">
        <v>2467</v>
      </c>
      <c r="G2084" s="48">
        <v>31132012659458</v>
      </c>
      <c r="H2084" s="42" t="s">
        <v>1381</v>
      </c>
      <c r="I2084" s="49">
        <v>45047</v>
      </c>
      <c r="J2084" s="44">
        <v>6.95</v>
      </c>
    </row>
    <row r="2085" spans="1:10" ht="91.8" x14ac:dyDescent="0.5">
      <c r="A2085" s="60"/>
      <c r="B2085" s="43">
        <v>14.95</v>
      </c>
      <c r="C2085" s="42" t="s">
        <v>1375</v>
      </c>
      <c r="D2085" s="47">
        <v>45387</v>
      </c>
      <c r="E2085" s="42" t="s">
        <v>2468</v>
      </c>
      <c r="F2085" s="42" t="s">
        <v>2469</v>
      </c>
      <c r="G2085" s="48">
        <v>31132015227295</v>
      </c>
      <c r="H2085" s="42" t="s">
        <v>1381</v>
      </c>
      <c r="I2085" s="49">
        <v>45020</v>
      </c>
      <c r="J2085" s="44">
        <v>14.95</v>
      </c>
    </row>
    <row r="2086" spans="1:10" ht="102" x14ac:dyDescent="0.5">
      <c r="A2086" s="60"/>
      <c r="B2086" s="43">
        <v>16.989999999999998</v>
      </c>
      <c r="C2086" s="42" t="s">
        <v>1375</v>
      </c>
      <c r="D2086" s="47">
        <v>45408</v>
      </c>
      <c r="E2086" s="42" t="s">
        <v>2470</v>
      </c>
      <c r="F2086" s="42" t="s">
        <v>2471</v>
      </c>
      <c r="G2086" s="48">
        <v>31132014863967</v>
      </c>
      <c r="H2086" s="42" t="s">
        <v>1381</v>
      </c>
      <c r="I2086" s="49">
        <v>45041</v>
      </c>
      <c r="J2086" s="44">
        <v>16.989999999999998</v>
      </c>
    </row>
    <row r="2087" spans="1:10" ht="91.8" x14ac:dyDescent="0.5">
      <c r="A2087" s="60"/>
      <c r="B2087" s="43">
        <v>18.989999999999998</v>
      </c>
      <c r="C2087" s="42" t="s">
        <v>1375</v>
      </c>
      <c r="D2087" s="47">
        <v>45408</v>
      </c>
      <c r="E2087" s="42" t="s">
        <v>2472</v>
      </c>
      <c r="F2087" s="42" t="s">
        <v>2473</v>
      </c>
      <c r="G2087" s="48">
        <v>31132015015179</v>
      </c>
      <c r="H2087" s="42" t="s">
        <v>1381</v>
      </c>
      <c r="I2087" s="49">
        <v>45039</v>
      </c>
      <c r="J2087" s="44">
        <v>18.989999999999998</v>
      </c>
    </row>
    <row r="2088" spans="1:10" ht="91.8" x14ac:dyDescent="0.5">
      <c r="A2088" s="60"/>
      <c r="B2088" s="43">
        <v>25</v>
      </c>
      <c r="C2088" s="42" t="s">
        <v>1375</v>
      </c>
      <c r="D2088" s="47">
        <v>45408</v>
      </c>
      <c r="E2088" s="42" t="s">
        <v>2474</v>
      </c>
      <c r="F2088" s="42" t="s">
        <v>2475</v>
      </c>
      <c r="G2088" s="48">
        <v>31132014004208</v>
      </c>
      <c r="H2088" s="42" t="s">
        <v>1381</v>
      </c>
      <c r="I2088" s="49">
        <v>45039</v>
      </c>
      <c r="J2088" s="44">
        <v>25</v>
      </c>
    </row>
    <row r="2089" spans="1:10" ht="91.8" x14ac:dyDescent="0.5">
      <c r="A2089" s="60"/>
      <c r="B2089" s="43">
        <v>16</v>
      </c>
      <c r="C2089" s="42" t="s">
        <v>1375</v>
      </c>
      <c r="D2089" s="47">
        <v>45387</v>
      </c>
      <c r="E2089" s="42" t="s">
        <v>2499</v>
      </c>
      <c r="F2089" s="42" t="s">
        <v>2500</v>
      </c>
      <c r="G2089" s="48">
        <v>31803001975283</v>
      </c>
      <c r="H2089" s="42" t="s">
        <v>1381</v>
      </c>
      <c r="I2089" s="49">
        <v>45022</v>
      </c>
      <c r="J2089" s="44">
        <v>16</v>
      </c>
    </row>
    <row r="2090" spans="1:10" ht="91.8" x14ac:dyDescent="0.5">
      <c r="A2090" s="60"/>
      <c r="B2090" s="43">
        <v>24.95</v>
      </c>
      <c r="C2090" s="42" t="s">
        <v>1375</v>
      </c>
      <c r="D2090" s="47">
        <v>45401</v>
      </c>
      <c r="E2090" s="42" t="s">
        <v>2476</v>
      </c>
      <c r="F2090" s="42" t="s">
        <v>2477</v>
      </c>
      <c r="G2090" s="48">
        <v>31132009725098</v>
      </c>
      <c r="H2090" s="42" t="s">
        <v>1381</v>
      </c>
      <c r="I2090" s="49">
        <v>45034</v>
      </c>
      <c r="J2090" s="44">
        <v>24.95</v>
      </c>
    </row>
    <row r="2091" spans="1:10" ht="81.599999999999994" x14ac:dyDescent="0.5">
      <c r="A2091" s="60"/>
      <c r="B2091" s="43">
        <v>9.99</v>
      </c>
      <c r="C2091" s="42" t="s">
        <v>1375</v>
      </c>
      <c r="D2091" s="47">
        <v>45471</v>
      </c>
      <c r="E2091" s="42" t="s">
        <v>2478</v>
      </c>
      <c r="F2091" s="42" t="s">
        <v>2479</v>
      </c>
      <c r="G2091" s="48">
        <v>31132014993343</v>
      </c>
      <c r="H2091" s="42" t="s">
        <v>1381</v>
      </c>
      <c r="I2091" s="49">
        <v>45103</v>
      </c>
      <c r="J2091" s="44">
        <v>9.99</v>
      </c>
    </row>
    <row r="2092" spans="1:10" ht="81.599999999999994" x14ac:dyDescent="0.5">
      <c r="A2092" s="60"/>
      <c r="B2092" s="43">
        <v>35</v>
      </c>
      <c r="C2092" s="42" t="s">
        <v>1375</v>
      </c>
      <c r="D2092" s="47">
        <v>45422</v>
      </c>
      <c r="E2092" s="42" t="s">
        <v>2480</v>
      </c>
      <c r="F2092" s="42" t="s">
        <v>2481</v>
      </c>
      <c r="G2092" s="48">
        <v>31132015612975</v>
      </c>
      <c r="H2092" s="42" t="s">
        <v>1381</v>
      </c>
      <c r="I2092" s="49">
        <v>45056</v>
      </c>
      <c r="J2092" s="44">
        <v>35</v>
      </c>
    </row>
    <row r="2093" spans="1:10" ht="81.599999999999994" x14ac:dyDescent="0.5">
      <c r="A2093" s="60"/>
      <c r="B2093" s="43">
        <v>10.99</v>
      </c>
      <c r="C2093" s="42" t="s">
        <v>1375</v>
      </c>
      <c r="D2093" s="47">
        <v>45457</v>
      </c>
      <c r="E2093" s="42" t="s">
        <v>2482</v>
      </c>
      <c r="F2093" s="42" t="s">
        <v>2483</v>
      </c>
      <c r="G2093" s="48">
        <v>31132013447002</v>
      </c>
      <c r="H2093" s="42" t="s">
        <v>1381</v>
      </c>
      <c r="I2093" s="49">
        <v>45086</v>
      </c>
      <c r="J2093" s="44">
        <v>10.99</v>
      </c>
    </row>
    <row r="2094" spans="1:10" ht="81.599999999999994" x14ac:dyDescent="0.5">
      <c r="A2094" s="60"/>
      <c r="B2094" s="43">
        <v>12.99</v>
      </c>
      <c r="C2094" s="42" t="s">
        <v>1375</v>
      </c>
      <c r="D2094" s="47">
        <v>45457</v>
      </c>
      <c r="E2094" s="42" t="s">
        <v>2484</v>
      </c>
      <c r="F2094" s="42" t="s">
        <v>2122</v>
      </c>
      <c r="G2094" s="48">
        <v>31132015288255</v>
      </c>
      <c r="H2094" s="42" t="s">
        <v>1381</v>
      </c>
      <c r="I2094" s="49">
        <v>45086</v>
      </c>
      <c r="J2094" s="44">
        <v>12.99</v>
      </c>
    </row>
    <row r="2095" spans="1:10" ht="102" x14ac:dyDescent="0.5">
      <c r="A2095" s="60"/>
      <c r="B2095" s="43">
        <v>23.99</v>
      </c>
      <c r="C2095" s="42" t="s">
        <v>1375</v>
      </c>
      <c r="D2095" s="47">
        <v>45457</v>
      </c>
      <c r="E2095" s="42" t="s">
        <v>2485</v>
      </c>
      <c r="F2095" s="42" t="s">
        <v>2486</v>
      </c>
      <c r="G2095" s="48">
        <v>31132011145855</v>
      </c>
      <c r="H2095" s="42" t="s">
        <v>1381</v>
      </c>
      <c r="I2095" s="49">
        <v>45086</v>
      </c>
      <c r="J2095" s="44">
        <v>23.99</v>
      </c>
    </row>
    <row r="2096" spans="1:10" ht="81.599999999999994" x14ac:dyDescent="0.5">
      <c r="A2096" s="60"/>
      <c r="B2096" s="43">
        <v>40</v>
      </c>
      <c r="C2096" s="42" t="s">
        <v>1375</v>
      </c>
      <c r="D2096" s="47">
        <v>45457</v>
      </c>
      <c r="E2096" s="42" t="s">
        <v>2487</v>
      </c>
      <c r="F2096" s="42" t="s">
        <v>2488</v>
      </c>
      <c r="G2096" s="48">
        <v>31132014645273</v>
      </c>
      <c r="H2096" s="42" t="s">
        <v>1381</v>
      </c>
      <c r="I2096" s="49">
        <v>45086</v>
      </c>
      <c r="J2096" s="44">
        <v>40</v>
      </c>
    </row>
    <row r="2097" spans="1:10" ht="122.4" x14ac:dyDescent="0.5">
      <c r="A2097" s="60"/>
      <c r="B2097" s="43">
        <v>6.99</v>
      </c>
      <c r="C2097" s="42" t="s">
        <v>1375</v>
      </c>
      <c r="D2097" s="47">
        <v>45436</v>
      </c>
      <c r="E2097" s="42" t="s">
        <v>2489</v>
      </c>
      <c r="F2097" s="42" t="s">
        <v>2490</v>
      </c>
      <c r="G2097" s="48">
        <v>31132013046515</v>
      </c>
      <c r="H2097" s="42" t="s">
        <v>1381</v>
      </c>
      <c r="I2097" s="49">
        <v>45068</v>
      </c>
      <c r="J2097" s="44">
        <v>6.99</v>
      </c>
    </row>
    <row r="2098" spans="1:10" ht="91.8" x14ac:dyDescent="0.5">
      <c r="A2098" s="60"/>
      <c r="B2098" s="43">
        <v>15.99</v>
      </c>
      <c r="C2098" s="42" t="s">
        <v>1375</v>
      </c>
      <c r="D2098" s="47">
        <v>45408</v>
      </c>
      <c r="E2098" s="42" t="s">
        <v>2491</v>
      </c>
      <c r="F2098" s="42" t="s">
        <v>2492</v>
      </c>
      <c r="G2098" s="48">
        <v>31132016247284</v>
      </c>
      <c r="H2098" s="42" t="s">
        <v>1381</v>
      </c>
      <c r="I2098" s="49">
        <v>45038</v>
      </c>
      <c r="J2098" s="44">
        <v>15.99</v>
      </c>
    </row>
    <row r="2099" spans="1:10" ht="102" x14ac:dyDescent="0.5">
      <c r="A2099" s="60"/>
      <c r="B2099" s="43">
        <v>6</v>
      </c>
      <c r="C2099" s="42" t="s">
        <v>1375</v>
      </c>
      <c r="D2099" s="47">
        <v>45415</v>
      </c>
      <c r="E2099" s="42" t="s">
        <v>2495</v>
      </c>
      <c r="F2099" s="42" t="s">
        <v>2496</v>
      </c>
      <c r="G2099" s="48">
        <v>31865002652393</v>
      </c>
      <c r="H2099" s="42" t="s">
        <v>1381</v>
      </c>
      <c r="I2099" s="49">
        <v>45047</v>
      </c>
      <c r="J2099" s="44">
        <v>6</v>
      </c>
    </row>
    <row r="2100" spans="1:10" ht="102" x14ac:dyDescent="0.5">
      <c r="A2100" s="60"/>
      <c r="B2100" s="43">
        <v>9</v>
      </c>
      <c r="C2100" s="42" t="s">
        <v>1375</v>
      </c>
      <c r="D2100" s="47">
        <v>45415</v>
      </c>
      <c r="E2100" s="42" t="s">
        <v>2497</v>
      </c>
      <c r="F2100" s="42" t="s">
        <v>2498</v>
      </c>
      <c r="G2100" s="48">
        <v>31865002886934</v>
      </c>
      <c r="H2100" s="42" t="s">
        <v>1381</v>
      </c>
      <c r="I2100" s="49">
        <v>45047</v>
      </c>
      <c r="J2100" s="44">
        <v>9</v>
      </c>
    </row>
    <row r="2101" spans="1:10" ht="91.8" x14ac:dyDescent="0.5">
      <c r="A2101" s="60"/>
      <c r="B2101" s="43">
        <v>35.99</v>
      </c>
      <c r="C2101" s="42" t="s">
        <v>1375</v>
      </c>
      <c r="D2101" s="47">
        <v>45415</v>
      </c>
      <c r="E2101" s="42" t="s">
        <v>2493</v>
      </c>
      <c r="F2101" s="42" t="s">
        <v>2494</v>
      </c>
      <c r="G2101" s="48">
        <v>31132012535427</v>
      </c>
      <c r="H2101" s="42" t="s">
        <v>1524</v>
      </c>
      <c r="I2101" s="49">
        <v>45050</v>
      </c>
      <c r="J2101" s="44">
        <v>35.99</v>
      </c>
    </row>
    <row r="2102" spans="1:10" ht="122.4" x14ac:dyDescent="0.5">
      <c r="A2102" s="42" t="s">
        <v>606</v>
      </c>
      <c r="B2102" s="43">
        <v>17</v>
      </c>
      <c r="C2102" s="42" t="s">
        <v>1375</v>
      </c>
      <c r="D2102" s="47">
        <v>45422</v>
      </c>
      <c r="E2102" s="42" t="s">
        <v>2502</v>
      </c>
      <c r="F2102" s="42" t="s">
        <v>2503</v>
      </c>
      <c r="G2102" s="48">
        <v>31321000303589</v>
      </c>
      <c r="H2102" s="42" t="s">
        <v>1381</v>
      </c>
      <c r="I2102" s="49">
        <v>45056</v>
      </c>
      <c r="J2102" s="44">
        <v>17</v>
      </c>
    </row>
    <row r="2103" spans="1:10" ht="102" x14ac:dyDescent="0.5">
      <c r="A2103" s="60" t="s">
        <v>888</v>
      </c>
      <c r="B2103" s="43">
        <v>20</v>
      </c>
      <c r="C2103" s="42" t="s">
        <v>1375</v>
      </c>
      <c r="D2103" s="47">
        <v>45443</v>
      </c>
      <c r="E2103" s="42" t="s">
        <v>2507</v>
      </c>
      <c r="F2103" s="42" t="s">
        <v>2508</v>
      </c>
      <c r="G2103" s="48">
        <v>30083007088719</v>
      </c>
      <c r="H2103" s="42" t="s">
        <v>1381</v>
      </c>
      <c r="I2103" s="49">
        <v>45073</v>
      </c>
      <c r="J2103" s="44">
        <v>20</v>
      </c>
    </row>
    <row r="2104" spans="1:10" ht="91.8" x14ac:dyDescent="0.5">
      <c r="A2104" s="60"/>
      <c r="B2104" s="43">
        <v>4.5</v>
      </c>
      <c r="C2104" s="42" t="s">
        <v>1375</v>
      </c>
      <c r="D2104" s="47">
        <v>45415</v>
      </c>
      <c r="E2104" s="42" t="s">
        <v>2505</v>
      </c>
      <c r="F2104" s="42" t="s">
        <v>2506</v>
      </c>
      <c r="G2104" s="48">
        <v>36173002024092</v>
      </c>
      <c r="H2104" s="42" t="s">
        <v>1381</v>
      </c>
      <c r="I2104" s="49">
        <v>45044</v>
      </c>
      <c r="J2104" s="44">
        <v>4.5</v>
      </c>
    </row>
    <row r="2105" spans="1:10" ht="102" x14ac:dyDescent="0.5">
      <c r="A2105" s="60" t="s">
        <v>731</v>
      </c>
      <c r="B2105" s="43">
        <v>10</v>
      </c>
      <c r="C2105" s="42" t="s">
        <v>1375</v>
      </c>
      <c r="D2105" s="47">
        <v>45471</v>
      </c>
      <c r="E2105" s="42" t="s">
        <v>2565</v>
      </c>
      <c r="F2105" s="42" t="s">
        <v>2566</v>
      </c>
      <c r="G2105" s="48">
        <v>36087000747845</v>
      </c>
      <c r="H2105" s="42" t="s">
        <v>1381</v>
      </c>
      <c r="I2105" s="49">
        <v>45106</v>
      </c>
      <c r="J2105" s="44">
        <v>10</v>
      </c>
    </row>
    <row r="2106" spans="1:10" ht="91.8" x14ac:dyDescent="0.5">
      <c r="A2106" s="60"/>
      <c r="B2106" s="61">
        <v>15</v>
      </c>
      <c r="C2106" s="60" t="s">
        <v>1375</v>
      </c>
      <c r="D2106" s="62">
        <v>45436</v>
      </c>
      <c r="E2106" s="42" t="s">
        <v>2535</v>
      </c>
      <c r="F2106" s="42" t="s">
        <v>2536</v>
      </c>
      <c r="G2106" s="48">
        <v>31992002375799</v>
      </c>
      <c r="H2106" s="42" t="s">
        <v>1381</v>
      </c>
      <c r="I2106" s="49">
        <v>45069</v>
      </c>
      <c r="J2106" s="44">
        <v>15</v>
      </c>
    </row>
    <row r="2107" spans="1:10" ht="112.2" x14ac:dyDescent="0.5">
      <c r="A2107" s="60"/>
      <c r="B2107" s="61"/>
      <c r="C2107" s="60"/>
      <c r="D2107" s="62"/>
      <c r="E2107" s="42" t="s">
        <v>2537</v>
      </c>
      <c r="F2107" s="42" t="s">
        <v>2538</v>
      </c>
      <c r="G2107" s="48">
        <v>31992002269406</v>
      </c>
      <c r="H2107" s="42" t="s">
        <v>1381</v>
      </c>
      <c r="I2107" s="49">
        <v>45069</v>
      </c>
      <c r="J2107" s="44">
        <v>15</v>
      </c>
    </row>
    <row r="2108" spans="1:10" ht="102" x14ac:dyDescent="0.5">
      <c r="A2108" s="60"/>
      <c r="B2108" s="61"/>
      <c r="C2108" s="60"/>
      <c r="D2108" s="62"/>
      <c r="E2108" s="42" t="s">
        <v>2539</v>
      </c>
      <c r="F2108" s="42" t="s">
        <v>2540</v>
      </c>
      <c r="G2108" s="48">
        <v>31992002370741</v>
      </c>
      <c r="H2108" s="42" t="s">
        <v>1381</v>
      </c>
      <c r="I2108" s="49">
        <v>45069</v>
      </c>
      <c r="J2108" s="44">
        <v>15</v>
      </c>
    </row>
    <row r="2109" spans="1:10" ht="81.599999999999994" x14ac:dyDescent="0.5">
      <c r="A2109" s="60"/>
      <c r="B2109" s="61"/>
      <c r="C2109" s="60"/>
      <c r="D2109" s="62"/>
      <c r="E2109" s="42" t="s">
        <v>2510</v>
      </c>
      <c r="F2109" s="42" t="s">
        <v>2511</v>
      </c>
      <c r="G2109" s="48">
        <v>31314002334959</v>
      </c>
      <c r="H2109" s="42" t="s">
        <v>1378</v>
      </c>
      <c r="I2109" s="49">
        <v>45069</v>
      </c>
      <c r="J2109" s="44">
        <v>15</v>
      </c>
    </row>
    <row r="2110" spans="1:10" ht="81.599999999999994" x14ac:dyDescent="0.5">
      <c r="A2110" s="60"/>
      <c r="B2110" s="43">
        <v>15.95</v>
      </c>
      <c r="C2110" s="42" t="s">
        <v>1375</v>
      </c>
      <c r="D2110" s="47">
        <v>45436</v>
      </c>
      <c r="E2110" s="42" t="s">
        <v>2563</v>
      </c>
      <c r="F2110" s="42" t="s">
        <v>2564</v>
      </c>
      <c r="G2110" s="48">
        <v>31132015747375</v>
      </c>
      <c r="H2110" s="42" t="s">
        <v>1381</v>
      </c>
      <c r="I2110" s="49">
        <v>45069</v>
      </c>
      <c r="J2110" s="44">
        <v>15.95</v>
      </c>
    </row>
    <row r="2111" spans="1:10" ht="91.8" x14ac:dyDescent="0.5">
      <c r="A2111" s="60"/>
      <c r="B2111" s="43">
        <v>18</v>
      </c>
      <c r="C2111" s="42" t="s">
        <v>1375</v>
      </c>
      <c r="D2111" s="47">
        <v>45436</v>
      </c>
      <c r="E2111" s="42" t="s">
        <v>2561</v>
      </c>
      <c r="F2111" s="42" t="s">
        <v>2562</v>
      </c>
      <c r="G2111" s="48">
        <v>31186008646333</v>
      </c>
      <c r="H2111" s="42" t="s">
        <v>1381</v>
      </c>
      <c r="I2111" s="49">
        <v>45069</v>
      </c>
      <c r="J2111" s="44">
        <v>18</v>
      </c>
    </row>
    <row r="2112" spans="1:10" ht="91.8" x14ac:dyDescent="0.5">
      <c r="A2112" s="60"/>
      <c r="B2112" s="43">
        <v>27</v>
      </c>
      <c r="C2112" s="42" t="s">
        <v>1375</v>
      </c>
      <c r="D2112" s="47">
        <v>45436</v>
      </c>
      <c r="E2112" s="42" t="s">
        <v>2571</v>
      </c>
      <c r="F2112" s="42" t="s">
        <v>2572</v>
      </c>
      <c r="G2112" s="48">
        <v>32990001020258</v>
      </c>
      <c r="H2112" s="42" t="s">
        <v>1381</v>
      </c>
      <c r="I2112" s="49">
        <v>45069</v>
      </c>
      <c r="J2112" s="44">
        <v>27</v>
      </c>
    </row>
    <row r="2113" spans="1:10" ht="102" x14ac:dyDescent="0.5">
      <c r="A2113" s="60"/>
      <c r="B2113" s="43">
        <v>16</v>
      </c>
      <c r="C2113" s="42" t="s">
        <v>1375</v>
      </c>
      <c r="D2113" s="47">
        <v>45450</v>
      </c>
      <c r="E2113" s="42" t="s">
        <v>2541</v>
      </c>
      <c r="F2113" s="42" t="s">
        <v>2542</v>
      </c>
      <c r="G2113" s="48">
        <v>31311005598846</v>
      </c>
      <c r="H2113" s="42" t="s">
        <v>1381</v>
      </c>
      <c r="I2113" s="49">
        <v>45083</v>
      </c>
      <c r="J2113" s="44">
        <v>16</v>
      </c>
    </row>
    <row r="2114" spans="1:10" ht="102" x14ac:dyDescent="0.5">
      <c r="A2114" s="60"/>
      <c r="B2114" s="43">
        <v>9.6</v>
      </c>
      <c r="C2114" s="42" t="s">
        <v>1375</v>
      </c>
      <c r="D2114" s="47">
        <v>45464</v>
      </c>
      <c r="E2114" s="42" t="s">
        <v>2528</v>
      </c>
      <c r="F2114" s="42" t="s">
        <v>2529</v>
      </c>
      <c r="G2114" s="48">
        <v>32778002359787</v>
      </c>
      <c r="H2114" s="42" t="s">
        <v>1381</v>
      </c>
      <c r="I2114" s="49">
        <v>45097</v>
      </c>
      <c r="J2114" s="44">
        <v>9.6</v>
      </c>
    </row>
    <row r="2115" spans="1:10" ht="81.599999999999994" x14ac:dyDescent="0.5">
      <c r="A2115" s="60"/>
      <c r="B2115" s="43">
        <v>10.07</v>
      </c>
      <c r="C2115" s="42" t="s">
        <v>1375</v>
      </c>
      <c r="D2115" s="47">
        <v>45464</v>
      </c>
      <c r="E2115" s="42" t="s">
        <v>2530</v>
      </c>
      <c r="F2115" s="42" t="s">
        <v>2531</v>
      </c>
      <c r="G2115" s="48">
        <v>32778002327602</v>
      </c>
      <c r="H2115" s="42" t="s">
        <v>1381</v>
      </c>
      <c r="I2115" s="49">
        <v>45097</v>
      </c>
      <c r="J2115" s="44">
        <v>10.07</v>
      </c>
    </row>
    <row r="2116" spans="1:10" ht="102" x14ac:dyDescent="0.5">
      <c r="A2116" s="60"/>
      <c r="B2116" s="43">
        <v>12.85</v>
      </c>
      <c r="C2116" s="42" t="s">
        <v>1375</v>
      </c>
      <c r="D2116" s="47">
        <v>45464</v>
      </c>
      <c r="E2116" s="42" t="s">
        <v>2532</v>
      </c>
      <c r="F2116" s="42" t="s">
        <v>2533</v>
      </c>
      <c r="G2116" s="48">
        <v>32778002069428</v>
      </c>
      <c r="H2116" s="42" t="s">
        <v>1381</v>
      </c>
      <c r="I2116" s="49">
        <v>45097</v>
      </c>
      <c r="J2116" s="44">
        <v>12.85</v>
      </c>
    </row>
    <row r="2117" spans="1:10" ht="102" x14ac:dyDescent="0.5">
      <c r="A2117" s="60"/>
      <c r="B2117" s="43">
        <v>14.99</v>
      </c>
      <c r="C2117" s="42" t="s">
        <v>1375</v>
      </c>
      <c r="D2117" s="47">
        <v>45464</v>
      </c>
      <c r="E2117" s="42" t="s">
        <v>2534</v>
      </c>
      <c r="F2117" s="42" t="s">
        <v>1689</v>
      </c>
      <c r="G2117" s="48">
        <v>32778002272956</v>
      </c>
      <c r="H2117" s="42" t="s">
        <v>1381</v>
      </c>
      <c r="I2117" s="49">
        <v>45097</v>
      </c>
      <c r="J2117" s="44">
        <v>14.99</v>
      </c>
    </row>
    <row r="2118" spans="1:10" ht="91.8" x14ac:dyDescent="0.5">
      <c r="A2118" s="60"/>
      <c r="B2118" s="43">
        <v>16</v>
      </c>
      <c r="C2118" s="42" t="s">
        <v>1375</v>
      </c>
      <c r="D2118" s="47">
        <v>45443</v>
      </c>
      <c r="E2118" s="42" t="s">
        <v>2543</v>
      </c>
      <c r="F2118" s="42" t="s">
        <v>2544</v>
      </c>
      <c r="G2118" s="48">
        <v>31946005245250</v>
      </c>
      <c r="H2118" s="42" t="s">
        <v>1381</v>
      </c>
      <c r="I2118" s="49">
        <v>45076</v>
      </c>
      <c r="J2118" s="44">
        <v>16</v>
      </c>
    </row>
    <row r="2119" spans="1:10" ht="112.2" x14ac:dyDescent="0.5">
      <c r="A2119" s="60"/>
      <c r="B2119" s="61">
        <v>8</v>
      </c>
      <c r="C2119" s="60" t="s">
        <v>1375</v>
      </c>
      <c r="D2119" s="62">
        <v>45471</v>
      </c>
      <c r="E2119" s="42" t="s">
        <v>2512</v>
      </c>
      <c r="F2119" s="42" t="s">
        <v>2513</v>
      </c>
      <c r="G2119" s="48">
        <v>31886002396062</v>
      </c>
      <c r="H2119" s="42" t="s">
        <v>1381</v>
      </c>
      <c r="I2119" s="49">
        <v>45101</v>
      </c>
      <c r="J2119" s="44">
        <v>8</v>
      </c>
    </row>
    <row r="2120" spans="1:10" ht="102" x14ac:dyDescent="0.5">
      <c r="A2120" s="60"/>
      <c r="B2120" s="61"/>
      <c r="C2120" s="60"/>
      <c r="D2120" s="62"/>
      <c r="E2120" s="42" t="s">
        <v>2514</v>
      </c>
      <c r="F2120" s="42" t="s">
        <v>2515</v>
      </c>
      <c r="G2120" s="48">
        <v>31886002495195</v>
      </c>
      <c r="H2120" s="42" t="s">
        <v>1381</v>
      </c>
      <c r="I2120" s="49">
        <v>45101</v>
      </c>
      <c r="J2120" s="44">
        <v>8</v>
      </c>
    </row>
    <row r="2121" spans="1:10" ht="91.8" x14ac:dyDescent="0.5">
      <c r="A2121" s="60"/>
      <c r="B2121" s="61"/>
      <c r="C2121" s="60"/>
      <c r="D2121" s="62"/>
      <c r="E2121" s="42" t="s">
        <v>2516</v>
      </c>
      <c r="F2121" s="42" t="s">
        <v>2517</v>
      </c>
      <c r="G2121" s="48">
        <v>31886002484322</v>
      </c>
      <c r="H2121" s="42" t="s">
        <v>1381</v>
      </c>
      <c r="I2121" s="49">
        <v>45101</v>
      </c>
      <c r="J2121" s="44">
        <v>8</v>
      </c>
    </row>
    <row r="2122" spans="1:10" ht="81.599999999999994" x14ac:dyDescent="0.5">
      <c r="A2122" s="60"/>
      <c r="B2122" s="43">
        <v>14</v>
      </c>
      <c r="C2122" s="42" t="s">
        <v>1375</v>
      </c>
      <c r="D2122" s="47">
        <v>45471</v>
      </c>
      <c r="E2122" s="42" t="s">
        <v>2518</v>
      </c>
      <c r="F2122" s="42" t="s">
        <v>2519</v>
      </c>
      <c r="G2122" s="48">
        <v>31886002475833</v>
      </c>
      <c r="H2122" s="42" t="s">
        <v>1381</v>
      </c>
      <c r="I2122" s="49">
        <v>45101</v>
      </c>
      <c r="J2122" s="44">
        <v>14</v>
      </c>
    </row>
    <row r="2123" spans="1:10" ht="102" x14ac:dyDescent="0.5">
      <c r="A2123" s="60"/>
      <c r="B2123" s="43">
        <v>26</v>
      </c>
      <c r="C2123" s="42" t="s">
        <v>1375</v>
      </c>
      <c r="D2123" s="47">
        <v>45450</v>
      </c>
      <c r="E2123" s="42" t="s">
        <v>2520</v>
      </c>
      <c r="F2123" s="42" t="s">
        <v>2521</v>
      </c>
      <c r="G2123" s="48">
        <v>31886002344559</v>
      </c>
      <c r="H2123" s="42" t="s">
        <v>1534</v>
      </c>
      <c r="I2123" s="49">
        <v>45080</v>
      </c>
      <c r="J2123" s="44">
        <v>26</v>
      </c>
    </row>
    <row r="2124" spans="1:10" ht="102" x14ac:dyDescent="0.5">
      <c r="A2124" s="60"/>
      <c r="B2124" s="43">
        <v>12</v>
      </c>
      <c r="C2124" s="42" t="s">
        <v>1375</v>
      </c>
      <c r="D2124" s="47">
        <v>45450</v>
      </c>
      <c r="E2124" s="42" t="s">
        <v>2522</v>
      </c>
      <c r="F2124" s="42" t="s">
        <v>2523</v>
      </c>
      <c r="G2124" s="48">
        <v>31886002001795</v>
      </c>
      <c r="H2124" s="42" t="s">
        <v>1381</v>
      </c>
      <c r="I2124" s="49">
        <v>45080</v>
      </c>
      <c r="J2124" s="44">
        <v>12</v>
      </c>
    </row>
    <row r="2125" spans="1:10" ht="102" x14ac:dyDescent="0.5">
      <c r="A2125" s="60"/>
      <c r="B2125" s="43">
        <v>14</v>
      </c>
      <c r="C2125" s="42" t="s">
        <v>1375</v>
      </c>
      <c r="D2125" s="47">
        <v>45471</v>
      </c>
      <c r="E2125" s="42" t="s">
        <v>2524</v>
      </c>
      <c r="F2125" s="42" t="s">
        <v>2525</v>
      </c>
      <c r="G2125" s="48">
        <v>31886002530199</v>
      </c>
      <c r="H2125" s="42" t="s">
        <v>1381</v>
      </c>
      <c r="I2125" s="49">
        <v>45101</v>
      </c>
      <c r="J2125" s="44">
        <v>14</v>
      </c>
    </row>
    <row r="2126" spans="1:10" ht="112.2" x14ac:dyDescent="0.5">
      <c r="A2126" s="60"/>
      <c r="B2126" s="43">
        <v>19</v>
      </c>
      <c r="C2126" s="42" t="s">
        <v>1375</v>
      </c>
      <c r="D2126" s="47">
        <v>45471</v>
      </c>
      <c r="E2126" s="42" t="s">
        <v>2526</v>
      </c>
      <c r="F2126" s="42" t="s">
        <v>2527</v>
      </c>
      <c r="G2126" s="48">
        <v>31886002544844</v>
      </c>
      <c r="H2126" s="42" t="s">
        <v>1381</v>
      </c>
      <c r="I2126" s="49">
        <v>45101</v>
      </c>
      <c r="J2126" s="44">
        <v>19</v>
      </c>
    </row>
    <row r="2127" spans="1:10" ht="102" x14ac:dyDescent="0.5">
      <c r="A2127" s="60"/>
      <c r="B2127" s="61">
        <v>13</v>
      </c>
      <c r="C2127" s="60" t="s">
        <v>1375</v>
      </c>
      <c r="D2127" s="47">
        <v>45401</v>
      </c>
      <c r="E2127" s="42" t="s">
        <v>2545</v>
      </c>
      <c r="F2127" s="42" t="s">
        <v>2546</v>
      </c>
      <c r="G2127" s="48">
        <v>31486003687377</v>
      </c>
      <c r="H2127" s="42" t="s">
        <v>1381</v>
      </c>
      <c r="I2127" s="49">
        <v>45033</v>
      </c>
      <c r="J2127" s="44">
        <v>13</v>
      </c>
    </row>
    <row r="2128" spans="1:10" ht="81.599999999999994" x14ac:dyDescent="0.5">
      <c r="A2128" s="60"/>
      <c r="B2128" s="61"/>
      <c r="C2128" s="60"/>
      <c r="D2128" s="47">
        <v>45436</v>
      </c>
      <c r="E2128" s="42" t="s">
        <v>2547</v>
      </c>
      <c r="F2128" s="42" t="s">
        <v>2548</v>
      </c>
      <c r="G2128" s="48">
        <v>31486003390527</v>
      </c>
      <c r="H2128" s="42" t="s">
        <v>1381</v>
      </c>
      <c r="I2128" s="49">
        <v>45066</v>
      </c>
      <c r="J2128" s="44">
        <v>13</v>
      </c>
    </row>
    <row r="2129" spans="1:10" ht="81.599999999999994" x14ac:dyDescent="0.5">
      <c r="A2129" s="60"/>
      <c r="B2129" s="61">
        <v>22</v>
      </c>
      <c r="C2129" s="60" t="s">
        <v>1375</v>
      </c>
      <c r="D2129" s="62">
        <v>45387</v>
      </c>
      <c r="E2129" s="42" t="s">
        <v>2549</v>
      </c>
      <c r="F2129" s="42" t="s">
        <v>2550</v>
      </c>
      <c r="G2129" s="48">
        <v>31486001882640</v>
      </c>
      <c r="H2129" s="42" t="s">
        <v>1381</v>
      </c>
      <c r="I2129" s="49">
        <v>45021</v>
      </c>
      <c r="J2129" s="44">
        <v>22</v>
      </c>
    </row>
    <row r="2130" spans="1:10" ht="112.2" x14ac:dyDescent="0.5">
      <c r="A2130" s="60"/>
      <c r="B2130" s="61"/>
      <c r="C2130" s="60"/>
      <c r="D2130" s="62"/>
      <c r="E2130" s="42" t="s">
        <v>2551</v>
      </c>
      <c r="F2130" s="42" t="s">
        <v>2552</v>
      </c>
      <c r="G2130" s="48">
        <v>31486003591686</v>
      </c>
      <c r="H2130" s="42" t="s">
        <v>1381</v>
      </c>
      <c r="I2130" s="49">
        <v>45021</v>
      </c>
      <c r="J2130" s="44">
        <v>22</v>
      </c>
    </row>
    <row r="2131" spans="1:10" ht="81.599999999999994" x14ac:dyDescent="0.5">
      <c r="A2131" s="60"/>
      <c r="B2131" s="43">
        <v>26</v>
      </c>
      <c r="C2131" s="42" t="s">
        <v>1375</v>
      </c>
      <c r="D2131" s="47">
        <v>45387</v>
      </c>
      <c r="E2131" s="42" t="s">
        <v>2553</v>
      </c>
      <c r="F2131" s="42" t="s">
        <v>2554</v>
      </c>
      <c r="G2131" s="48">
        <v>31486003544305</v>
      </c>
      <c r="H2131" s="42" t="s">
        <v>1381</v>
      </c>
      <c r="I2131" s="49">
        <v>45021</v>
      </c>
      <c r="J2131" s="44">
        <v>26</v>
      </c>
    </row>
    <row r="2132" spans="1:10" ht="91.8" x14ac:dyDescent="0.5">
      <c r="A2132" s="60"/>
      <c r="B2132" s="61">
        <v>27</v>
      </c>
      <c r="C2132" s="60" t="s">
        <v>1375</v>
      </c>
      <c r="D2132" s="62">
        <v>45387</v>
      </c>
      <c r="E2132" s="42" t="s">
        <v>2555</v>
      </c>
      <c r="F2132" s="42" t="s">
        <v>2556</v>
      </c>
      <c r="G2132" s="48">
        <v>31486003348202</v>
      </c>
      <c r="H2132" s="42" t="s">
        <v>1381</v>
      </c>
      <c r="I2132" s="49">
        <v>45021</v>
      </c>
      <c r="J2132" s="44">
        <v>27</v>
      </c>
    </row>
    <row r="2133" spans="1:10" ht="91.8" x14ac:dyDescent="0.5">
      <c r="A2133" s="60"/>
      <c r="B2133" s="61"/>
      <c r="C2133" s="60"/>
      <c r="D2133" s="62"/>
      <c r="E2133" s="42" t="s">
        <v>2557</v>
      </c>
      <c r="F2133" s="42" t="s">
        <v>2558</v>
      </c>
      <c r="G2133" s="48">
        <v>31486003215104</v>
      </c>
      <c r="H2133" s="42" t="s">
        <v>1381</v>
      </c>
      <c r="I2133" s="49">
        <v>45021</v>
      </c>
      <c r="J2133" s="44">
        <v>27</v>
      </c>
    </row>
    <row r="2134" spans="1:10" ht="91.8" x14ac:dyDescent="0.5">
      <c r="A2134" s="60"/>
      <c r="B2134" s="43">
        <v>15</v>
      </c>
      <c r="C2134" s="42" t="s">
        <v>1375</v>
      </c>
      <c r="D2134" s="47">
        <v>45457</v>
      </c>
      <c r="E2134" s="42" t="s">
        <v>2559</v>
      </c>
      <c r="F2134" s="42" t="s">
        <v>2560</v>
      </c>
      <c r="G2134" s="48">
        <v>31486000756001</v>
      </c>
      <c r="H2134" s="42" t="s">
        <v>1381</v>
      </c>
      <c r="I2134" s="49">
        <v>45091</v>
      </c>
      <c r="J2134" s="44">
        <v>15</v>
      </c>
    </row>
    <row r="2135" spans="1:10" ht="132.6" x14ac:dyDescent="0.5">
      <c r="A2135" s="60"/>
      <c r="B2135" s="43">
        <v>17</v>
      </c>
      <c r="C2135" s="42" t="s">
        <v>1375</v>
      </c>
      <c r="D2135" s="47">
        <v>45394</v>
      </c>
      <c r="E2135" s="42" t="s">
        <v>2567</v>
      </c>
      <c r="F2135" s="42" t="s">
        <v>2568</v>
      </c>
      <c r="G2135" s="48">
        <v>36087002050511</v>
      </c>
      <c r="H2135" s="42" t="s">
        <v>2398</v>
      </c>
      <c r="I2135" s="49">
        <v>45029</v>
      </c>
      <c r="J2135" s="44">
        <v>17</v>
      </c>
    </row>
    <row r="2136" spans="1:10" ht="142.80000000000001" x14ac:dyDescent="0.5">
      <c r="A2136" s="60"/>
      <c r="B2136" s="43">
        <v>130</v>
      </c>
      <c r="C2136" s="42" t="s">
        <v>1375</v>
      </c>
      <c r="D2136" s="47">
        <v>45394</v>
      </c>
      <c r="E2136" s="42" t="s">
        <v>2569</v>
      </c>
      <c r="F2136" s="42" t="s">
        <v>2570</v>
      </c>
      <c r="G2136" s="48">
        <v>36087002131410</v>
      </c>
      <c r="H2136" s="42" t="s">
        <v>2398</v>
      </c>
      <c r="I2136" s="49">
        <v>45029</v>
      </c>
      <c r="J2136" s="44">
        <v>130</v>
      </c>
    </row>
    <row r="2137" spans="1:10" ht="91.8" x14ac:dyDescent="0.5">
      <c r="A2137" s="60" t="s">
        <v>692</v>
      </c>
      <c r="B2137" s="61">
        <v>16</v>
      </c>
      <c r="C2137" s="60" t="s">
        <v>1375</v>
      </c>
      <c r="D2137" s="62">
        <v>45387</v>
      </c>
      <c r="E2137" s="42" t="s">
        <v>2578</v>
      </c>
      <c r="F2137" s="42" t="s">
        <v>2579</v>
      </c>
      <c r="G2137" s="48">
        <v>31737001823616</v>
      </c>
      <c r="H2137" s="42" t="s">
        <v>1381</v>
      </c>
      <c r="I2137" s="49">
        <v>45019</v>
      </c>
      <c r="J2137" s="44">
        <v>16</v>
      </c>
    </row>
    <row r="2138" spans="1:10" ht="91.8" x14ac:dyDescent="0.5">
      <c r="A2138" s="60"/>
      <c r="B2138" s="61"/>
      <c r="C2138" s="60"/>
      <c r="D2138" s="62"/>
      <c r="E2138" s="42" t="s">
        <v>2582</v>
      </c>
      <c r="F2138" s="42" t="s">
        <v>2579</v>
      </c>
      <c r="G2138" s="48">
        <v>36088001566655</v>
      </c>
      <c r="H2138" s="42" t="s">
        <v>1381</v>
      </c>
      <c r="I2138" s="49">
        <v>45019</v>
      </c>
      <c r="J2138" s="44">
        <v>16</v>
      </c>
    </row>
    <row r="2139" spans="1:10" ht="81.599999999999994" x14ac:dyDescent="0.5">
      <c r="A2139" s="60"/>
      <c r="B2139" s="43">
        <v>8.9499999999999993</v>
      </c>
      <c r="C2139" s="42" t="s">
        <v>1375</v>
      </c>
      <c r="D2139" s="47">
        <v>45429</v>
      </c>
      <c r="E2139" s="42" t="s">
        <v>2585</v>
      </c>
      <c r="F2139" s="42" t="s">
        <v>2586</v>
      </c>
      <c r="G2139" s="48">
        <v>32752003338702</v>
      </c>
      <c r="H2139" s="42" t="s">
        <v>1381</v>
      </c>
      <c r="I2139" s="49">
        <v>45059</v>
      </c>
      <c r="J2139" s="44">
        <v>8.9499999999999993</v>
      </c>
    </row>
    <row r="2140" spans="1:10" ht="91.8" x14ac:dyDescent="0.5">
      <c r="A2140" s="60"/>
      <c r="B2140" s="43">
        <v>17.989999999999998</v>
      </c>
      <c r="C2140" s="42" t="s">
        <v>1375</v>
      </c>
      <c r="D2140" s="47">
        <v>45394</v>
      </c>
      <c r="E2140" s="42" t="s">
        <v>2587</v>
      </c>
      <c r="F2140" s="42" t="s">
        <v>2588</v>
      </c>
      <c r="G2140" s="48">
        <v>32752004193304</v>
      </c>
      <c r="H2140" s="42" t="s">
        <v>1381</v>
      </c>
      <c r="I2140" s="49">
        <v>45028</v>
      </c>
      <c r="J2140" s="44">
        <v>17.989999999999998</v>
      </c>
    </row>
    <row r="2141" spans="1:10" ht="81.599999999999994" x14ac:dyDescent="0.5">
      <c r="A2141" s="60"/>
      <c r="B2141" s="43">
        <v>19</v>
      </c>
      <c r="C2141" s="42" t="s">
        <v>1375</v>
      </c>
      <c r="D2141" s="47">
        <v>45401</v>
      </c>
      <c r="E2141" s="42" t="s">
        <v>2576</v>
      </c>
      <c r="F2141" s="42" t="s">
        <v>2577</v>
      </c>
      <c r="G2141" s="48">
        <v>32957005413151</v>
      </c>
      <c r="H2141" s="42" t="s">
        <v>1378</v>
      </c>
      <c r="I2141" s="49">
        <v>45035</v>
      </c>
      <c r="J2141" s="44">
        <v>19</v>
      </c>
    </row>
    <row r="2142" spans="1:10" ht="91.8" x14ac:dyDescent="0.5">
      <c r="A2142" s="60"/>
      <c r="B2142" s="43">
        <v>5.99</v>
      </c>
      <c r="C2142" s="42" t="s">
        <v>1375</v>
      </c>
      <c r="D2142" s="47">
        <v>45471</v>
      </c>
      <c r="E2142" s="42" t="s">
        <v>2574</v>
      </c>
      <c r="F2142" s="42" t="s">
        <v>2575</v>
      </c>
      <c r="G2142" s="48">
        <v>31531004427065</v>
      </c>
      <c r="H2142" s="42" t="s">
        <v>1381</v>
      </c>
      <c r="I2142" s="49">
        <v>45105</v>
      </c>
      <c r="J2142" s="44">
        <v>5.99</v>
      </c>
    </row>
    <row r="2143" spans="1:10" ht="91.8" x14ac:dyDescent="0.5">
      <c r="A2143" s="60"/>
      <c r="B2143" s="43">
        <v>16</v>
      </c>
      <c r="C2143" s="42" t="s">
        <v>1375</v>
      </c>
      <c r="D2143" s="47">
        <v>45471</v>
      </c>
      <c r="E2143" s="42" t="s">
        <v>2583</v>
      </c>
      <c r="F2143" s="42" t="s">
        <v>2584</v>
      </c>
      <c r="G2143" s="48">
        <v>31279005674026</v>
      </c>
      <c r="H2143" s="42" t="s">
        <v>1381</v>
      </c>
      <c r="I2143" s="49">
        <v>45105</v>
      </c>
      <c r="J2143" s="44">
        <v>16</v>
      </c>
    </row>
    <row r="2144" spans="1:10" ht="81.599999999999994" x14ac:dyDescent="0.5">
      <c r="A2144" s="60"/>
      <c r="B2144" s="43">
        <v>60</v>
      </c>
      <c r="C2144" s="42" t="s">
        <v>1375</v>
      </c>
      <c r="D2144" s="47">
        <v>45436</v>
      </c>
      <c r="E2144" s="42" t="s">
        <v>2580</v>
      </c>
      <c r="F2144" s="42" t="s">
        <v>2581</v>
      </c>
      <c r="G2144" s="48">
        <v>31814003622088</v>
      </c>
      <c r="H2144" s="42" t="s">
        <v>1381</v>
      </c>
      <c r="I2144" s="49">
        <v>45065</v>
      </c>
      <c r="J2144" s="44">
        <v>60</v>
      </c>
    </row>
    <row r="2145" spans="1:10" ht="81.599999999999994" x14ac:dyDescent="0.5">
      <c r="A2145" s="60" t="s">
        <v>3173</v>
      </c>
      <c r="B2145" s="43">
        <v>14</v>
      </c>
      <c r="C2145" s="42" t="s">
        <v>1375</v>
      </c>
      <c r="D2145" s="47">
        <v>45408</v>
      </c>
      <c r="E2145" s="42" t="s">
        <v>2594</v>
      </c>
      <c r="F2145" s="42" t="s">
        <v>2595</v>
      </c>
      <c r="G2145" s="48">
        <v>36879001253405</v>
      </c>
      <c r="H2145" s="42" t="s">
        <v>1381</v>
      </c>
      <c r="I2145" s="49">
        <v>45042</v>
      </c>
      <c r="J2145" s="44">
        <v>14</v>
      </c>
    </row>
    <row r="2146" spans="1:10" ht="91.8" x14ac:dyDescent="0.5">
      <c r="A2146" s="60"/>
      <c r="B2146" s="43">
        <v>5</v>
      </c>
      <c r="C2146" s="42" t="s">
        <v>1375</v>
      </c>
      <c r="D2146" s="47">
        <v>45408</v>
      </c>
      <c r="E2146" s="42" t="s">
        <v>2590</v>
      </c>
      <c r="F2146" s="42" t="s">
        <v>2591</v>
      </c>
      <c r="G2146" s="48">
        <v>31249003136641</v>
      </c>
      <c r="H2146" s="42" t="s">
        <v>1882</v>
      </c>
      <c r="I2146" s="49">
        <v>45042</v>
      </c>
      <c r="J2146" s="44">
        <v>5</v>
      </c>
    </row>
    <row r="2147" spans="1:10" ht="91.8" x14ac:dyDescent="0.5">
      <c r="A2147" s="60"/>
      <c r="B2147" s="43">
        <v>25</v>
      </c>
      <c r="C2147" s="42" t="s">
        <v>1375</v>
      </c>
      <c r="D2147" s="47">
        <v>45401</v>
      </c>
      <c r="E2147" s="42" t="s">
        <v>2592</v>
      </c>
      <c r="F2147" s="42" t="s">
        <v>2593</v>
      </c>
      <c r="G2147" s="48">
        <v>31486003824822</v>
      </c>
      <c r="H2147" s="42" t="s">
        <v>1381</v>
      </c>
      <c r="I2147" s="49">
        <v>45034</v>
      </c>
      <c r="J2147" s="44">
        <v>25</v>
      </c>
    </row>
    <row r="2148" spans="1:10" ht="91.8" x14ac:dyDescent="0.5">
      <c r="A2148" s="60" t="s">
        <v>597</v>
      </c>
      <c r="B2148" s="43">
        <v>27</v>
      </c>
      <c r="C2148" s="42" t="s">
        <v>1375</v>
      </c>
      <c r="D2148" s="47">
        <v>45443</v>
      </c>
      <c r="E2148" s="42" t="s">
        <v>2597</v>
      </c>
      <c r="F2148" s="42" t="s">
        <v>2598</v>
      </c>
      <c r="G2148" s="48">
        <v>31136002511983</v>
      </c>
      <c r="H2148" s="42" t="s">
        <v>1381</v>
      </c>
      <c r="I2148" s="49">
        <v>45077</v>
      </c>
      <c r="J2148" s="44">
        <v>27</v>
      </c>
    </row>
    <row r="2149" spans="1:10" ht="81.599999999999994" x14ac:dyDescent="0.5">
      <c r="A2149" s="60"/>
      <c r="B2149" s="43">
        <v>12.8</v>
      </c>
      <c r="C2149" s="42" t="s">
        <v>1375</v>
      </c>
      <c r="D2149" s="47">
        <v>45394</v>
      </c>
      <c r="E2149" s="42" t="s">
        <v>2601</v>
      </c>
      <c r="F2149" s="42" t="s">
        <v>2602</v>
      </c>
      <c r="G2149" s="48">
        <v>31132009825062</v>
      </c>
      <c r="H2149" s="42" t="s">
        <v>1381</v>
      </c>
      <c r="I2149" s="49">
        <v>45026</v>
      </c>
      <c r="J2149" s="44">
        <v>12.8</v>
      </c>
    </row>
    <row r="2150" spans="1:10" ht="112.2" x14ac:dyDescent="0.5">
      <c r="A2150" s="60"/>
      <c r="B2150" s="43">
        <v>18.989999999999998</v>
      </c>
      <c r="C2150" s="42" t="s">
        <v>1375</v>
      </c>
      <c r="D2150" s="47">
        <v>45415</v>
      </c>
      <c r="E2150" s="42" t="s">
        <v>2603</v>
      </c>
      <c r="F2150" s="42" t="s">
        <v>2604</v>
      </c>
      <c r="G2150" s="48">
        <v>31132015830163</v>
      </c>
      <c r="H2150" s="42" t="s">
        <v>1381</v>
      </c>
      <c r="I2150" s="49">
        <v>45050</v>
      </c>
      <c r="J2150" s="44">
        <v>18.989999999999998</v>
      </c>
    </row>
    <row r="2151" spans="1:10" ht="81.599999999999994" x14ac:dyDescent="0.5">
      <c r="A2151" s="60"/>
      <c r="B2151" s="43">
        <v>31</v>
      </c>
      <c r="C2151" s="42" t="s">
        <v>1375</v>
      </c>
      <c r="D2151" s="47">
        <v>45415</v>
      </c>
      <c r="E2151" s="42" t="s">
        <v>2605</v>
      </c>
      <c r="F2151" s="42" t="s">
        <v>2606</v>
      </c>
      <c r="G2151" s="48">
        <v>31132015983715</v>
      </c>
      <c r="H2151" s="42" t="s">
        <v>1885</v>
      </c>
      <c r="I2151" s="49">
        <v>45048</v>
      </c>
      <c r="J2151" s="44">
        <v>31</v>
      </c>
    </row>
    <row r="2152" spans="1:10" ht="112.2" x14ac:dyDescent="0.5">
      <c r="A2152" s="60"/>
      <c r="B2152" s="43">
        <v>25</v>
      </c>
      <c r="C2152" s="42" t="s">
        <v>1375</v>
      </c>
      <c r="D2152" s="47">
        <v>45401</v>
      </c>
      <c r="E2152" s="42" t="s">
        <v>2599</v>
      </c>
      <c r="F2152" s="42" t="s">
        <v>2600</v>
      </c>
      <c r="G2152" s="48">
        <v>35930001265450</v>
      </c>
      <c r="H2152" s="42" t="s">
        <v>1381</v>
      </c>
      <c r="I2152" s="49">
        <v>45034</v>
      </c>
      <c r="J2152" s="44">
        <v>25</v>
      </c>
    </row>
    <row r="2153" spans="1:10" ht="91.8" x14ac:dyDescent="0.5">
      <c r="A2153" s="60" t="s">
        <v>457</v>
      </c>
      <c r="B2153" s="43">
        <v>26</v>
      </c>
      <c r="C2153" s="42" t="s">
        <v>1375</v>
      </c>
      <c r="D2153" s="47">
        <v>45408</v>
      </c>
      <c r="E2153" s="42" t="s">
        <v>2610</v>
      </c>
      <c r="F2153" s="42" t="s">
        <v>2611</v>
      </c>
      <c r="G2153" s="48">
        <v>31313002259331</v>
      </c>
      <c r="H2153" s="42" t="s">
        <v>1381</v>
      </c>
      <c r="I2153" s="49">
        <v>45041</v>
      </c>
      <c r="J2153" s="44">
        <v>26</v>
      </c>
    </row>
    <row r="2154" spans="1:10" ht="91.8" x14ac:dyDescent="0.5">
      <c r="A2154" s="60"/>
      <c r="B2154" s="43">
        <v>28</v>
      </c>
      <c r="C2154" s="42" t="s">
        <v>1375</v>
      </c>
      <c r="D2154" s="47">
        <v>45415</v>
      </c>
      <c r="E2154" s="42" t="s">
        <v>2608</v>
      </c>
      <c r="F2154" s="42" t="s">
        <v>2609</v>
      </c>
      <c r="G2154" s="48">
        <v>31208003592427</v>
      </c>
      <c r="H2154" s="42" t="s">
        <v>1381</v>
      </c>
      <c r="I2154" s="49">
        <v>45045</v>
      </c>
      <c r="J2154" s="44">
        <v>28</v>
      </c>
    </row>
    <row r="2155" spans="1:10" ht="102" x14ac:dyDescent="0.5">
      <c r="A2155" s="60" t="s">
        <v>3674</v>
      </c>
      <c r="B2155" s="43">
        <v>8</v>
      </c>
      <c r="C2155" s="42" t="s">
        <v>1375</v>
      </c>
      <c r="D2155" s="47">
        <v>45464</v>
      </c>
      <c r="E2155" s="42" t="s">
        <v>2613</v>
      </c>
      <c r="F2155" s="42" t="s">
        <v>2614</v>
      </c>
      <c r="G2155" s="48">
        <v>31146003728924</v>
      </c>
      <c r="H2155" s="42" t="s">
        <v>1413</v>
      </c>
      <c r="I2155" s="49">
        <v>45098</v>
      </c>
      <c r="J2155" s="44">
        <v>8</v>
      </c>
    </row>
    <row r="2156" spans="1:10" ht="91.8" x14ac:dyDescent="0.5">
      <c r="A2156" s="60"/>
      <c r="B2156" s="43">
        <v>17</v>
      </c>
      <c r="C2156" s="42" t="s">
        <v>1375</v>
      </c>
      <c r="D2156" s="47">
        <v>45464</v>
      </c>
      <c r="E2156" s="42" t="s">
        <v>2615</v>
      </c>
      <c r="F2156" s="42" t="s">
        <v>2616</v>
      </c>
      <c r="G2156" s="48">
        <v>31146003901968</v>
      </c>
      <c r="H2156" s="42" t="s">
        <v>1413</v>
      </c>
      <c r="I2156" s="49">
        <v>45098</v>
      </c>
      <c r="J2156" s="44">
        <v>17</v>
      </c>
    </row>
    <row r="2157" spans="1:10" ht="81.599999999999994" x14ac:dyDescent="0.5">
      <c r="A2157" s="60" t="s">
        <v>264</v>
      </c>
      <c r="B2157" s="43">
        <v>28</v>
      </c>
      <c r="C2157" s="42" t="s">
        <v>1375</v>
      </c>
      <c r="D2157" s="47">
        <v>45436</v>
      </c>
      <c r="E2157" s="42" t="s">
        <v>2622</v>
      </c>
      <c r="F2157" s="42" t="s">
        <v>2623</v>
      </c>
      <c r="G2157" s="48">
        <v>31943001802101</v>
      </c>
      <c r="H2157" s="42" t="s">
        <v>1610</v>
      </c>
      <c r="I2157" s="49">
        <v>45071</v>
      </c>
      <c r="J2157" s="44">
        <v>28</v>
      </c>
    </row>
    <row r="2158" spans="1:10" ht="102" x14ac:dyDescent="0.5">
      <c r="A2158" s="60"/>
      <c r="B2158" s="43">
        <v>16</v>
      </c>
      <c r="C2158" s="42" t="s">
        <v>1375</v>
      </c>
      <c r="D2158" s="47">
        <v>45415</v>
      </c>
      <c r="E2158" s="42" t="s">
        <v>2620</v>
      </c>
      <c r="F2158" s="42" t="s">
        <v>2621</v>
      </c>
      <c r="G2158" s="48">
        <v>31886002410590</v>
      </c>
      <c r="H2158" s="42" t="s">
        <v>1381</v>
      </c>
      <c r="I2158" s="49">
        <v>45049</v>
      </c>
      <c r="J2158" s="44">
        <v>16</v>
      </c>
    </row>
    <row r="2159" spans="1:10" ht="91.8" x14ac:dyDescent="0.5">
      <c r="A2159" s="60"/>
      <c r="B2159" s="43">
        <v>17</v>
      </c>
      <c r="C2159" s="42" t="s">
        <v>1375</v>
      </c>
      <c r="D2159" s="47">
        <v>45450</v>
      </c>
      <c r="E2159" s="42" t="s">
        <v>2618</v>
      </c>
      <c r="F2159" s="42" t="s">
        <v>2619</v>
      </c>
      <c r="G2159" s="48">
        <v>31145010880314</v>
      </c>
      <c r="H2159" s="42" t="s">
        <v>1381</v>
      </c>
      <c r="I2159" s="49">
        <v>45082</v>
      </c>
      <c r="J2159" s="44">
        <v>17</v>
      </c>
    </row>
    <row r="2160" spans="1:10" ht="81.599999999999994" x14ac:dyDescent="0.5">
      <c r="A2160" s="60"/>
      <c r="B2160" s="43">
        <v>30</v>
      </c>
      <c r="C2160" s="42" t="s">
        <v>1375</v>
      </c>
      <c r="D2160" s="47">
        <v>45401</v>
      </c>
      <c r="E2160" s="42" t="s">
        <v>2624</v>
      </c>
      <c r="F2160" s="42" t="s">
        <v>2625</v>
      </c>
      <c r="G2160" s="48">
        <v>31943000713309</v>
      </c>
      <c r="H2160" s="42" t="s">
        <v>1661</v>
      </c>
      <c r="I2160" s="49">
        <v>45033</v>
      </c>
      <c r="J2160" s="44">
        <v>30</v>
      </c>
    </row>
    <row r="2161" spans="1:10" ht="112.2" x14ac:dyDescent="0.5">
      <c r="A2161" s="60" t="s">
        <v>783</v>
      </c>
      <c r="B2161" s="43">
        <v>10</v>
      </c>
      <c r="C2161" s="42" t="s">
        <v>1375</v>
      </c>
      <c r="D2161" s="47">
        <v>45443</v>
      </c>
      <c r="E2161" s="42" t="s">
        <v>2628</v>
      </c>
      <c r="F2161" s="42" t="s">
        <v>2629</v>
      </c>
      <c r="G2161" s="48">
        <v>31946006727975</v>
      </c>
      <c r="H2161" s="42" t="s">
        <v>1381</v>
      </c>
      <c r="I2161" s="49">
        <v>45078</v>
      </c>
      <c r="J2161" s="44">
        <v>10</v>
      </c>
    </row>
    <row r="2162" spans="1:10" ht="91.8" x14ac:dyDescent="0.5">
      <c r="A2162" s="60"/>
      <c r="B2162" s="43">
        <v>9.58</v>
      </c>
      <c r="C2162" s="42" t="s">
        <v>1375</v>
      </c>
      <c r="D2162" s="47">
        <v>45457</v>
      </c>
      <c r="E2162" s="42" t="s">
        <v>2630</v>
      </c>
      <c r="F2162" s="42" t="s">
        <v>2631</v>
      </c>
      <c r="G2162" s="48">
        <v>30053010879115</v>
      </c>
      <c r="H2162" s="42" t="s">
        <v>1381</v>
      </c>
      <c r="I2162" s="49">
        <v>45091</v>
      </c>
      <c r="J2162" s="44">
        <v>9.58</v>
      </c>
    </row>
    <row r="2163" spans="1:10" ht="102" x14ac:dyDescent="0.5">
      <c r="A2163" s="60"/>
      <c r="B2163" s="43">
        <v>10</v>
      </c>
      <c r="C2163" s="42" t="s">
        <v>1375</v>
      </c>
      <c r="D2163" s="47">
        <v>45408</v>
      </c>
      <c r="E2163" s="42" t="s">
        <v>2627</v>
      </c>
      <c r="F2163" s="42" t="s">
        <v>2164</v>
      </c>
      <c r="G2163" s="48">
        <v>31531003229421</v>
      </c>
      <c r="H2163" s="42" t="s">
        <v>1381</v>
      </c>
      <c r="I2163" s="49">
        <v>45043</v>
      </c>
      <c r="J2163" s="44">
        <v>10</v>
      </c>
    </row>
    <row r="2164" spans="1:10" ht="112.2" x14ac:dyDescent="0.5">
      <c r="A2164" s="60" t="s">
        <v>1132</v>
      </c>
      <c r="B2164" s="43">
        <v>9</v>
      </c>
      <c r="C2164" s="42" t="s">
        <v>1375</v>
      </c>
      <c r="D2164" s="47">
        <v>45422</v>
      </c>
      <c r="E2164" s="42" t="s">
        <v>2637</v>
      </c>
      <c r="F2164" s="42" t="s">
        <v>2638</v>
      </c>
      <c r="G2164" s="48">
        <v>31138002215789</v>
      </c>
      <c r="H2164" s="42" t="s">
        <v>1413</v>
      </c>
      <c r="I2164" s="49">
        <v>45053</v>
      </c>
      <c r="J2164" s="44">
        <v>9</v>
      </c>
    </row>
    <row r="2165" spans="1:10" ht="122.4" x14ac:dyDescent="0.5">
      <c r="A2165" s="60"/>
      <c r="B2165" s="43">
        <v>13</v>
      </c>
      <c r="C2165" s="42" t="s">
        <v>1375</v>
      </c>
      <c r="D2165" s="47">
        <v>45422</v>
      </c>
      <c r="E2165" s="42" t="s">
        <v>2639</v>
      </c>
      <c r="F2165" s="42" t="s">
        <v>2640</v>
      </c>
      <c r="G2165" s="48">
        <v>31138001591925</v>
      </c>
      <c r="H2165" s="42" t="s">
        <v>1413</v>
      </c>
      <c r="I2165" s="49">
        <v>45053</v>
      </c>
      <c r="J2165" s="44">
        <v>13</v>
      </c>
    </row>
    <row r="2166" spans="1:10" ht="102" x14ac:dyDescent="0.5">
      <c r="A2166" s="60"/>
      <c r="B2166" s="43">
        <v>25</v>
      </c>
      <c r="C2166" s="42" t="s">
        <v>1375</v>
      </c>
      <c r="D2166" s="47">
        <v>45457</v>
      </c>
      <c r="E2166" s="42" t="s">
        <v>2633</v>
      </c>
      <c r="F2166" s="42" t="s">
        <v>2634</v>
      </c>
      <c r="G2166" s="48">
        <v>31208003048396</v>
      </c>
      <c r="H2166" s="42" t="s">
        <v>1381</v>
      </c>
      <c r="I2166" s="49">
        <v>45090</v>
      </c>
      <c r="J2166" s="44">
        <v>25</v>
      </c>
    </row>
    <row r="2167" spans="1:10" ht="91.8" x14ac:dyDescent="0.5">
      <c r="A2167" s="60"/>
      <c r="B2167" s="43">
        <v>19</v>
      </c>
      <c r="C2167" s="42" t="s">
        <v>1375</v>
      </c>
      <c r="D2167" s="47">
        <v>45394</v>
      </c>
      <c r="E2167" s="42" t="s">
        <v>2635</v>
      </c>
      <c r="F2167" s="42" t="s">
        <v>2636</v>
      </c>
      <c r="G2167" s="48">
        <v>31134005325493</v>
      </c>
      <c r="H2167" s="42" t="s">
        <v>1381</v>
      </c>
      <c r="I2167" s="49">
        <v>45027</v>
      </c>
      <c r="J2167" s="44">
        <v>19</v>
      </c>
    </row>
    <row r="2168" spans="1:10" ht="81.599999999999994" x14ac:dyDescent="0.5">
      <c r="A2168" s="60" t="s">
        <v>405</v>
      </c>
      <c r="B2168" s="43">
        <v>22</v>
      </c>
      <c r="C2168" s="42" t="s">
        <v>1375</v>
      </c>
      <c r="D2168" s="47">
        <v>45429</v>
      </c>
      <c r="E2168" s="42" t="s">
        <v>2644</v>
      </c>
      <c r="F2168" s="42" t="s">
        <v>2645</v>
      </c>
      <c r="G2168" s="48">
        <v>31146002665002</v>
      </c>
      <c r="H2168" s="42" t="s">
        <v>1381</v>
      </c>
      <c r="I2168" s="49">
        <v>45063</v>
      </c>
      <c r="J2168" s="44">
        <v>22</v>
      </c>
    </row>
    <row r="2169" spans="1:10" ht="102" x14ac:dyDescent="0.5">
      <c r="A2169" s="60"/>
      <c r="B2169" s="61">
        <v>4</v>
      </c>
      <c r="C2169" s="60" t="s">
        <v>1375</v>
      </c>
      <c r="D2169" s="62">
        <v>45401</v>
      </c>
      <c r="E2169" s="42" t="s">
        <v>2646</v>
      </c>
      <c r="F2169" s="42" t="s">
        <v>2647</v>
      </c>
      <c r="G2169" s="48">
        <v>31249002907232</v>
      </c>
      <c r="H2169" s="42" t="s">
        <v>1381</v>
      </c>
      <c r="I2169" s="49">
        <v>45030</v>
      </c>
      <c r="J2169" s="44">
        <v>4</v>
      </c>
    </row>
    <row r="2170" spans="1:10" ht="91.8" x14ac:dyDescent="0.5">
      <c r="A2170" s="60"/>
      <c r="B2170" s="61"/>
      <c r="C2170" s="60"/>
      <c r="D2170" s="62"/>
      <c r="E2170" s="42" t="s">
        <v>2648</v>
      </c>
      <c r="F2170" s="42" t="s">
        <v>2649</v>
      </c>
      <c r="G2170" s="48">
        <v>31249002642391</v>
      </c>
      <c r="H2170" s="42" t="s">
        <v>1381</v>
      </c>
      <c r="I2170" s="49">
        <v>45030</v>
      </c>
      <c r="J2170" s="44">
        <v>4</v>
      </c>
    </row>
    <row r="2171" spans="1:10" ht="81.599999999999994" x14ac:dyDescent="0.5">
      <c r="A2171" s="60"/>
      <c r="B2171" s="61">
        <v>5</v>
      </c>
      <c r="C2171" s="60" t="s">
        <v>1375</v>
      </c>
      <c r="D2171" s="62">
        <v>45401</v>
      </c>
      <c r="E2171" s="42" t="s">
        <v>2650</v>
      </c>
      <c r="F2171" s="42" t="s">
        <v>2651</v>
      </c>
      <c r="G2171" s="48">
        <v>31249003393929</v>
      </c>
      <c r="H2171" s="42" t="s">
        <v>1381</v>
      </c>
      <c r="I2171" s="49">
        <v>45030</v>
      </c>
      <c r="J2171" s="44">
        <v>5</v>
      </c>
    </row>
    <row r="2172" spans="1:10" ht="91.8" x14ac:dyDescent="0.5">
      <c r="A2172" s="60"/>
      <c r="B2172" s="61"/>
      <c r="C2172" s="60"/>
      <c r="D2172" s="62"/>
      <c r="E2172" s="42" t="s">
        <v>2652</v>
      </c>
      <c r="F2172" s="42" t="s">
        <v>2653</v>
      </c>
      <c r="G2172" s="48">
        <v>31249003343213</v>
      </c>
      <c r="H2172" s="42" t="s">
        <v>1381</v>
      </c>
      <c r="I2172" s="49">
        <v>45030</v>
      </c>
      <c r="J2172" s="44">
        <v>5</v>
      </c>
    </row>
    <row r="2173" spans="1:10" ht="81.599999999999994" x14ac:dyDescent="0.5">
      <c r="A2173" s="60"/>
      <c r="B2173" s="61"/>
      <c r="C2173" s="60"/>
      <c r="D2173" s="62"/>
      <c r="E2173" s="42" t="s">
        <v>2654</v>
      </c>
      <c r="F2173" s="42" t="s">
        <v>2655</v>
      </c>
      <c r="G2173" s="48">
        <v>31249003344047</v>
      </c>
      <c r="H2173" s="42" t="s">
        <v>1381</v>
      </c>
      <c r="I2173" s="49">
        <v>45030</v>
      </c>
      <c r="J2173" s="44">
        <v>5</v>
      </c>
    </row>
    <row r="2174" spans="1:10" ht="81.599999999999994" x14ac:dyDescent="0.5">
      <c r="A2174" s="60"/>
      <c r="B2174" s="61"/>
      <c r="C2174" s="60"/>
      <c r="D2174" s="62"/>
      <c r="E2174" s="42" t="s">
        <v>2656</v>
      </c>
      <c r="F2174" s="42" t="s">
        <v>2657</v>
      </c>
      <c r="G2174" s="48">
        <v>31249003298904</v>
      </c>
      <c r="H2174" s="42" t="s">
        <v>1381</v>
      </c>
      <c r="I2174" s="49">
        <v>45030</v>
      </c>
      <c r="J2174" s="44">
        <v>5</v>
      </c>
    </row>
    <row r="2175" spans="1:10" ht="91.8" x14ac:dyDescent="0.5">
      <c r="A2175" s="60"/>
      <c r="B2175" s="61"/>
      <c r="C2175" s="60"/>
      <c r="D2175" s="62"/>
      <c r="E2175" s="42" t="s">
        <v>2658</v>
      </c>
      <c r="F2175" s="42" t="s">
        <v>2591</v>
      </c>
      <c r="G2175" s="48">
        <v>31249003134836</v>
      </c>
      <c r="H2175" s="42" t="s">
        <v>1882</v>
      </c>
      <c r="I2175" s="49">
        <v>45030</v>
      </c>
      <c r="J2175" s="44">
        <v>5</v>
      </c>
    </row>
    <row r="2176" spans="1:10" ht="91.8" x14ac:dyDescent="0.5">
      <c r="A2176" s="60"/>
      <c r="B2176" s="61"/>
      <c r="C2176" s="60"/>
      <c r="D2176" s="62"/>
      <c r="E2176" s="42" t="s">
        <v>2659</v>
      </c>
      <c r="F2176" s="42" t="s">
        <v>2591</v>
      </c>
      <c r="G2176" s="48">
        <v>31249003188923</v>
      </c>
      <c r="H2176" s="42" t="s">
        <v>1882</v>
      </c>
      <c r="I2176" s="49">
        <v>45030</v>
      </c>
      <c r="J2176" s="44">
        <v>5</v>
      </c>
    </row>
    <row r="2177" spans="1:10" ht="91.8" x14ac:dyDescent="0.5">
      <c r="A2177" s="60"/>
      <c r="B2177" s="61"/>
      <c r="C2177" s="60"/>
      <c r="D2177" s="62"/>
      <c r="E2177" s="42" t="s">
        <v>2660</v>
      </c>
      <c r="F2177" s="42" t="s">
        <v>2661</v>
      </c>
      <c r="G2177" s="48">
        <v>31249003343965</v>
      </c>
      <c r="H2177" s="42" t="s">
        <v>1381</v>
      </c>
      <c r="I2177" s="49">
        <v>45030</v>
      </c>
      <c r="J2177" s="44">
        <v>5</v>
      </c>
    </row>
    <row r="2178" spans="1:10" ht="102" x14ac:dyDescent="0.5">
      <c r="A2178" s="60"/>
      <c r="B2178" s="61"/>
      <c r="C2178" s="60"/>
      <c r="D2178" s="62"/>
      <c r="E2178" s="42" t="s">
        <v>2662</v>
      </c>
      <c r="F2178" s="42" t="s">
        <v>2663</v>
      </c>
      <c r="G2178" s="48">
        <v>31249003390941</v>
      </c>
      <c r="H2178" s="42" t="s">
        <v>1381</v>
      </c>
      <c r="I2178" s="49">
        <v>45030</v>
      </c>
      <c r="J2178" s="44">
        <v>5</v>
      </c>
    </row>
    <row r="2179" spans="1:10" ht="91.8" x14ac:dyDescent="0.5">
      <c r="A2179" s="60"/>
      <c r="B2179" s="61"/>
      <c r="C2179" s="60"/>
      <c r="D2179" s="62"/>
      <c r="E2179" s="42" t="s">
        <v>2664</v>
      </c>
      <c r="F2179" s="42" t="s">
        <v>2665</v>
      </c>
      <c r="G2179" s="48">
        <v>31249003344112</v>
      </c>
      <c r="H2179" s="42" t="s">
        <v>1381</v>
      </c>
      <c r="I2179" s="49">
        <v>45030</v>
      </c>
      <c r="J2179" s="44">
        <v>5</v>
      </c>
    </row>
    <row r="2180" spans="1:10" ht="102" x14ac:dyDescent="0.5">
      <c r="A2180" s="60"/>
      <c r="B2180" s="61"/>
      <c r="C2180" s="60"/>
      <c r="D2180" s="62"/>
      <c r="E2180" s="42" t="s">
        <v>2666</v>
      </c>
      <c r="F2180" s="42" t="s">
        <v>2667</v>
      </c>
      <c r="G2180" s="48">
        <v>31249003263577</v>
      </c>
      <c r="H2180" s="42" t="s">
        <v>1381</v>
      </c>
      <c r="I2180" s="49">
        <v>45030</v>
      </c>
      <c r="J2180" s="44">
        <v>5</v>
      </c>
    </row>
    <row r="2181" spans="1:10" ht="81.599999999999994" x14ac:dyDescent="0.5">
      <c r="A2181" s="60"/>
      <c r="B2181" s="61"/>
      <c r="C2181" s="60"/>
      <c r="D2181" s="62"/>
      <c r="E2181" s="42" t="s">
        <v>2668</v>
      </c>
      <c r="F2181" s="42" t="s">
        <v>2669</v>
      </c>
      <c r="G2181" s="48">
        <v>31249003351539</v>
      </c>
      <c r="H2181" s="42" t="s">
        <v>1381</v>
      </c>
      <c r="I2181" s="49">
        <v>45030</v>
      </c>
      <c r="J2181" s="44">
        <v>5</v>
      </c>
    </row>
    <row r="2182" spans="1:10" ht="81.599999999999994" x14ac:dyDescent="0.5">
      <c r="A2182" s="60"/>
      <c r="B2182" s="43">
        <v>6</v>
      </c>
      <c r="C2182" s="42" t="s">
        <v>1375</v>
      </c>
      <c r="D2182" s="47">
        <v>45401</v>
      </c>
      <c r="E2182" s="42" t="s">
        <v>2670</v>
      </c>
      <c r="F2182" s="42" t="s">
        <v>2671</v>
      </c>
      <c r="G2182" s="48">
        <v>31249002145205</v>
      </c>
      <c r="H2182" s="42" t="s">
        <v>1381</v>
      </c>
      <c r="I2182" s="49">
        <v>45030</v>
      </c>
      <c r="J2182" s="44">
        <v>6</v>
      </c>
    </row>
    <row r="2183" spans="1:10" ht="81.599999999999994" x14ac:dyDescent="0.5">
      <c r="A2183" s="60"/>
      <c r="B2183" s="61">
        <v>8</v>
      </c>
      <c r="C2183" s="60" t="s">
        <v>1375</v>
      </c>
      <c r="D2183" s="62">
        <v>45401</v>
      </c>
      <c r="E2183" s="42" t="s">
        <v>2672</v>
      </c>
      <c r="F2183" s="42" t="s">
        <v>2673</v>
      </c>
      <c r="G2183" s="48">
        <v>31249002489389</v>
      </c>
      <c r="H2183" s="42" t="s">
        <v>1381</v>
      </c>
      <c r="I2183" s="49">
        <v>45030</v>
      </c>
      <c r="J2183" s="44">
        <v>8</v>
      </c>
    </row>
    <row r="2184" spans="1:10" ht="81.599999999999994" x14ac:dyDescent="0.5">
      <c r="A2184" s="60"/>
      <c r="B2184" s="61"/>
      <c r="C2184" s="60"/>
      <c r="D2184" s="62"/>
      <c r="E2184" s="42" t="s">
        <v>2674</v>
      </c>
      <c r="F2184" s="42" t="s">
        <v>2675</v>
      </c>
      <c r="G2184" s="48">
        <v>31249003164239</v>
      </c>
      <c r="H2184" s="42" t="s">
        <v>1381</v>
      </c>
      <c r="I2184" s="49">
        <v>45030</v>
      </c>
      <c r="J2184" s="44">
        <v>8</v>
      </c>
    </row>
    <row r="2185" spans="1:10" ht="102" x14ac:dyDescent="0.5">
      <c r="A2185" s="60"/>
      <c r="B2185" s="43">
        <v>9</v>
      </c>
      <c r="C2185" s="42" t="s">
        <v>1375</v>
      </c>
      <c r="D2185" s="47">
        <v>45401</v>
      </c>
      <c r="E2185" s="42" t="s">
        <v>2676</v>
      </c>
      <c r="F2185" s="42" t="s">
        <v>2677</v>
      </c>
      <c r="G2185" s="48">
        <v>31249003137078</v>
      </c>
      <c r="H2185" s="42" t="s">
        <v>1381</v>
      </c>
      <c r="I2185" s="49">
        <v>45030</v>
      </c>
      <c r="J2185" s="44">
        <v>9</v>
      </c>
    </row>
    <row r="2186" spans="1:10" ht="81.599999999999994" x14ac:dyDescent="0.5">
      <c r="A2186" s="60"/>
      <c r="B2186" s="61">
        <v>10</v>
      </c>
      <c r="C2186" s="60" t="s">
        <v>1375</v>
      </c>
      <c r="D2186" s="62">
        <v>45401</v>
      </c>
      <c r="E2186" s="42" t="s">
        <v>2678</v>
      </c>
      <c r="F2186" s="42" t="s">
        <v>1493</v>
      </c>
      <c r="G2186" s="48">
        <v>31249001046297</v>
      </c>
      <c r="H2186" s="42" t="s">
        <v>1381</v>
      </c>
      <c r="I2186" s="49">
        <v>45030</v>
      </c>
      <c r="J2186" s="44">
        <v>10</v>
      </c>
    </row>
    <row r="2187" spans="1:10" ht="91.8" x14ac:dyDescent="0.5">
      <c r="A2187" s="60"/>
      <c r="B2187" s="61"/>
      <c r="C2187" s="60"/>
      <c r="D2187" s="62"/>
      <c r="E2187" s="42" t="s">
        <v>2679</v>
      </c>
      <c r="F2187" s="42" t="s">
        <v>2680</v>
      </c>
      <c r="G2187" s="48">
        <v>31249002666309</v>
      </c>
      <c r="H2187" s="42" t="s">
        <v>1381</v>
      </c>
      <c r="I2187" s="49">
        <v>45030</v>
      </c>
      <c r="J2187" s="44">
        <v>10</v>
      </c>
    </row>
    <row r="2188" spans="1:10" ht="91.8" x14ac:dyDescent="0.5">
      <c r="A2188" s="60"/>
      <c r="B2188" s="61"/>
      <c r="C2188" s="60"/>
      <c r="D2188" s="62"/>
      <c r="E2188" s="42" t="s">
        <v>2681</v>
      </c>
      <c r="F2188" s="42" t="s">
        <v>2682</v>
      </c>
      <c r="G2188" s="48">
        <v>31249003374572</v>
      </c>
      <c r="H2188" s="42" t="s">
        <v>1381</v>
      </c>
      <c r="I2188" s="49">
        <v>45030</v>
      </c>
      <c r="J2188" s="44">
        <v>10</v>
      </c>
    </row>
    <row r="2189" spans="1:10" ht="102" x14ac:dyDescent="0.5">
      <c r="A2189" s="60"/>
      <c r="B2189" s="61"/>
      <c r="C2189" s="60"/>
      <c r="D2189" s="62"/>
      <c r="E2189" s="42" t="s">
        <v>2683</v>
      </c>
      <c r="F2189" s="42" t="s">
        <v>2684</v>
      </c>
      <c r="G2189" s="48">
        <v>31249003163801</v>
      </c>
      <c r="H2189" s="42" t="s">
        <v>1381</v>
      </c>
      <c r="I2189" s="49">
        <v>45030</v>
      </c>
      <c r="J2189" s="44">
        <v>10</v>
      </c>
    </row>
    <row r="2190" spans="1:10" ht="81.599999999999994" x14ac:dyDescent="0.5">
      <c r="A2190" s="60"/>
      <c r="B2190" s="61"/>
      <c r="C2190" s="60"/>
      <c r="D2190" s="62"/>
      <c r="E2190" s="42" t="s">
        <v>2685</v>
      </c>
      <c r="F2190" s="42" t="s">
        <v>2686</v>
      </c>
      <c r="G2190" s="48">
        <v>31249003208333</v>
      </c>
      <c r="H2190" s="42" t="s">
        <v>1381</v>
      </c>
      <c r="I2190" s="49">
        <v>45030</v>
      </c>
      <c r="J2190" s="44">
        <v>10</v>
      </c>
    </row>
    <row r="2191" spans="1:10" ht="102" x14ac:dyDescent="0.5">
      <c r="A2191" s="60"/>
      <c r="B2191" s="61"/>
      <c r="C2191" s="60"/>
      <c r="D2191" s="62"/>
      <c r="E2191" s="42" t="s">
        <v>2687</v>
      </c>
      <c r="F2191" s="42" t="s">
        <v>2688</v>
      </c>
      <c r="G2191" s="48">
        <v>31249003046667</v>
      </c>
      <c r="H2191" s="42" t="s">
        <v>1381</v>
      </c>
      <c r="I2191" s="49">
        <v>45030</v>
      </c>
      <c r="J2191" s="44">
        <v>10</v>
      </c>
    </row>
    <row r="2192" spans="1:10" ht="81.599999999999994" x14ac:dyDescent="0.5">
      <c r="A2192" s="60"/>
      <c r="B2192" s="61"/>
      <c r="C2192" s="60"/>
      <c r="D2192" s="62"/>
      <c r="E2192" s="42" t="s">
        <v>2689</v>
      </c>
      <c r="F2192" s="42" t="s">
        <v>2690</v>
      </c>
      <c r="G2192" s="48">
        <v>31249003208341</v>
      </c>
      <c r="H2192" s="42" t="s">
        <v>1381</v>
      </c>
      <c r="I2192" s="49">
        <v>45030</v>
      </c>
      <c r="J2192" s="44">
        <v>10</v>
      </c>
    </row>
    <row r="2193" spans="1:10" ht="91.8" x14ac:dyDescent="0.5">
      <c r="A2193" s="60"/>
      <c r="B2193" s="61"/>
      <c r="C2193" s="60"/>
      <c r="D2193" s="62"/>
      <c r="E2193" s="42" t="s">
        <v>2691</v>
      </c>
      <c r="F2193" s="42" t="s">
        <v>2692</v>
      </c>
      <c r="G2193" s="48">
        <v>31249003238942</v>
      </c>
      <c r="H2193" s="42" t="s">
        <v>1381</v>
      </c>
      <c r="I2193" s="49">
        <v>45030</v>
      </c>
      <c r="J2193" s="44">
        <v>10</v>
      </c>
    </row>
    <row r="2194" spans="1:10" ht="91.8" x14ac:dyDescent="0.5">
      <c r="A2194" s="60"/>
      <c r="B2194" s="61"/>
      <c r="C2194" s="60"/>
      <c r="D2194" s="62"/>
      <c r="E2194" s="42" t="s">
        <v>2693</v>
      </c>
      <c r="F2194" s="42" t="s">
        <v>2694</v>
      </c>
      <c r="G2194" s="48">
        <v>31249003208325</v>
      </c>
      <c r="H2194" s="42" t="s">
        <v>1381</v>
      </c>
      <c r="I2194" s="49">
        <v>45030</v>
      </c>
      <c r="J2194" s="44">
        <v>10</v>
      </c>
    </row>
    <row r="2195" spans="1:10" ht="91.8" x14ac:dyDescent="0.5">
      <c r="A2195" s="60"/>
      <c r="B2195" s="61"/>
      <c r="C2195" s="60"/>
      <c r="D2195" s="62"/>
      <c r="E2195" s="42" t="s">
        <v>2695</v>
      </c>
      <c r="F2195" s="42" t="s">
        <v>2696</v>
      </c>
      <c r="G2195" s="48">
        <v>31249003201874</v>
      </c>
      <c r="H2195" s="42" t="s">
        <v>1381</v>
      </c>
      <c r="I2195" s="49">
        <v>45030</v>
      </c>
      <c r="J2195" s="44">
        <v>10</v>
      </c>
    </row>
    <row r="2196" spans="1:10" ht="91.8" x14ac:dyDescent="0.5">
      <c r="A2196" s="60"/>
      <c r="B2196" s="61"/>
      <c r="C2196" s="60"/>
      <c r="D2196" s="62"/>
      <c r="E2196" s="42" t="s">
        <v>2697</v>
      </c>
      <c r="F2196" s="42" t="s">
        <v>2698</v>
      </c>
      <c r="G2196" s="48">
        <v>31249003046717</v>
      </c>
      <c r="H2196" s="42" t="s">
        <v>1381</v>
      </c>
      <c r="I2196" s="49">
        <v>45030</v>
      </c>
      <c r="J2196" s="44">
        <v>10</v>
      </c>
    </row>
    <row r="2197" spans="1:10" ht="91.8" x14ac:dyDescent="0.5">
      <c r="A2197" s="60"/>
      <c r="B2197" s="61"/>
      <c r="C2197" s="60"/>
      <c r="D2197" s="62"/>
      <c r="E2197" s="42" t="s">
        <v>2699</v>
      </c>
      <c r="F2197" s="42" t="s">
        <v>2700</v>
      </c>
      <c r="G2197" s="48">
        <v>31249003046691</v>
      </c>
      <c r="H2197" s="42" t="s">
        <v>1381</v>
      </c>
      <c r="I2197" s="49">
        <v>45030</v>
      </c>
      <c r="J2197" s="44">
        <v>10</v>
      </c>
    </row>
    <row r="2198" spans="1:10" ht="91.8" x14ac:dyDescent="0.5">
      <c r="A2198" s="60"/>
      <c r="B2198" s="61"/>
      <c r="C2198" s="60"/>
      <c r="D2198" s="62"/>
      <c r="E2198" s="42" t="s">
        <v>2701</v>
      </c>
      <c r="F2198" s="42" t="s">
        <v>2702</v>
      </c>
      <c r="G2198" s="48">
        <v>31249002942064</v>
      </c>
      <c r="H2198" s="42" t="s">
        <v>1381</v>
      </c>
      <c r="I2198" s="49">
        <v>45030</v>
      </c>
      <c r="J2198" s="44">
        <v>10</v>
      </c>
    </row>
    <row r="2199" spans="1:10" ht="91.8" x14ac:dyDescent="0.5">
      <c r="A2199" s="60"/>
      <c r="B2199" s="61"/>
      <c r="C2199" s="60"/>
      <c r="D2199" s="62"/>
      <c r="E2199" s="42" t="s">
        <v>2703</v>
      </c>
      <c r="F2199" s="42" t="s">
        <v>2704</v>
      </c>
      <c r="G2199" s="48">
        <v>31249003238371</v>
      </c>
      <c r="H2199" s="42" t="s">
        <v>1381</v>
      </c>
      <c r="I2199" s="49">
        <v>45030</v>
      </c>
      <c r="J2199" s="44">
        <v>10</v>
      </c>
    </row>
    <row r="2200" spans="1:10" ht="81.599999999999994" x14ac:dyDescent="0.5">
      <c r="A2200" s="60"/>
      <c r="B2200" s="61">
        <v>12</v>
      </c>
      <c r="C2200" s="60" t="s">
        <v>1375</v>
      </c>
      <c r="D2200" s="62">
        <v>45401</v>
      </c>
      <c r="E2200" s="42" t="s">
        <v>2705</v>
      </c>
      <c r="F2200" s="42" t="s">
        <v>2706</v>
      </c>
      <c r="G2200" s="48">
        <v>31249002347033</v>
      </c>
      <c r="H2200" s="42" t="s">
        <v>1381</v>
      </c>
      <c r="I2200" s="49">
        <v>45030</v>
      </c>
      <c r="J2200" s="44">
        <v>12</v>
      </c>
    </row>
    <row r="2201" spans="1:10" ht="91.8" x14ac:dyDescent="0.5">
      <c r="A2201" s="60"/>
      <c r="B2201" s="61"/>
      <c r="C2201" s="60"/>
      <c r="D2201" s="62"/>
      <c r="E2201" s="42" t="s">
        <v>2707</v>
      </c>
      <c r="F2201" s="42" t="s">
        <v>2708</v>
      </c>
      <c r="G2201" s="48">
        <v>31249002916415</v>
      </c>
      <c r="H2201" s="42" t="s">
        <v>1381</v>
      </c>
      <c r="I2201" s="49">
        <v>45030</v>
      </c>
      <c r="J2201" s="44">
        <v>12</v>
      </c>
    </row>
    <row r="2202" spans="1:10" ht="91.8" x14ac:dyDescent="0.5">
      <c r="A2202" s="60"/>
      <c r="B2202" s="61">
        <v>13</v>
      </c>
      <c r="C2202" s="60" t="s">
        <v>1375</v>
      </c>
      <c r="D2202" s="62">
        <v>45401</v>
      </c>
      <c r="E2202" s="42" t="s">
        <v>2709</v>
      </c>
      <c r="F2202" s="42" t="s">
        <v>2710</v>
      </c>
      <c r="G2202" s="48">
        <v>31249001273156</v>
      </c>
      <c r="H2202" s="42" t="s">
        <v>1381</v>
      </c>
      <c r="I2202" s="49">
        <v>45030</v>
      </c>
      <c r="J2202" s="44">
        <v>13</v>
      </c>
    </row>
    <row r="2203" spans="1:10" ht="91.8" x14ac:dyDescent="0.5">
      <c r="A2203" s="60"/>
      <c r="B2203" s="61"/>
      <c r="C2203" s="60"/>
      <c r="D2203" s="62"/>
      <c r="E2203" s="42" t="s">
        <v>2711</v>
      </c>
      <c r="F2203" s="42" t="s">
        <v>2712</v>
      </c>
      <c r="G2203" s="48">
        <v>31249001575378</v>
      </c>
      <c r="H2203" s="42" t="s">
        <v>1381</v>
      </c>
      <c r="I2203" s="49">
        <v>45030</v>
      </c>
      <c r="J2203" s="44">
        <v>13</v>
      </c>
    </row>
    <row r="2204" spans="1:10" ht="91.8" x14ac:dyDescent="0.5">
      <c r="A2204" s="60"/>
      <c r="B2204" s="61"/>
      <c r="C2204" s="60"/>
      <c r="D2204" s="62"/>
      <c r="E2204" s="42" t="s">
        <v>2713</v>
      </c>
      <c r="F2204" s="42" t="s">
        <v>2714</v>
      </c>
      <c r="G2204" s="48">
        <v>31249002561518</v>
      </c>
      <c r="H2204" s="42" t="s">
        <v>1381</v>
      </c>
      <c r="I2204" s="49">
        <v>45030</v>
      </c>
      <c r="J2204" s="44">
        <v>13</v>
      </c>
    </row>
    <row r="2205" spans="1:10" ht="91.8" x14ac:dyDescent="0.5">
      <c r="A2205" s="60"/>
      <c r="B2205" s="61"/>
      <c r="C2205" s="60"/>
      <c r="D2205" s="62"/>
      <c r="E2205" s="42" t="s">
        <v>2715</v>
      </c>
      <c r="F2205" s="42" t="s">
        <v>2716</v>
      </c>
      <c r="G2205" s="48">
        <v>31249002555270</v>
      </c>
      <c r="H2205" s="42" t="s">
        <v>1381</v>
      </c>
      <c r="I2205" s="49">
        <v>45030</v>
      </c>
      <c r="J2205" s="44">
        <v>13</v>
      </c>
    </row>
    <row r="2206" spans="1:10" ht="91.8" x14ac:dyDescent="0.5">
      <c r="A2206" s="60"/>
      <c r="B2206" s="61"/>
      <c r="C2206" s="60"/>
      <c r="D2206" s="62"/>
      <c r="E2206" s="42" t="s">
        <v>2717</v>
      </c>
      <c r="F2206" s="42" t="s">
        <v>2718</v>
      </c>
      <c r="G2206" s="48">
        <v>31249000977203</v>
      </c>
      <c r="H2206" s="42" t="s">
        <v>1381</v>
      </c>
      <c r="I2206" s="49">
        <v>45030</v>
      </c>
      <c r="J2206" s="44">
        <v>13</v>
      </c>
    </row>
    <row r="2207" spans="1:10" ht="91.8" x14ac:dyDescent="0.5">
      <c r="A2207" s="60"/>
      <c r="B2207" s="61"/>
      <c r="C2207" s="60"/>
      <c r="D2207" s="62"/>
      <c r="E2207" s="42" t="s">
        <v>2719</v>
      </c>
      <c r="F2207" s="42" t="s">
        <v>2720</v>
      </c>
      <c r="G2207" s="48">
        <v>31249002178909</v>
      </c>
      <c r="H2207" s="42" t="s">
        <v>1381</v>
      </c>
      <c r="I2207" s="49">
        <v>45030</v>
      </c>
      <c r="J2207" s="44">
        <v>13</v>
      </c>
    </row>
    <row r="2208" spans="1:10" ht="81.599999999999994" x14ac:dyDescent="0.5">
      <c r="A2208" s="60"/>
      <c r="B2208" s="61"/>
      <c r="C2208" s="60"/>
      <c r="D2208" s="62"/>
      <c r="E2208" s="42" t="s">
        <v>2721</v>
      </c>
      <c r="F2208" s="42" t="s">
        <v>2722</v>
      </c>
      <c r="G2208" s="48">
        <v>31249000977195</v>
      </c>
      <c r="H2208" s="42" t="s">
        <v>1381</v>
      </c>
      <c r="I2208" s="49">
        <v>45030</v>
      </c>
      <c r="J2208" s="44">
        <v>13</v>
      </c>
    </row>
    <row r="2209" spans="1:10" ht="91.8" x14ac:dyDescent="0.5">
      <c r="A2209" s="60"/>
      <c r="B2209" s="61">
        <v>14</v>
      </c>
      <c r="C2209" s="60" t="s">
        <v>1375</v>
      </c>
      <c r="D2209" s="62">
        <v>45401</v>
      </c>
      <c r="E2209" s="42" t="s">
        <v>2723</v>
      </c>
      <c r="F2209" s="42" t="s">
        <v>2724</v>
      </c>
      <c r="G2209" s="48">
        <v>31249001053566</v>
      </c>
      <c r="H2209" s="42" t="s">
        <v>1381</v>
      </c>
      <c r="I2209" s="49">
        <v>45030</v>
      </c>
      <c r="J2209" s="44">
        <v>14</v>
      </c>
    </row>
    <row r="2210" spans="1:10" ht="81.599999999999994" x14ac:dyDescent="0.5">
      <c r="A2210" s="60"/>
      <c r="B2210" s="61"/>
      <c r="C2210" s="60"/>
      <c r="D2210" s="62"/>
      <c r="E2210" s="42" t="s">
        <v>2725</v>
      </c>
      <c r="F2210" s="42" t="s">
        <v>2726</v>
      </c>
      <c r="G2210" s="48">
        <v>31249001054119</v>
      </c>
      <c r="H2210" s="42" t="s">
        <v>1381</v>
      </c>
      <c r="I2210" s="49">
        <v>45030</v>
      </c>
      <c r="J2210" s="44">
        <v>14</v>
      </c>
    </row>
    <row r="2211" spans="1:10" ht="81.599999999999994" x14ac:dyDescent="0.5">
      <c r="A2211" s="60"/>
      <c r="B2211" s="61"/>
      <c r="C2211" s="60"/>
      <c r="D2211" s="62"/>
      <c r="E2211" s="42" t="s">
        <v>2727</v>
      </c>
      <c r="F2211" s="42" t="s">
        <v>2728</v>
      </c>
      <c r="G2211" s="48">
        <v>31249001638564</v>
      </c>
      <c r="H2211" s="42" t="s">
        <v>1381</v>
      </c>
      <c r="I2211" s="49">
        <v>45030</v>
      </c>
      <c r="J2211" s="44">
        <v>14</v>
      </c>
    </row>
    <row r="2212" spans="1:10" ht="102" x14ac:dyDescent="0.5">
      <c r="A2212" s="60"/>
      <c r="B2212" s="61">
        <v>15</v>
      </c>
      <c r="C2212" s="60" t="s">
        <v>1375</v>
      </c>
      <c r="D2212" s="62">
        <v>45401</v>
      </c>
      <c r="E2212" s="42" t="s">
        <v>2729</v>
      </c>
      <c r="F2212" s="42" t="s">
        <v>2730</v>
      </c>
      <c r="G2212" s="48">
        <v>31249001441514</v>
      </c>
      <c r="H2212" s="42" t="s">
        <v>1381</v>
      </c>
      <c r="I2212" s="49">
        <v>45030</v>
      </c>
      <c r="J2212" s="44">
        <v>15</v>
      </c>
    </row>
    <row r="2213" spans="1:10" ht="81.599999999999994" x14ac:dyDescent="0.5">
      <c r="A2213" s="60"/>
      <c r="B2213" s="61"/>
      <c r="C2213" s="60"/>
      <c r="D2213" s="62"/>
      <c r="E2213" s="42" t="s">
        <v>2731</v>
      </c>
      <c r="F2213" s="42" t="s">
        <v>2732</v>
      </c>
      <c r="G2213" s="48">
        <v>31249003381866</v>
      </c>
      <c r="H2213" s="42" t="s">
        <v>1381</v>
      </c>
      <c r="I2213" s="49">
        <v>45030</v>
      </c>
      <c r="J2213" s="44">
        <v>15</v>
      </c>
    </row>
    <row r="2214" spans="1:10" ht="81.599999999999994" x14ac:dyDescent="0.5">
      <c r="A2214" s="60"/>
      <c r="B2214" s="61"/>
      <c r="C2214" s="60"/>
      <c r="D2214" s="62"/>
      <c r="E2214" s="42" t="s">
        <v>2733</v>
      </c>
      <c r="F2214" s="42" t="s">
        <v>2734</v>
      </c>
      <c r="G2214" s="48">
        <v>31249003364268</v>
      </c>
      <c r="H2214" s="42" t="s">
        <v>1381</v>
      </c>
      <c r="I2214" s="49">
        <v>45030</v>
      </c>
      <c r="J2214" s="44">
        <v>15</v>
      </c>
    </row>
    <row r="2215" spans="1:10" ht="81.599999999999994" x14ac:dyDescent="0.5">
      <c r="A2215" s="60"/>
      <c r="B2215" s="61">
        <v>16</v>
      </c>
      <c r="C2215" s="60" t="s">
        <v>1375</v>
      </c>
      <c r="D2215" s="62">
        <v>45401</v>
      </c>
      <c r="E2215" s="42" t="s">
        <v>2735</v>
      </c>
      <c r="F2215" s="42" t="s">
        <v>2736</v>
      </c>
      <c r="G2215" s="48">
        <v>31249002078398</v>
      </c>
      <c r="H2215" s="42" t="s">
        <v>1381</v>
      </c>
      <c r="I2215" s="49">
        <v>45030</v>
      </c>
      <c r="J2215" s="44">
        <v>16</v>
      </c>
    </row>
    <row r="2216" spans="1:10" ht="102" x14ac:dyDescent="0.5">
      <c r="A2216" s="60"/>
      <c r="B2216" s="61"/>
      <c r="C2216" s="60"/>
      <c r="D2216" s="62"/>
      <c r="E2216" s="42" t="s">
        <v>2737</v>
      </c>
      <c r="F2216" s="42" t="s">
        <v>2738</v>
      </c>
      <c r="G2216" s="48">
        <v>31249001877469</v>
      </c>
      <c r="H2216" s="42" t="s">
        <v>1381</v>
      </c>
      <c r="I2216" s="49">
        <v>45030</v>
      </c>
      <c r="J2216" s="44">
        <v>16</v>
      </c>
    </row>
    <row r="2217" spans="1:10" ht="91.8" x14ac:dyDescent="0.5">
      <c r="A2217" s="60"/>
      <c r="B2217" s="61"/>
      <c r="C2217" s="60"/>
      <c r="D2217" s="62"/>
      <c r="E2217" s="42" t="s">
        <v>2739</v>
      </c>
      <c r="F2217" s="42" t="s">
        <v>2740</v>
      </c>
      <c r="G2217" s="48">
        <v>31249002548929</v>
      </c>
      <c r="H2217" s="42" t="s">
        <v>1381</v>
      </c>
      <c r="I2217" s="49">
        <v>45030</v>
      </c>
      <c r="J2217" s="44">
        <v>16</v>
      </c>
    </row>
    <row r="2218" spans="1:10" ht="102" x14ac:dyDescent="0.5">
      <c r="A2218" s="60"/>
      <c r="B2218" s="61"/>
      <c r="C2218" s="60"/>
      <c r="D2218" s="62"/>
      <c r="E2218" s="42" t="s">
        <v>2741</v>
      </c>
      <c r="F2218" s="42" t="s">
        <v>2742</v>
      </c>
      <c r="G2218" s="48">
        <v>31249002062434</v>
      </c>
      <c r="H2218" s="42" t="s">
        <v>1381</v>
      </c>
      <c r="I2218" s="49">
        <v>45030</v>
      </c>
      <c r="J2218" s="44">
        <v>16</v>
      </c>
    </row>
    <row r="2219" spans="1:10" ht="102" x14ac:dyDescent="0.5">
      <c r="A2219" s="60"/>
      <c r="B2219" s="61"/>
      <c r="C2219" s="60"/>
      <c r="D2219" s="62"/>
      <c r="E2219" s="42" t="s">
        <v>2743</v>
      </c>
      <c r="F2219" s="42" t="s">
        <v>2744</v>
      </c>
      <c r="G2219" s="48">
        <v>31249003011596</v>
      </c>
      <c r="H2219" s="42" t="s">
        <v>1381</v>
      </c>
      <c r="I2219" s="49">
        <v>45030</v>
      </c>
      <c r="J2219" s="44">
        <v>16</v>
      </c>
    </row>
    <row r="2220" spans="1:10" ht="112.2" x14ac:dyDescent="0.5">
      <c r="A2220" s="60"/>
      <c r="B2220" s="61"/>
      <c r="C2220" s="60"/>
      <c r="D2220" s="62"/>
      <c r="E2220" s="42" t="s">
        <v>2745</v>
      </c>
      <c r="F2220" s="42" t="s">
        <v>2746</v>
      </c>
      <c r="G2220" s="48">
        <v>31249003011844</v>
      </c>
      <c r="H2220" s="42" t="s">
        <v>1381</v>
      </c>
      <c r="I2220" s="49">
        <v>45030</v>
      </c>
      <c r="J2220" s="44">
        <v>16</v>
      </c>
    </row>
    <row r="2221" spans="1:10" ht="91.8" x14ac:dyDescent="0.5">
      <c r="A2221" s="60"/>
      <c r="B2221" s="61"/>
      <c r="C2221" s="60"/>
      <c r="D2221" s="62"/>
      <c r="E2221" s="42" t="s">
        <v>2747</v>
      </c>
      <c r="F2221" s="42" t="s">
        <v>2748</v>
      </c>
      <c r="G2221" s="48">
        <v>31249003011828</v>
      </c>
      <c r="H2221" s="42" t="s">
        <v>1381</v>
      </c>
      <c r="I2221" s="49">
        <v>45030</v>
      </c>
      <c r="J2221" s="44">
        <v>16</v>
      </c>
    </row>
    <row r="2222" spans="1:10" ht="91.8" x14ac:dyDescent="0.5">
      <c r="A2222" s="60"/>
      <c r="B2222" s="61"/>
      <c r="C2222" s="60"/>
      <c r="D2222" s="62"/>
      <c r="E2222" s="42" t="s">
        <v>2749</v>
      </c>
      <c r="F2222" s="42" t="s">
        <v>2750</v>
      </c>
      <c r="G2222" s="48">
        <v>31249003011729</v>
      </c>
      <c r="H2222" s="42" t="s">
        <v>1381</v>
      </c>
      <c r="I2222" s="49">
        <v>45030</v>
      </c>
      <c r="J2222" s="44">
        <v>16</v>
      </c>
    </row>
    <row r="2223" spans="1:10" ht="91.8" x14ac:dyDescent="0.5">
      <c r="A2223" s="60"/>
      <c r="B2223" s="61"/>
      <c r="C2223" s="60"/>
      <c r="D2223" s="62"/>
      <c r="E2223" s="42" t="s">
        <v>2751</v>
      </c>
      <c r="F2223" s="42" t="s">
        <v>2752</v>
      </c>
      <c r="G2223" s="48">
        <v>31249003011588</v>
      </c>
      <c r="H2223" s="42" t="s">
        <v>1381</v>
      </c>
      <c r="I2223" s="49">
        <v>45030</v>
      </c>
      <c r="J2223" s="44">
        <v>16</v>
      </c>
    </row>
    <row r="2224" spans="1:10" ht="102" x14ac:dyDescent="0.5">
      <c r="A2224" s="60"/>
      <c r="B2224" s="61"/>
      <c r="C2224" s="60"/>
      <c r="D2224" s="62"/>
      <c r="E2224" s="42" t="s">
        <v>2753</v>
      </c>
      <c r="F2224" s="42" t="s">
        <v>2754</v>
      </c>
      <c r="G2224" s="48">
        <v>31249003011711</v>
      </c>
      <c r="H2224" s="42" t="s">
        <v>1381</v>
      </c>
      <c r="I2224" s="49">
        <v>45030</v>
      </c>
      <c r="J2224" s="44">
        <v>16</v>
      </c>
    </row>
    <row r="2225" spans="1:10" ht="91.8" x14ac:dyDescent="0.5">
      <c r="A2225" s="60"/>
      <c r="B2225" s="61">
        <v>17</v>
      </c>
      <c r="C2225" s="60" t="s">
        <v>1375</v>
      </c>
      <c r="D2225" s="62">
        <v>45401</v>
      </c>
      <c r="E2225" s="42" t="s">
        <v>2755</v>
      </c>
      <c r="F2225" s="42" t="s">
        <v>2756</v>
      </c>
      <c r="G2225" s="48">
        <v>31249002733232</v>
      </c>
      <c r="H2225" s="42" t="s">
        <v>1381</v>
      </c>
      <c r="I2225" s="49">
        <v>45030</v>
      </c>
      <c r="J2225" s="44">
        <v>17</v>
      </c>
    </row>
    <row r="2226" spans="1:10" ht="112.2" x14ac:dyDescent="0.5">
      <c r="A2226" s="60"/>
      <c r="B2226" s="61"/>
      <c r="C2226" s="60"/>
      <c r="D2226" s="62"/>
      <c r="E2226" s="42" t="s">
        <v>2757</v>
      </c>
      <c r="F2226" s="42" t="s">
        <v>2758</v>
      </c>
      <c r="G2226" s="48">
        <v>31249002000863</v>
      </c>
      <c r="H2226" s="42" t="s">
        <v>1381</v>
      </c>
      <c r="I2226" s="49">
        <v>45030</v>
      </c>
      <c r="J2226" s="44">
        <v>17</v>
      </c>
    </row>
    <row r="2227" spans="1:10" ht="91.8" x14ac:dyDescent="0.5">
      <c r="A2227" s="60"/>
      <c r="B2227" s="61"/>
      <c r="C2227" s="60"/>
      <c r="D2227" s="62"/>
      <c r="E2227" s="42" t="s">
        <v>2759</v>
      </c>
      <c r="F2227" s="42" t="s">
        <v>2760</v>
      </c>
      <c r="G2227" s="48">
        <v>31249003017197</v>
      </c>
      <c r="H2227" s="42" t="s">
        <v>1381</v>
      </c>
      <c r="I2227" s="49">
        <v>45030</v>
      </c>
      <c r="J2227" s="44">
        <v>17</v>
      </c>
    </row>
    <row r="2228" spans="1:10" ht="91.8" x14ac:dyDescent="0.5">
      <c r="A2228" s="60"/>
      <c r="B2228" s="61"/>
      <c r="C2228" s="60"/>
      <c r="D2228" s="62"/>
      <c r="E2228" s="42" t="s">
        <v>2761</v>
      </c>
      <c r="F2228" s="42" t="s">
        <v>2762</v>
      </c>
      <c r="G2228" s="48">
        <v>31249002712632</v>
      </c>
      <c r="H2228" s="42" t="s">
        <v>1381</v>
      </c>
      <c r="I2228" s="49">
        <v>45030</v>
      </c>
      <c r="J2228" s="44">
        <v>17</v>
      </c>
    </row>
    <row r="2229" spans="1:10" ht="102" x14ac:dyDescent="0.5">
      <c r="A2229" s="60"/>
      <c r="B2229" s="61"/>
      <c r="C2229" s="60"/>
      <c r="D2229" s="62"/>
      <c r="E2229" s="42" t="s">
        <v>2763</v>
      </c>
      <c r="F2229" s="42" t="s">
        <v>2764</v>
      </c>
      <c r="G2229" s="48">
        <v>31249002639132</v>
      </c>
      <c r="H2229" s="42" t="s">
        <v>1381</v>
      </c>
      <c r="I2229" s="49">
        <v>45030</v>
      </c>
      <c r="J2229" s="44">
        <v>17</v>
      </c>
    </row>
    <row r="2230" spans="1:10" ht="91.8" x14ac:dyDescent="0.5">
      <c r="A2230" s="60"/>
      <c r="B2230" s="61"/>
      <c r="C2230" s="60"/>
      <c r="D2230" s="62"/>
      <c r="E2230" s="42" t="s">
        <v>2765</v>
      </c>
      <c r="F2230" s="42" t="s">
        <v>2766</v>
      </c>
      <c r="G2230" s="48">
        <v>31249002931240</v>
      </c>
      <c r="H2230" s="42" t="s">
        <v>1381</v>
      </c>
      <c r="I2230" s="49">
        <v>45030</v>
      </c>
      <c r="J2230" s="44">
        <v>17</v>
      </c>
    </row>
    <row r="2231" spans="1:10" ht="102" x14ac:dyDescent="0.5">
      <c r="A2231" s="60"/>
      <c r="B2231" s="61"/>
      <c r="C2231" s="60"/>
      <c r="D2231" s="62"/>
      <c r="E2231" s="42" t="s">
        <v>2767</v>
      </c>
      <c r="F2231" s="42" t="s">
        <v>2768</v>
      </c>
      <c r="G2231" s="48">
        <v>31249002945281</v>
      </c>
      <c r="H2231" s="42" t="s">
        <v>1381</v>
      </c>
      <c r="I2231" s="49">
        <v>45030</v>
      </c>
      <c r="J2231" s="44">
        <v>17</v>
      </c>
    </row>
    <row r="2232" spans="1:10" ht="91.8" x14ac:dyDescent="0.5">
      <c r="A2232" s="60"/>
      <c r="B2232" s="61"/>
      <c r="C2232" s="60"/>
      <c r="D2232" s="62"/>
      <c r="E2232" s="42" t="s">
        <v>2769</v>
      </c>
      <c r="F2232" s="42" t="s">
        <v>2770</v>
      </c>
      <c r="G2232" s="48">
        <v>31249002720106</v>
      </c>
      <c r="H2232" s="42" t="s">
        <v>1381</v>
      </c>
      <c r="I2232" s="49">
        <v>45030</v>
      </c>
      <c r="J2232" s="44">
        <v>17</v>
      </c>
    </row>
    <row r="2233" spans="1:10" ht="102" x14ac:dyDescent="0.5">
      <c r="A2233" s="60"/>
      <c r="B2233" s="61"/>
      <c r="C2233" s="60"/>
      <c r="D2233" s="62"/>
      <c r="E2233" s="42" t="s">
        <v>2771</v>
      </c>
      <c r="F2233" s="42" t="s">
        <v>2772</v>
      </c>
      <c r="G2233" s="48">
        <v>31249002272868</v>
      </c>
      <c r="H2233" s="42" t="s">
        <v>1381</v>
      </c>
      <c r="I2233" s="49">
        <v>45030</v>
      </c>
      <c r="J2233" s="44">
        <v>17</v>
      </c>
    </row>
    <row r="2234" spans="1:10" ht="81.599999999999994" x14ac:dyDescent="0.5">
      <c r="A2234" s="60"/>
      <c r="B2234" s="61">
        <v>18</v>
      </c>
      <c r="C2234" s="60" t="s">
        <v>1375</v>
      </c>
      <c r="D2234" s="62">
        <v>45401</v>
      </c>
      <c r="E2234" s="42" t="s">
        <v>2773</v>
      </c>
      <c r="F2234" s="42" t="s">
        <v>2774</v>
      </c>
      <c r="G2234" s="48">
        <v>31249003032550</v>
      </c>
      <c r="H2234" s="42" t="s">
        <v>1381</v>
      </c>
      <c r="I2234" s="49">
        <v>45030</v>
      </c>
      <c r="J2234" s="44">
        <v>18</v>
      </c>
    </row>
    <row r="2235" spans="1:10" ht="81.599999999999994" x14ac:dyDescent="0.5">
      <c r="A2235" s="60"/>
      <c r="B2235" s="61"/>
      <c r="C2235" s="60"/>
      <c r="D2235" s="62"/>
      <c r="E2235" s="42" t="s">
        <v>2775</v>
      </c>
      <c r="F2235" s="42" t="s">
        <v>2776</v>
      </c>
      <c r="G2235" s="48">
        <v>31249003330863</v>
      </c>
      <c r="H2235" s="42" t="s">
        <v>1381</v>
      </c>
      <c r="I2235" s="49">
        <v>45030</v>
      </c>
      <c r="J2235" s="44">
        <v>18</v>
      </c>
    </row>
    <row r="2236" spans="1:10" ht="91.8" x14ac:dyDescent="0.5">
      <c r="A2236" s="60"/>
      <c r="B2236" s="61"/>
      <c r="C2236" s="60"/>
      <c r="D2236" s="62"/>
      <c r="E2236" s="42" t="s">
        <v>2777</v>
      </c>
      <c r="F2236" s="42" t="s">
        <v>2778</v>
      </c>
      <c r="G2236" s="48">
        <v>31249001956057</v>
      </c>
      <c r="H2236" s="42" t="s">
        <v>1381</v>
      </c>
      <c r="I2236" s="49">
        <v>45030</v>
      </c>
      <c r="J2236" s="44">
        <v>18</v>
      </c>
    </row>
    <row r="2237" spans="1:10" ht="81.599999999999994" x14ac:dyDescent="0.5">
      <c r="A2237" s="60"/>
      <c r="B2237" s="61">
        <v>19</v>
      </c>
      <c r="C2237" s="60" t="s">
        <v>1375</v>
      </c>
      <c r="D2237" s="62">
        <v>45401</v>
      </c>
      <c r="E2237" s="42" t="s">
        <v>2779</v>
      </c>
      <c r="F2237" s="42" t="s">
        <v>2780</v>
      </c>
      <c r="G2237" s="48">
        <v>31249001743356</v>
      </c>
      <c r="H2237" s="42" t="s">
        <v>1381</v>
      </c>
      <c r="I2237" s="49">
        <v>45030</v>
      </c>
      <c r="J2237" s="44">
        <v>19</v>
      </c>
    </row>
    <row r="2238" spans="1:10" ht="91.8" x14ac:dyDescent="0.5">
      <c r="A2238" s="60"/>
      <c r="B2238" s="61"/>
      <c r="C2238" s="60"/>
      <c r="D2238" s="62"/>
      <c r="E2238" s="42" t="s">
        <v>2781</v>
      </c>
      <c r="F2238" s="42" t="s">
        <v>2782</v>
      </c>
      <c r="G2238" s="48">
        <v>31249002063051</v>
      </c>
      <c r="H2238" s="42" t="s">
        <v>1381</v>
      </c>
      <c r="I2238" s="49">
        <v>45030</v>
      </c>
      <c r="J2238" s="44">
        <v>19</v>
      </c>
    </row>
    <row r="2239" spans="1:10" ht="91.8" x14ac:dyDescent="0.5">
      <c r="A2239" s="60"/>
      <c r="B2239" s="43">
        <v>22</v>
      </c>
      <c r="C2239" s="42" t="s">
        <v>1375</v>
      </c>
      <c r="D2239" s="47">
        <v>45401</v>
      </c>
      <c r="E2239" s="42" t="s">
        <v>2783</v>
      </c>
      <c r="F2239" s="42" t="s">
        <v>2784</v>
      </c>
      <c r="G2239" s="48">
        <v>31249002476824</v>
      </c>
      <c r="H2239" s="42" t="s">
        <v>1381</v>
      </c>
      <c r="I2239" s="49">
        <v>45030</v>
      </c>
      <c r="J2239" s="44">
        <v>22</v>
      </c>
    </row>
    <row r="2240" spans="1:10" ht="81.599999999999994" x14ac:dyDescent="0.5">
      <c r="A2240" s="60"/>
      <c r="B2240" s="43">
        <v>10</v>
      </c>
      <c r="C2240" s="42" t="s">
        <v>1375</v>
      </c>
      <c r="D2240" s="47">
        <v>45464</v>
      </c>
      <c r="E2240" s="42" t="s">
        <v>2642</v>
      </c>
      <c r="F2240" s="42" t="s">
        <v>2643</v>
      </c>
      <c r="G2240" s="48">
        <v>31191013504345</v>
      </c>
      <c r="H2240" s="42" t="s">
        <v>1381</v>
      </c>
      <c r="I2240" s="49">
        <v>45097</v>
      </c>
      <c r="J2240" s="44">
        <v>10</v>
      </c>
    </row>
    <row r="2241" spans="1:10" ht="91.8" x14ac:dyDescent="0.5">
      <c r="A2241" s="60"/>
      <c r="B2241" s="43">
        <v>15</v>
      </c>
      <c r="C2241" s="42" t="s">
        <v>1375</v>
      </c>
      <c r="D2241" s="47">
        <v>45471</v>
      </c>
      <c r="E2241" s="42" t="s">
        <v>2785</v>
      </c>
      <c r="F2241" s="42" t="s">
        <v>2786</v>
      </c>
      <c r="G2241" s="48">
        <v>31311005453570</v>
      </c>
      <c r="H2241" s="42" t="s">
        <v>1381</v>
      </c>
      <c r="I2241" s="49">
        <v>45103</v>
      </c>
      <c r="J2241" s="44">
        <v>15</v>
      </c>
    </row>
    <row r="2242" spans="1:10" ht="81.599999999999994" x14ac:dyDescent="0.5">
      <c r="A2242" s="60" t="s">
        <v>268</v>
      </c>
      <c r="B2242" s="43">
        <v>14</v>
      </c>
      <c r="C2242" s="42" t="s">
        <v>1375</v>
      </c>
      <c r="D2242" s="47">
        <v>45429</v>
      </c>
      <c r="E2242" s="42" t="s">
        <v>2790</v>
      </c>
      <c r="F2242" s="42" t="s">
        <v>2791</v>
      </c>
      <c r="G2242" s="48">
        <v>31191012843694</v>
      </c>
      <c r="H2242" s="42" t="s">
        <v>1381</v>
      </c>
      <c r="I2242" s="49">
        <v>45062</v>
      </c>
      <c r="J2242" s="44">
        <v>14</v>
      </c>
    </row>
    <row r="2243" spans="1:10" ht="102" x14ac:dyDescent="0.5">
      <c r="A2243" s="60"/>
      <c r="B2243" s="43">
        <v>23.24</v>
      </c>
      <c r="C2243" s="42" t="s">
        <v>1375</v>
      </c>
      <c r="D2243" s="47">
        <v>45415</v>
      </c>
      <c r="E2243" s="42" t="s">
        <v>2794</v>
      </c>
      <c r="F2243" s="42" t="s">
        <v>2795</v>
      </c>
      <c r="G2243" s="48">
        <v>30052006271519</v>
      </c>
      <c r="H2243" s="42" t="s">
        <v>1615</v>
      </c>
      <c r="I2243" s="49">
        <v>45045</v>
      </c>
      <c r="J2243" s="44">
        <v>23.24</v>
      </c>
    </row>
    <row r="2244" spans="1:10" ht="112.2" x14ac:dyDescent="0.5">
      <c r="A2244" s="60"/>
      <c r="B2244" s="43">
        <v>5</v>
      </c>
      <c r="C2244" s="42" t="s">
        <v>1375</v>
      </c>
      <c r="D2244" s="47">
        <v>45429</v>
      </c>
      <c r="E2244" s="42" t="s">
        <v>2800</v>
      </c>
      <c r="F2244" s="42" t="s">
        <v>2801</v>
      </c>
      <c r="G2244" s="48">
        <v>32904001592307</v>
      </c>
      <c r="H2244" s="42" t="s">
        <v>1413</v>
      </c>
      <c r="I2244" s="49">
        <v>45061</v>
      </c>
      <c r="J2244" s="44">
        <v>5</v>
      </c>
    </row>
    <row r="2245" spans="1:10" ht="91.8" x14ac:dyDescent="0.5">
      <c r="A2245" s="60"/>
      <c r="B2245" s="43">
        <v>30</v>
      </c>
      <c r="C2245" s="42" t="s">
        <v>1375</v>
      </c>
      <c r="D2245" s="47">
        <v>45471</v>
      </c>
      <c r="E2245" s="42" t="s">
        <v>2806</v>
      </c>
      <c r="F2245" s="42" t="s">
        <v>2807</v>
      </c>
      <c r="G2245" s="48">
        <v>31308003545779</v>
      </c>
      <c r="H2245" s="42" t="s">
        <v>1378</v>
      </c>
      <c r="I2245" s="49">
        <v>45104</v>
      </c>
      <c r="J2245" s="44">
        <v>30</v>
      </c>
    </row>
    <row r="2246" spans="1:10" ht="81.599999999999994" x14ac:dyDescent="0.5">
      <c r="A2246" s="60"/>
      <c r="B2246" s="43">
        <v>2.25</v>
      </c>
      <c r="C2246" s="42" t="s">
        <v>1375</v>
      </c>
      <c r="D2246" s="47">
        <v>45401</v>
      </c>
      <c r="E2246" s="42" t="s">
        <v>2798</v>
      </c>
      <c r="F2246" s="42" t="s">
        <v>2799</v>
      </c>
      <c r="G2246" s="48">
        <v>31137004372945</v>
      </c>
      <c r="H2246" s="42" t="s">
        <v>2083</v>
      </c>
      <c r="I2246" s="49">
        <v>45035</v>
      </c>
      <c r="J2246" s="44">
        <v>2.25</v>
      </c>
    </row>
    <row r="2247" spans="1:10" ht="81.599999999999994" x14ac:dyDescent="0.5">
      <c r="A2247" s="60"/>
      <c r="B2247" s="43">
        <v>3.99</v>
      </c>
      <c r="C2247" s="42" t="s">
        <v>1375</v>
      </c>
      <c r="D2247" s="47">
        <v>45401</v>
      </c>
      <c r="E2247" s="42" t="s">
        <v>2812</v>
      </c>
      <c r="F2247" s="42" t="s">
        <v>2799</v>
      </c>
      <c r="G2247" s="48">
        <v>31687003973556</v>
      </c>
      <c r="H2247" s="42" t="s">
        <v>2813</v>
      </c>
      <c r="I2247" s="49">
        <v>45035</v>
      </c>
      <c r="J2247" s="44">
        <v>3.99</v>
      </c>
    </row>
    <row r="2248" spans="1:10" ht="102" x14ac:dyDescent="0.5">
      <c r="A2248" s="60"/>
      <c r="B2248" s="43">
        <v>14.97</v>
      </c>
      <c r="C2248" s="42" t="s">
        <v>1375</v>
      </c>
      <c r="D2248" s="47">
        <v>45443</v>
      </c>
      <c r="E2248" s="42" t="s">
        <v>2808</v>
      </c>
      <c r="F2248" s="42" t="s">
        <v>2809</v>
      </c>
      <c r="G2248" s="48">
        <v>36653002871360</v>
      </c>
      <c r="H2248" s="42" t="s">
        <v>1381</v>
      </c>
      <c r="I2248" s="49">
        <v>45076</v>
      </c>
      <c r="J2248" s="44">
        <v>14.97</v>
      </c>
    </row>
    <row r="2249" spans="1:10" ht="91.8" x14ac:dyDescent="0.5">
      <c r="A2249" s="60"/>
      <c r="B2249" s="43">
        <v>25</v>
      </c>
      <c r="C2249" s="42" t="s">
        <v>1375</v>
      </c>
      <c r="D2249" s="47">
        <v>45443</v>
      </c>
      <c r="E2249" s="42" t="s">
        <v>2810</v>
      </c>
      <c r="F2249" s="42" t="s">
        <v>2811</v>
      </c>
      <c r="G2249" s="48">
        <v>36653000445993</v>
      </c>
      <c r="H2249" s="42" t="s">
        <v>1381</v>
      </c>
      <c r="I2249" s="49">
        <v>45076</v>
      </c>
      <c r="J2249" s="44">
        <v>25</v>
      </c>
    </row>
    <row r="2250" spans="1:10" ht="102" x14ac:dyDescent="0.5">
      <c r="A2250" s="60"/>
      <c r="B2250" s="43">
        <v>60</v>
      </c>
      <c r="C2250" s="42" t="s">
        <v>1375</v>
      </c>
      <c r="D2250" s="47">
        <v>45457</v>
      </c>
      <c r="E2250" s="42" t="s">
        <v>2792</v>
      </c>
      <c r="F2250" s="42" t="s">
        <v>2793</v>
      </c>
      <c r="G2250" s="48">
        <v>31249003382617</v>
      </c>
      <c r="H2250" s="42" t="s">
        <v>1610</v>
      </c>
      <c r="I2250" s="49">
        <v>45087</v>
      </c>
      <c r="J2250" s="44">
        <v>60</v>
      </c>
    </row>
    <row r="2251" spans="1:10" ht="102" x14ac:dyDescent="0.5">
      <c r="A2251" s="60"/>
      <c r="B2251" s="43">
        <v>20</v>
      </c>
      <c r="C2251" s="42" t="s">
        <v>1375</v>
      </c>
      <c r="D2251" s="47">
        <v>45457</v>
      </c>
      <c r="E2251" s="42" t="s">
        <v>2802</v>
      </c>
      <c r="F2251" s="42" t="s">
        <v>2803</v>
      </c>
      <c r="G2251" s="48">
        <v>36285000688585</v>
      </c>
      <c r="H2251" s="42" t="s">
        <v>1381</v>
      </c>
      <c r="I2251" s="49">
        <v>45087</v>
      </c>
      <c r="J2251" s="44">
        <v>20</v>
      </c>
    </row>
    <row r="2252" spans="1:10" ht="122.4" x14ac:dyDescent="0.5">
      <c r="A2252" s="60"/>
      <c r="B2252" s="43">
        <v>16</v>
      </c>
      <c r="C2252" s="42" t="s">
        <v>1375</v>
      </c>
      <c r="D2252" s="47">
        <v>45415</v>
      </c>
      <c r="E2252" s="42" t="s">
        <v>2796</v>
      </c>
      <c r="F2252" s="42" t="s">
        <v>2797</v>
      </c>
      <c r="G2252" s="48">
        <v>31317002656933</v>
      </c>
      <c r="H2252" s="42" t="s">
        <v>1381</v>
      </c>
      <c r="I2252" s="49">
        <v>45047</v>
      </c>
      <c r="J2252" s="44">
        <v>16</v>
      </c>
    </row>
    <row r="2253" spans="1:10" ht="102" x14ac:dyDescent="0.5">
      <c r="A2253" s="60"/>
      <c r="B2253" s="43">
        <v>4.5</v>
      </c>
      <c r="C2253" s="42" t="s">
        <v>1375</v>
      </c>
      <c r="D2253" s="47">
        <v>45457</v>
      </c>
      <c r="E2253" s="42" t="s">
        <v>2804</v>
      </c>
      <c r="F2253" s="42" t="s">
        <v>2805</v>
      </c>
      <c r="G2253" s="48">
        <v>31534002312743</v>
      </c>
      <c r="H2253" s="42" t="s">
        <v>1381</v>
      </c>
      <c r="I2253" s="49">
        <v>45091</v>
      </c>
      <c r="J2253" s="44">
        <v>4.5</v>
      </c>
    </row>
    <row r="2254" spans="1:10" ht="91.8" x14ac:dyDescent="0.5">
      <c r="A2254" s="60"/>
      <c r="B2254" s="43">
        <v>14.24</v>
      </c>
      <c r="C2254" s="42" t="s">
        <v>1375</v>
      </c>
      <c r="D2254" s="47">
        <v>45422</v>
      </c>
      <c r="E2254" s="42" t="s">
        <v>2788</v>
      </c>
      <c r="F2254" s="42" t="s">
        <v>2789</v>
      </c>
      <c r="G2254" s="48">
        <v>36173004770239</v>
      </c>
      <c r="H2254" s="42" t="s">
        <v>1381</v>
      </c>
      <c r="I2254" s="49">
        <v>45056</v>
      </c>
      <c r="J2254" s="44">
        <v>14.24</v>
      </c>
    </row>
    <row r="2255" spans="1:10" ht="91.8" x14ac:dyDescent="0.5">
      <c r="A2255" s="60" t="s">
        <v>363</v>
      </c>
      <c r="B2255" s="43">
        <v>5.38</v>
      </c>
      <c r="C2255" s="42" t="s">
        <v>1375</v>
      </c>
      <c r="D2255" s="47">
        <v>45443</v>
      </c>
      <c r="E2255" s="42" t="s">
        <v>2817</v>
      </c>
      <c r="F2255" s="42" t="s">
        <v>2818</v>
      </c>
      <c r="G2255" s="48">
        <v>36173004332683</v>
      </c>
      <c r="H2255" s="42" t="s">
        <v>1381</v>
      </c>
      <c r="I2255" s="49">
        <v>45077</v>
      </c>
      <c r="J2255" s="44">
        <v>5.38</v>
      </c>
    </row>
    <row r="2256" spans="1:10" ht="102" x14ac:dyDescent="0.5">
      <c r="A2256" s="60"/>
      <c r="B2256" s="43">
        <v>10</v>
      </c>
      <c r="C2256" s="42" t="s">
        <v>1375</v>
      </c>
      <c r="D2256" s="47">
        <v>45443</v>
      </c>
      <c r="E2256" s="42" t="s">
        <v>2827</v>
      </c>
      <c r="F2256" s="42" t="s">
        <v>2828</v>
      </c>
      <c r="G2256" s="48">
        <v>31321008188529</v>
      </c>
      <c r="H2256" s="42" t="s">
        <v>1381</v>
      </c>
      <c r="I2256" s="49">
        <v>45075</v>
      </c>
      <c r="J2256" s="44">
        <v>10</v>
      </c>
    </row>
    <row r="2257" spans="1:10" ht="91.8" x14ac:dyDescent="0.5">
      <c r="A2257" s="60"/>
      <c r="B2257" s="43">
        <v>16</v>
      </c>
      <c r="C2257" s="42" t="s">
        <v>1375</v>
      </c>
      <c r="D2257" s="47">
        <v>45450</v>
      </c>
      <c r="E2257" s="42" t="s">
        <v>2819</v>
      </c>
      <c r="F2257" s="42" t="s">
        <v>2820</v>
      </c>
      <c r="G2257" s="48">
        <v>32957004144047</v>
      </c>
      <c r="H2257" s="42" t="s">
        <v>1381</v>
      </c>
      <c r="I2257" s="49">
        <v>45084</v>
      </c>
      <c r="J2257" s="44">
        <v>16</v>
      </c>
    </row>
    <row r="2258" spans="1:10" ht="102" x14ac:dyDescent="0.5">
      <c r="A2258" s="60"/>
      <c r="B2258" s="43">
        <v>17</v>
      </c>
      <c r="C2258" s="42" t="s">
        <v>1375</v>
      </c>
      <c r="D2258" s="47">
        <v>45450</v>
      </c>
      <c r="E2258" s="42" t="s">
        <v>2821</v>
      </c>
      <c r="F2258" s="42" t="s">
        <v>2822</v>
      </c>
      <c r="G2258" s="48">
        <v>32957005507267</v>
      </c>
      <c r="H2258" s="42" t="s">
        <v>1381</v>
      </c>
      <c r="I2258" s="49">
        <v>45084</v>
      </c>
      <c r="J2258" s="44">
        <v>17</v>
      </c>
    </row>
    <row r="2259" spans="1:10" ht="112.2" x14ac:dyDescent="0.5">
      <c r="A2259" s="60"/>
      <c r="B2259" s="43">
        <v>25</v>
      </c>
      <c r="C2259" s="42" t="s">
        <v>1375</v>
      </c>
      <c r="D2259" s="47">
        <v>45450</v>
      </c>
      <c r="E2259" s="42" t="s">
        <v>2823</v>
      </c>
      <c r="F2259" s="42" t="s">
        <v>2824</v>
      </c>
      <c r="G2259" s="48">
        <v>32957005075018</v>
      </c>
      <c r="H2259" s="42" t="s">
        <v>1381</v>
      </c>
      <c r="I2259" s="49">
        <v>45084</v>
      </c>
      <c r="J2259" s="44">
        <v>25</v>
      </c>
    </row>
    <row r="2260" spans="1:10" ht="81.599999999999994" x14ac:dyDescent="0.5">
      <c r="A2260" s="60"/>
      <c r="B2260" s="43">
        <v>35</v>
      </c>
      <c r="C2260" s="42" t="s">
        <v>1375</v>
      </c>
      <c r="D2260" s="47">
        <v>45471</v>
      </c>
      <c r="E2260" s="42" t="s">
        <v>2815</v>
      </c>
      <c r="F2260" s="42" t="s">
        <v>2816</v>
      </c>
      <c r="G2260" s="48">
        <v>30056003151558</v>
      </c>
      <c r="H2260" s="42" t="s">
        <v>1381</v>
      </c>
      <c r="I2260" s="49">
        <v>45103</v>
      </c>
      <c r="J2260" s="44">
        <v>35</v>
      </c>
    </row>
    <row r="2261" spans="1:10" ht="102" x14ac:dyDescent="0.5">
      <c r="A2261" s="60"/>
      <c r="B2261" s="43">
        <v>10.99</v>
      </c>
      <c r="C2261" s="42" t="s">
        <v>1375</v>
      </c>
      <c r="D2261" s="47">
        <v>45429</v>
      </c>
      <c r="E2261" s="42" t="s">
        <v>2825</v>
      </c>
      <c r="F2261" s="42" t="s">
        <v>2826</v>
      </c>
      <c r="G2261" s="48">
        <v>31132015123205</v>
      </c>
      <c r="H2261" s="42" t="s">
        <v>1381</v>
      </c>
      <c r="I2261" s="49">
        <v>45058</v>
      </c>
      <c r="J2261" s="44">
        <v>10.99</v>
      </c>
    </row>
    <row r="2262" spans="1:10" ht="91.8" x14ac:dyDescent="0.5">
      <c r="A2262" s="60" t="s">
        <v>425</v>
      </c>
      <c r="B2262" s="43">
        <v>12.99</v>
      </c>
      <c r="C2262" s="42" t="s">
        <v>1375</v>
      </c>
      <c r="D2262" s="47">
        <v>45457</v>
      </c>
      <c r="E2262" s="42" t="s">
        <v>2830</v>
      </c>
      <c r="F2262" s="42" t="s">
        <v>2831</v>
      </c>
      <c r="G2262" s="48">
        <v>31437005812257</v>
      </c>
      <c r="H2262" s="42" t="s">
        <v>1381</v>
      </c>
      <c r="I2262" s="49">
        <v>45087</v>
      </c>
      <c r="J2262" s="44">
        <v>12.99</v>
      </c>
    </row>
    <row r="2263" spans="1:10" ht="91.8" x14ac:dyDescent="0.5">
      <c r="A2263" s="60"/>
      <c r="B2263" s="43">
        <v>13</v>
      </c>
      <c r="C2263" s="42" t="s">
        <v>1375</v>
      </c>
      <c r="D2263" s="47">
        <v>45457</v>
      </c>
      <c r="E2263" s="42" t="s">
        <v>2832</v>
      </c>
      <c r="F2263" s="42" t="s">
        <v>2831</v>
      </c>
      <c r="G2263" s="48">
        <v>31134005421847</v>
      </c>
      <c r="H2263" s="42" t="s">
        <v>1378</v>
      </c>
      <c r="I2263" s="49">
        <v>45087</v>
      </c>
      <c r="J2263" s="44">
        <v>13</v>
      </c>
    </row>
    <row r="2264" spans="1:10" ht="102" x14ac:dyDescent="0.5">
      <c r="A2264" s="60" t="s">
        <v>3330</v>
      </c>
      <c r="B2264" s="43">
        <v>6</v>
      </c>
      <c r="C2264" s="42" t="s">
        <v>1375</v>
      </c>
      <c r="D2264" s="47">
        <v>45401</v>
      </c>
      <c r="E2264" s="42" t="s">
        <v>2834</v>
      </c>
      <c r="F2264" s="42" t="s">
        <v>2835</v>
      </c>
      <c r="G2264" s="48">
        <v>31381001870283</v>
      </c>
      <c r="H2264" s="42" t="s">
        <v>1381</v>
      </c>
      <c r="I2264" s="49">
        <v>45034</v>
      </c>
      <c r="J2264" s="44">
        <v>6</v>
      </c>
    </row>
    <row r="2265" spans="1:10" ht="102" x14ac:dyDescent="0.5">
      <c r="A2265" s="60"/>
      <c r="B2265" s="43">
        <v>7</v>
      </c>
      <c r="C2265" s="42" t="s">
        <v>1375</v>
      </c>
      <c r="D2265" s="47">
        <v>45401</v>
      </c>
      <c r="E2265" s="42" t="s">
        <v>2836</v>
      </c>
      <c r="F2265" s="42" t="s">
        <v>2837</v>
      </c>
      <c r="G2265" s="48">
        <v>31381001862355</v>
      </c>
      <c r="H2265" s="42" t="s">
        <v>1381</v>
      </c>
      <c r="I2265" s="49">
        <v>45034</v>
      </c>
      <c r="J2265" s="44">
        <v>7</v>
      </c>
    </row>
    <row r="2266" spans="1:10" ht="102" x14ac:dyDescent="0.5">
      <c r="A2266" s="60"/>
      <c r="B2266" s="43">
        <v>20</v>
      </c>
      <c r="C2266" s="42" t="s">
        <v>1375</v>
      </c>
      <c r="D2266" s="47">
        <v>45394</v>
      </c>
      <c r="E2266" s="42" t="s">
        <v>2838</v>
      </c>
      <c r="F2266" s="42" t="s">
        <v>2839</v>
      </c>
      <c r="G2266" s="48">
        <v>31381001782447</v>
      </c>
      <c r="H2266" s="42" t="s">
        <v>1538</v>
      </c>
      <c r="I2266" s="49">
        <v>45027</v>
      </c>
      <c r="J2266" s="44">
        <v>20</v>
      </c>
    </row>
    <row r="2267" spans="1:10" ht="102" x14ac:dyDescent="0.5">
      <c r="A2267" s="60"/>
      <c r="B2267" s="43">
        <v>30</v>
      </c>
      <c r="C2267" s="42" t="s">
        <v>1375</v>
      </c>
      <c r="D2267" s="47">
        <v>45401</v>
      </c>
      <c r="E2267" s="42" t="s">
        <v>2840</v>
      </c>
      <c r="F2267" s="42" t="s">
        <v>2841</v>
      </c>
      <c r="G2267" s="48">
        <v>31381001873766</v>
      </c>
      <c r="H2267" s="42" t="s">
        <v>1381</v>
      </c>
      <c r="I2267" s="49">
        <v>45034</v>
      </c>
      <c r="J2267" s="44">
        <v>30</v>
      </c>
    </row>
    <row r="2268" spans="1:10" ht="102" x14ac:dyDescent="0.5">
      <c r="A2268" s="60"/>
      <c r="B2268" s="43">
        <v>4</v>
      </c>
      <c r="C2268" s="42" t="s">
        <v>1375</v>
      </c>
      <c r="D2268" s="47">
        <v>45443</v>
      </c>
      <c r="E2268" s="42" t="s">
        <v>2842</v>
      </c>
      <c r="F2268" s="42" t="s">
        <v>2843</v>
      </c>
      <c r="G2268" s="48">
        <v>31381001865382</v>
      </c>
      <c r="H2268" s="42" t="s">
        <v>1381</v>
      </c>
      <c r="I2268" s="49">
        <v>45076</v>
      </c>
      <c r="J2268" s="44">
        <v>4</v>
      </c>
    </row>
    <row r="2269" spans="1:10" ht="91.8" x14ac:dyDescent="0.5">
      <c r="A2269" s="60"/>
      <c r="B2269" s="43">
        <v>10</v>
      </c>
      <c r="C2269" s="42" t="s">
        <v>1375</v>
      </c>
      <c r="D2269" s="47">
        <v>45443</v>
      </c>
      <c r="E2269" s="42" t="s">
        <v>2844</v>
      </c>
      <c r="F2269" s="42" t="s">
        <v>2845</v>
      </c>
      <c r="G2269" s="48">
        <v>31381001806105</v>
      </c>
      <c r="H2269" s="42" t="s">
        <v>1381</v>
      </c>
      <c r="I2269" s="49">
        <v>45076</v>
      </c>
      <c r="J2269" s="44">
        <v>10</v>
      </c>
    </row>
    <row r="2270" spans="1:10" ht="91.8" x14ac:dyDescent="0.5">
      <c r="A2270" s="60"/>
      <c r="B2270" s="61">
        <v>18</v>
      </c>
      <c r="C2270" s="60" t="s">
        <v>1375</v>
      </c>
      <c r="D2270" s="62">
        <v>45443</v>
      </c>
      <c r="E2270" s="42" t="s">
        <v>2846</v>
      </c>
      <c r="F2270" s="42" t="s">
        <v>2847</v>
      </c>
      <c r="G2270" s="48">
        <v>31381001883807</v>
      </c>
      <c r="H2270" s="42" t="s">
        <v>1381</v>
      </c>
      <c r="I2270" s="49">
        <v>45076</v>
      </c>
      <c r="J2270" s="44">
        <v>18</v>
      </c>
    </row>
    <row r="2271" spans="1:10" ht="102" x14ac:dyDescent="0.5">
      <c r="A2271" s="60"/>
      <c r="B2271" s="61"/>
      <c r="C2271" s="60"/>
      <c r="D2271" s="62"/>
      <c r="E2271" s="42" t="s">
        <v>2848</v>
      </c>
      <c r="F2271" s="42" t="s">
        <v>2849</v>
      </c>
      <c r="G2271" s="48">
        <v>31381001877742</v>
      </c>
      <c r="H2271" s="42" t="s">
        <v>1381</v>
      </c>
      <c r="I2271" s="49">
        <v>45076</v>
      </c>
      <c r="J2271" s="44">
        <v>18</v>
      </c>
    </row>
    <row r="2272" spans="1:10" ht="122.4" x14ac:dyDescent="0.5">
      <c r="A2272" s="60" t="s">
        <v>311</v>
      </c>
      <c r="B2272" s="43">
        <v>8</v>
      </c>
      <c r="C2272" s="42" t="s">
        <v>1375</v>
      </c>
      <c r="D2272" s="47">
        <v>45387</v>
      </c>
      <c r="E2272" s="42" t="s">
        <v>2851</v>
      </c>
      <c r="F2272" s="42" t="s">
        <v>2852</v>
      </c>
      <c r="G2272" s="48">
        <v>31886002149776</v>
      </c>
      <c r="H2272" s="42" t="s">
        <v>1381</v>
      </c>
      <c r="I2272" s="49">
        <v>45022</v>
      </c>
      <c r="J2272" s="44">
        <v>8</v>
      </c>
    </row>
    <row r="2273" spans="1:10" ht="91.8" x14ac:dyDescent="0.5">
      <c r="A2273" s="60"/>
      <c r="B2273" s="43">
        <v>4.99</v>
      </c>
      <c r="C2273" s="42" t="s">
        <v>1375</v>
      </c>
      <c r="D2273" s="47">
        <v>45394</v>
      </c>
      <c r="E2273" s="42" t="s">
        <v>2853</v>
      </c>
      <c r="F2273" s="42" t="s">
        <v>2854</v>
      </c>
      <c r="G2273" s="48">
        <v>31191013362850</v>
      </c>
      <c r="H2273" s="42" t="s">
        <v>1381</v>
      </c>
      <c r="I2273" s="49">
        <v>45023</v>
      </c>
      <c r="J2273" s="44">
        <v>4.99</v>
      </c>
    </row>
    <row r="2274" spans="1:10" ht="122.4" x14ac:dyDescent="0.5">
      <c r="A2274" s="60"/>
      <c r="B2274" s="43">
        <v>27</v>
      </c>
      <c r="C2274" s="42" t="s">
        <v>1375</v>
      </c>
      <c r="D2274" s="47">
        <v>45401</v>
      </c>
      <c r="E2274" s="42" t="s">
        <v>2855</v>
      </c>
      <c r="F2274" s="42" t="s">
        <v>2856</v>
      </c>
      <c r="G2274" s="48">
        <v>31320004747486</v>
      </c>
      <c r="H2274" s="42" t="s">
        <v>1381</v>
      </c>
      <c r="I2274" s="49">
        <v>45033</v>
      </c>
      <c r="J2274" s="44">
        <v>27</v>
      </c>
    </row>
    <row r="2275" spans="1:10" ht="91.8" x14ac:dyDescent="0.5">
      <c r="A2275" s="60"/>
      <c r="B2275" s="43">
        <v>18</v>
      </c>
      <c r="C2275" s="42" t="s">
        <v>1375</v>
      </c>
      <c r="D2275" s="47">
        <v>45471</v>
      </c>
      <c r="E2275" s="42" t="s">
        <v>2857</v>
      </c>
      <c r="F2275" s="42" t="s">
        <v>2858</v>
      </c>
      <c r="G2275" s="48">
        <v>31320005332312</v>
      </c>
      <c r="H2275" s="42" t="s">
        <v>1381</v>
      </c>
      <c r="I2275" s="49">
        <v>45105</v>
      </c>
      <c r="J2275" s="44">
        <v>18</v>
      </c>
    </row>
    <row r="2276" spans="1:10" ht="112.2" x14ac:dyDescent="0.5">
      <c r="A2276" s="60"/>
      <c r="B2276" s="43">
        <v>60</v>
      </c>
      <c r="C2276" s="42" t="s">
        <v>1375</v>
      </c>
      <c r="D2276" s="47">
        <v>45429</v>
      </c>
      <c r="E2276" s="42" t="s">
        <v>2859</v>
      </c>
      <c r="F2276" s="42" t="s">
        <v>2860</v>
      </c>
      <c r="G2276" s="48">
        <v>31320004478488</v>
      </c>
      <c r="H2276" s="42" t="s">
        <v>1378</v>
      </c>
      <c r="I2276" s="49">
        <v>45063</v>
      </c>
      <c r="J2276" s="44">
        <v>60</v>
      </c>
    </row>
    <row r="2277" spans="1:10" ht="102" x14ac:dyDescent="0.5">
      <c r="A2277" s="60" t="s">
        <v>3970</v>
      </c>
      <c r="B2277" s="43">
        <v>29.99</v>
      </c>
      <c r="C2277" s="42" t="s">
        <v>1375</v>
      </c>
      <c r="D2277" s="47">
        <v>45387</v>
      </c>
      <c r="E2277" s="42" t="s">
        <v>2870</v>
      </c>
      <c r="F2277" s="42" t="s">
        <v>2871</v>
      </c>
      <c r="G2277" s="48">
        <v>31404003810998</v>
      </c>
      <c r="H2277" s="42" t="s">
        <v>1534</v>
      </c>
      <c r="I2277" s="49">
        <v>45021</v>
      </c>
      <c r="J2277" s="44">
        <v>29.99</v>
      </c>
    </row>
    <row r="2278" spans="1:10" ht="91.8" x14ac:dyDescent="0.5">
      <c r="A2278" s="60"/>
      <c r="B2278" s="43">
        <v>59.99</v>
      </c>
      <c r="C2278" s="42" t="s">
        <v>1375</v>
      </c>
      <c r="D2278" s="47">
        <v>45387</v>
      </c>
      <c r="E2278" s="42" t="s">
        <v>2868</v>
      </c>
      <c r="F2278" s="42" t="s">
        <v>2869</v>
      </c>
      <c r="G2278" s="48">
        <v>32752005454374</v>
      </c>
      <c r="H2278" s="42" t="s">
        <v>1534</v>
      </c>
      <c r="I2278" s="49">
        <v>45021</v>
      </c>
      <c r="J2278" s="44">
        <v>59.99</v>
      </c>
    </row>
    <row r="2279" spans="1:10" ht="102" x14ac:dyDescent="0.5">
      <c r="A2279" s="60"/>
      <c r="B2279" s="43">
        <v>60</v>
      </c>
      <c r="C2279" s="42" t="s">
        <v>1375</v>
      </c>
      <c r="D2279" s="47">
        <v>45387</v>
      </c>
      <c r="E2279" s="42" t="s">
        <v>2862</v>
      </c>
      <c r="F2279" s="42" t="s">
        <v>2863</v>
      </c>
      <c r="G2279" s="48">
        <v>31311005706506</v>
      </c>
      <c r="H2279" s="42" t="s">
        <v>1534</v>
      </c>
      <c r="I2279" s="49">
        <v>45021</v>
      </c>
      <c r="J2279" s="44">
        <v>60</v>
      </c>
    </row>
    <row r="2280" spans="1:10" ht="102" x14ac:dyDescent="0.5">
      <c r="A2280" s="60"/>
      <c r="B2280" s="43">
        <v>40</v>
      </c>
      <c r="C2280" s="42" t="s">
        <v>1375</v>
      </c>
      <c r="D2280" s="47">
        <v>45415</v>
      </c>
      <c r="E2280" s="42" t="s">
        <v>2864</v>
      </c>
      <c r="F2280" s="42" t="s">
        <v>2865</v>
      </c>
      <c r="G2280" s="48">
        <v>31311005090182</v>
      </c>
      <c r="H2280" s="42" t="s">
        <v>1381</v>
      </c>
      <c r="I2280" s="49">
        <v>45048</v>
      </c>
      <c r="J2280" s="44">
        <v>40</v>
      </c>
    </row>
    <row r="2281" spans="1:10" ht="102" x14ac:dyDescent="0.5">
      <c r="A2281" s="60"/>
      <c r="B2281" s="43">
        <v>45</v>
      </c>
      <c r="C2281" s="42" t="s">
        <v>1375</v>
      </c>
      <c r="D2281" s="47">
        <v>45415</v>
      </c>
      <c r="E2281" s="42" t="s">
        <v>2866</v>
      </c>
      <c r="F2281" s="42" t="s">
        <v>2867</v>
      </c>
      <c r="G2281" s="48">
        <v>31311005214220</v>
      </c>
      <c r="H2281" s="42" t="s">
        <v>1381</v>
      </c>
      <c r="I2281" s="49">
        <v>45048</v>
      </c>
      <c r="J2281" s="44">
        <v>45</v>
      </c>
    </row>
    <row r="2282" spans="1:10" ht="81.599999999999994" x14ac:dyDescent="0.5">
      <c r="A2282" s="60" t="s">
        <v>287</v>
      </c>
      <c r="B2282" s="43">
        <v>27</v>
      </c>
      <c r="C2282" s="42" t="s">
        <v>1375</v>
      </c>
      <c r="D2282" s="47">
        <v>45450</v>
      </c>
      <c r="E2282" s="42" t="s">
        <v>2877</v>
      </c>
      <c r="F2282" s="42" t="s">
        <v>2878</v>
      </c>
      <c r="G2282" s="48">
        <v>31314002588620</v>
      </c>
      <c r="H2282" s="42" t="s">
        <v>1381</v>
      </c>
      <c r="I2282" s="49">
        <v>45082</v>
      </c>
      <c r="J2282" s="44">
        <v>27</v>
      </c>
    </row>
    <row r="2283" spans="1:10" ht="81.599999999999994" x14ac:dyDescent="0.5">
      <c r="A2283" s="60"/>
      <c r="B2283" s="43">
        <v>45</v>
      </c>
      <c r="C2283" s="42" t="s">
        <v>1375</v>
      </c>
      <c r="D2283" s="47">
        <v>45464</v>
      </c>
      <c r="E2283" s="42" t="s">
        <v>2891</v>
      </c>
      <c r="F2283" s="42" t="s">
        <v>2892</v>
      </c>
      <c r="G2283" s="48">
        <v>32752003458518</v>
      </c>
      <c r="H2283" s="42" t="s">
        <v>1772</v>
      </c>
      <c r="I2283" s="49">
        <v>45094</v>
      </c>
      <c r="J2283" s="44">
        <v>45</v>
      </c>
    </row>
    <row r="2284" spans="1:10" ht="91.8" x14ac:dyDescent="0.5">
      <c r="A2284" s="60"/>
      <c r="B2284" s="43">
        <v>22.95</v>
      </c>
      <c r="C2284" s="42" t="s">
        <v>1375</v>
      </c>
      <c r="D2284" s="47">
        <v>45471</v>
      </c>
      <c r="E2284" s="42" t="s">
        <v>2879</v>
      </c>
      <c r="F2284" s="42" t="s">
        <v>2880</v>
      </c>
      <c r="G2284" s="48">
        <v>30052004860586</v>
      </c>
      <c r="H2284" s="42" t="s">
        <v>1381</v>
      </c>
      <c r="I2284" s="49">
        <v>45104</v>
      </c>
      <c r="J2284" s="44">
        <v>22.95</v>
      </c>
    </row>
    <row r="2285" spans="1:10" ht="112.2" x14ac:dyDescent="0.5">
      <c r="A2285" s="60"/>
      <c r="B2285" s="43">
        <v>13</v>
      </c>
      <c r="C2285" s="42" t="s">
        <v>1375</v>
      </c>
      <c r="D2285" s="47">
        <v>45401</v>
      </c>
      <c r="E2285" s="42" t="s">
        <v>2882</v>
      </c>
      <c r="F2285" s="42" t="s">
        <v>2883</v>
      </c>
      <c r="G2285" s="48">
        <v>31321008203781</v>
      </c>
      <c r="H2285" s="42" t="s">
        <v>1381</v>
      </c>
      <c r="I2285" s="49">
        <v>45036</v>
      </c>
      <c r="J2285" s="44">
        <v>13</v>
      </c>
    </row>
    <row r="2286" spans="1:10" ht="91.8" x14ac:dyDescent="0.5">
      <c r="A2286" s="60"/>
      <c r="B2286" s="43">
        <v>15</v>
      </c>
      <c r="C2286" s="42" t="s">
        <v>1375</v>
      </c>
      <c r="D2286" s="47">
        <v>45401</v>
      </c>
      <c r="E2286" s="42" t="s">
        <v>2884</v>
      </c>
      <c r="F2286" s="42" t="s">
        <v>2395</v>
      </c>
      <c r="G2286" s="48">
        <v>31321008103346</v>
      </c>
      <c r="H2286" s="42" t="s">
        <v>1381</v>
      </c>
      <c r="I2286" s="49">
        <v>45036</v>
      </c>
      <c r="J2286" s="44">
        <v>15</v>
      </c>
    </row>
    <row r="2287" spans="1:10" ht="91.8" x14ac:dyDescent="0.5">
      <c r="A2287" s="60"/>
      <c r="B2287" s="43">
        <v>18</v>
      </c>
      <c r="C2287" s="42" t="s">
        <v>1375</v>
      </c>
      <c r="D2287" s="47">
        <v>45401</v>
      </c>
      <c r="E2287" s="42" t="s">
        <v>2885</v>
      </c>
      <c r="F2287" s="42" t="s">
        <v>2886</v>
      </c>
      <c r="G2287" s="48">
        <v>31321008339346</v>
      </c>
      <c r="H2287" s="42" t="s">
        <v>1381</v>
      </c>
      <c r="I2287" s="49">
        <v>45036</v>
      </c>
      <c r="J2287" s="44">
        <v>18</v>
      </c>
    </row>
    <row r="2288" spans="1:10" ht="81.599999999999994" x14ac:dyDescent="0.5">
      <c r="A2288" s="60"/>
      <c r="B2288" s="61">
        <v>25</v>
      </c>
      <c r="C2288" s="60" t="s">
        <v>1375</v>
      </c>
      <c r="D2288" s="62">
        <v>45401</v>
      </c>
      <c r="E2288" s="42" t="s">
        <v>2887</v>
      </c>
      <c r="F2288" s="42" t="s">
        <v>2323</v>
      </c>
      <c r="G2288" s="48">
        <v>31321007679635</v>
      </c>
      <c r="H2288" s="42" t="s">
        <v>1381</v>
      </c>
      <c r="I2288" s="49">
        <v>45036</v>
      </c>
      <c r="J2288" s="44">
        <v>25</v>
      </c>
    </row>
    <row r="2289" spans="1:10" ht="81.599999999999994" x14ac:dyDescent="0.5">
      <c r="A2289" s="60"/>
      <c r="B2289" s="61"/>
      <c r="C2289" s="60"/>
      <c r="D2289" s="62"/>
      <c r="E2289" s="42" t="s">
        <v>2888</v>
      </c>
      <c r="F2289" s="42" t="s">
        <v>2889</v>
      </c>
      <c r="G2289" s="48">
        <v>31321007679593</v>
      </c>
      <c r="H2289" s="42" t="s">
        <v>1381</v>
      </c>
      <c r="I2289" s="49">
        <v>45036</v>
      </c>
      <c r="J2289" s="44">
        <v>25</v>
      </c>
    </row>
    <row r="2290" spans="1:10" ht="81.599999999999994" x14ac:dyDescent="0.5">
      <c r="A2290" s="60"/>
      <c r="B2290" s="61"/>
      <c r="C2290" s="60"/>
      <c r="D2290" s="62"/>
      <c r="E2290" s="42" t="s">
        <v>2890</v>
      </c>
      <c r="F2290" s="42" t="s">
        <v>2483</v>
      </c>
      <c r="G2290" s="48">
        <v>31321007679650</v>
      </c>
      <c r="H2290" s="42" t="s">
        <v>1381</v>
      </c>
      <c r="I2290" s="49">
        <v>45036</v>
      </c>
      <c r="J2290" s="44">
        <v>25</v>
      </c>
    </row>
    <row r="2291" spans="1:10" ht="122.4" x14ac:dyDescent="0.5">
      <c r="A2291" s="60"/>
      <c r="B2291" s="43">
        <v>12</v>
      </c>
      <c r="C2291" s="42" t="s">
        <v>1375</v>
      </c>
      <c r="D2291" s="47">
        <v>45429</v>
      </c>
      <c r="E2291" s="42" t="s">
        <v>2873</v>
      </c>
      <c r="F2291" s="42" t="s">
        <v>2874</v>
      </c>
      <c r="G2291" s="48">
        <v>31804002685319</v>
      </c>
      <c r="H2291" s="42" t="s">
        <v>1381</v>
      </c>
      <c r="I2291" s="49">
        <v>45061</v>
      </c>
      <c r="J2291" s="44">
        <v>12</v>
      </c>
    </row>
    <row r="2292" spans="1:10" ht="91.8" x14ac:dyDescent="0.5">
      <c r="A2292" s="60"/>
      <c r="B2292" s="43">
        <v>14</v>
      </c>
      <c r="C2292" s="42" t="s">
        <v>1375</v>
      </c>
      <c r="D2292" s="47">
        <v>45429</v>
      </c>
      <c r="E2292" s="42" t="s">
        <v>2875</v>
      </c>
      <c r="F2292" s="42" t="s">
        <v>2876</v>
      </c>
      <c r="G2292" s="48">
        <v>31804002899837</v>
      </c>
      <c r="H2292" s="42" t="s">
        <v>1381</v>
      </c>
      <c r="I2292" s="49">
        <v>45061</v>
      </c>
      <c r="J2292" s="44">
        <v>14</v>
      </c>
    </row>
    <row r="2293" spans="1:10" ht="102" x14ac:dyDescent="0.5">
      <c r="A2293" s="60" t="s">
        <v>3948</v>
      </c>
      <c r="B2293" s="43">
        <v>11</v>
      </c>
      <c r="C2293" s="42" t="s">
        <v>1375</v>
      </c>
      <c r="D2293" s="47">
        <v>45422</v>
      </c>
      <c r="E2293" s="42" t="s">
        <v>2894</v>
      </c>
      <c r="F2293" s="42" t="s">
        <v>2895</v>
      </c>
      <c r="G2293" s="48">
        <v>31886002520083</v>
      </c>
      <c r="H2293" s="42" t="s">
        <v>1381</v>
      </c>
      <c r="I2293" s="49">
        <v>45052</v>
      </c>
      <c r="J2293" s="44">
        <v>11</v>
      </c>
    </row>
    <row r="2294" spans="1:10" ht="91.8" x14ac:dyDescent="0.5">
      <c r="A2294" s="60"/>
      <c r="B2294" s="43">
        <v>25</v>
      </c>
      <c r="C2294" s="42" t="s">
        <v>1375</v>
      </c>
      <c r="D2294" s="47">
        <v>45464</v>
      </c>
      <c r="E2294" s="42" t="s">
        <v>2896</v>
      </c>
      <c r="F2294" s="42" t="s">
        <v>2897</v>
      </c>
      <c r="G2294" s="48">
        <v>31402003291904</v>
      </c>
      <c r="H2294" s="42" t="s">
        <v>1381</v>
      </c>
      <c r="I2294" s="49">
        <v>45096</v>
      </c>
      <c r="J2294" s="44">
        <v>25</v>
      </c>
    </row>
    <row r="2295" spans="1:10" ht="81.599999999999994" x14ac:dyDescent="0.5">
      <c r="A2295" s="60"/>
      <c r="B2295" s="43">
        <v>26.99</v>
      </c>
      <c r="C2295" s="42" t="s">
        <v>1375</v>
      </c>
      <c r="D2295" s="47">
        <v>45436</v>
      </c>
      <c r="E2295" s="42" t="s">
        <v>2898</v>
      </c>
      <c r="F2295" s="42" t="s">
        <v>2899</v>
      </c>
      <c r="G2295" s="48">
        <v>31132014889517</v>
      </c>
      <c r="H2295" s="42" t="s">
        <v>1381</v>
      </c>
      <c r="I2295" s="49">
        <v>45071</v>
      </c>
      <c r="J2295" s="44">
        <v>26.99</v>
      </c>
    </row>
    <row r="2296" spans="1:10" ht="91.8" x14ac:dyDescent="0.5">
      <c r="A2296" s="60" t="s">
        <v>291</v>
      </c>
      <c r="B2296" s="43">
        <v>10.19</v>
      </c>
      <c r="C2296" s="42" t="s">
        <v>1375</v>
      </c>
      <c r="D2296" s="47">
        <v>45429</v>
      </c>
      <c r="E2296" s="42" t="s">
        <v>2905</v>
      </c>
      <c r="F2296" s="42" t="s">
        <v>2906</v>
      </c>
      <c r="G2296" s="48">
        <v>31316004967553</v>
      </c>
      <c r="H2296" s="42" t="s">
        <v>1381</v>
      </c>
      <c r="I2296" s="49">
        <v>45061</v>
      </c>
      <c r="J2296" s="44">
        <v>10.19</v>
      </c>
    </row>
    <row r="2297" spans="1:10" ht="81.599999999999994" x14ac:dyDescent="0.5">
      <c r="A2297" s="60"/>
      <c r="B2297" s="43">
        <v>16</v>
      </c>
      <c r="C2297" s="42" t="s">
        <v>1375</v>
      </c>
      <c r="D2297" s="47">
        <v>45464</v>
      </c>
      <c r="E2297" s="42" t="s">
        <v>2907</v>
      </c>
      <c r="F2297" s="42" t="s">
        <v>2908</v>
      </c>
      <c r="G2297" s="48">
        <v>31322007956072</v>
      </c>
      <c r="H2297" s="42" t="s">
        <v>1381</v>
      </c>
      <c r="I2297" s="49">
        <v>45099</v>
      </c>
      <c r="J2297" s="44">
        <v>16</v>
      </c>
    </row>
    <row r="2298" spans="1:10" ht="91.8" x14ac:dyDescent="0.5">
      <c r="A2298" s="60"/>
      <c r="B2298" s="43">
        <v>18</v>
      </c>
      <c r="C2298" s="42" t="s">
        <v>1375</v>
      </c>
      <c r="D2298" s="47">
        <v>45471</v>
      </c>
      <c r="E2298" s="42" t="s">
        <v>2911</v>
      </c>
      <c r="F2298" s="42" t="s">
        <v>2912</v>
      </c>
      <c r="G2298" s="48">
        <v>36086002313846</v>
      </c>
      <c r="H2298" s="42" t="s">
        <v>1381</v>
      </c>
      <c r="I2298" s="49">
        <v>45103</v>
      </c>
      <c r="J2298" s="44">
        <v>18</v>
      </c>
    </row>
    <row r="2299" spans="1:10" ht="91.8" x14ac:dyDescent="0.5">
      <c r="A2299" s="60"/>
      <c r="B2299" s="61">
        <v>27</v>
      </c>
      <c r="C2299" s="60" t="s">
        <v>1375</v>
      </c>
      <c r="D2299" s="47">
        <v>45422</v>
      </c>
      <c r="E2299" s="42" t="s">
        <v>2915</v>
      </c>
      <c r="F2299" s="42" t="s">
        <v>2916</v>
      </c>
      <c r="G2299" s="48">
        <v>31803001997394</v>
      </c>
      <c r="H2299" s="42" t="s">
        <v>1381</v>
      </c>
      <c r="I2299" s="49">
        <v>45057</v>
      </c>
      <c r="J2299" s="44">
        <v>27</v>
      </c>
    </row>
    <row r="2300" spans="1:10" ht="102" x14ac:dyDescent="0.5">
      <c r="A2300" s="60"/>
      <c r="B2300" s="61"/>
      <c r="C2300" s="60"/>
      <c r="D2300" s="47">
        <v>45471</v>
      </c>
      <c r="E2300" s="42" t="s">
        <v>2913</v>
      </c>
      <c r="F2300" s="42" t="s">
        <v>2914</v>
      </c>
      <c r="G2300" s="48">
        <v>31865003094173</v>
      </c>
      <c r="H2300" s="42" t="s">
        <v>1381</v>
      </c>
      <c r="I2300" s="49">
        <v>45103</v>
      </c>
      <c r="J2300" s="44">
        <v>27</v>
      </c>
    </row>
    <row r="2301" spans="1:10" ht="91.8" x14ac:dyDescent="0.5">
      <c r="A2301" s="60"/>
      <c r="B2301" s="43">
        <v>16</v>
      </c>
      <c r="C2301" s="42" t="s">
        <v>1375</v>
      </c>
      <c r="D2301" s="47">
        <v>45471</v>
      </c>
      <c r="E2301" s="42" t="s">
        <v>2909</v>
      </c>
      <c r="F2301" s="42" t="s">
        <v>2910</v>
      </c>
      <c r="G2301" s="48">
        <v>31946006983412</v>
      </c>
      <c r="H2301" s="42" t="s">
        <v>1381</v>
      </c>
      <c r="I2301" s="49">
        <v>45103</v>
      </c>
      <c r="J2301" s="44">
        <v>16</v>
      </c>
    </row>
    <row r="2302" spans="1:10" ht="91.8" x14ac:dyDescent="0.5">
      <c r="A2302" s="60"/>
      <c r="B2302" s="43">
        <v>22</v>
      </c>
      <c r="C2302" s="42" t="s">
        <v>1375</v>
      </c>
      <c r="D2302" s="47">
        <v>45464</v>
      </c>
      <c r="E2302" s="42" t="s">
        <v>2901</v>
      </c>
      <c r="F2302" s="42" t="s">
        <v>2902</v>
      </c>
      <c r="G2302" s="48">
        <v>36173003183962</v>
      </c>
      <c r="H2302" s="42" t="s">
        <v>1381</v>
      </c>
      <c r="I2302" s="49">
        <v>45097</v>
      </c>
      <c r="J2302" s="44">
        <v>22</v>
      </c>
    </row>
    <row r="2303" spans="1:10" ht="102" x14ac:dyDescent="0.5">
      <c r="A2303" s="60"/>
      <c r="B2303" s="43">
        <v>28</v>
      </c>
      <c r="C2303" s="42" t="s">
        <v>1375</v>
      </c>
      <c r="D2303" s="47">
        <v>45415</v>
      </c>
      <c r="E2303" s="42" t="s">
        <v>2903</v>
      </c>
      <c r="F2303" s="42" t="s">
        <v>2904</v>
      </c>
      <c r="G2303" s="48">
        <v>31437005842650</v>
      </c>
      <c r="H2303" s="42" t="s">
        <v>1381</v>
      </c>
      <c r="I2303" s="49">
        <v>45050</v>
      </c>
      <c r="J2303" s="44">
        <v>28</v>
      </c>
    </row>
    <row r="2304" spans="1:10" ht="91.8" x14ac:dyDescent="0.5">
      <c r="A2304" s="42" t="s">
        <v>511</v>
      </c>
      <c r="B2304" s="43">
        <v>9.99</v>
      </c>
      <c r="C2304" s="42" t="s">
        <v>1375</v>
      </c>
      <c r="D2304" s="47">
        <v>45450</v>
      </c>
      <c r="E2304" s="42" t="s">
        <v>2918</v>
      </c>
      <c r="F2304" s="42" t="s">
        <v>2919</v>
      </c>
      <c r="G2304" s="48">
        <v>31145010549307</v>
      </c>
      <c r="H2304" s="42" t="s">
        <v>1381</v>
      </c>
      <c r="I2304" s="49">
        <v>45084</v>
      </c>
      <c r="J2304" s="44">
        <v>9.99</v>
      </c>
    </row>
    <row r="2305" spans="1:10" ht="112.2" x14ac:dyDescent="0.5">
      <c r="A2305" s="60" t="s">
        <v>1002</v>
      </c>
      <c r="B2305" s="43">
        <v>5</v>
      </c>
      <c r="C2305" s="42" t="s">
        <v>1375</v>
      </c>
      <c r="D2305" s="47">
        <v>45464</v>
      </c>
      <c r="E2305" s="42" t="s">
        <v>3034</v>
      </c>
      <c r="F2305" s="42" t="s">
        <v>3035</v>
      </c>
      <c r="G2305" s="48">
        <v>31321002478835</v>
      </c>
      <c r="H2305" s="42" t="s">
        <v>1767</v>
      </c>
      <c r="I2305" s="49">
        <v>45097</v>
      </c>
      <c r="J2305" s="44">
        <v>5</v>
      </c>
    </row>
    <row r="2306" spans="1:10" ht="102" x14ac:dyDescent="0.5">
      <c r="A2306" s="60"/>
      <c r="B2306" s="43">
        <v>6</v>
      </c>
      <c r="C2306" s="42" t="s">
        <v>1375</v>
      </c>
      <c r="D2306" s="47">
        <v>45464</v>
      </c>
      <c r="E2306" s="42" t="s">
        <v>2939</v>
      </c>
      <c r="F2306" s="42" t="s">
        <v>2940</v>
      </c>
      <c r="G2306" s="48">
        <v>32957003888529</v>
      </c>
      <c r="H2306" s="42" t="s">
        <v>1661</v>
      </c>
      <c r="I2306" s="49">
        <v>45097</v>
      </c>
      <c r="J2306" s="44">
        <v>6</v>
      </c>
    </row>
    <row r="2307" spans="1:10" ht="91.8" x14ac:dyDescent="0.5">
      <c r="A2307" s="60"/>
      <c r="B2307" s="43">
        <v>7</v>
      </c>
      <c r="C2307" s="42" t="s">
        <v>1375</v>
      </c>
      <c r="D2307" s="47">
        <v>45471</v>
      </c>
      <c r="E2307" s="42" t="s">
        <v>2941</v>
      </c>
      <c r="F2307" s="42" t="s">
        <v>2942</v>
      </c>
      <c r="G2307" s="48">
        <v>32957003976175</v>
      </c>
      <c r="H2307" s="42" t="s">
        <v>1661</v>
      </c>
      <c r="I2307" s="49">
        <v>45101</v>
      </c>
      <c r="J2307" s="44">
        <v>7</v>
      </c>
    </row>
    <row r="2308" spans="1:10" ht="102" x14ac:dyDescent="0.5">
      <c r="A2308" s="60"/>
      <c r="B2308" s="43">
        <v>7.19</v>
      </c>
      <c r="C2308" s="42" t="s">
        <v>1375</v>
      </c>
      <c r="D2308" s="47">
        <v>45471</v>
      </c>
      <c r="E2308" s="42" t="s">
        <v>3010</v>
      </c>
      <c r="F2308" s="42" t="s">
        <v>3011</v>
      </c>
      <c r="G2308" s="48">
        <v>30053009528236</v>
      </c>
      <c r="H2308" s="42" t="s">
        <v>2062</v>
      </c>
      <c r="I2308" s="49">
        <v>45101</v>
      </c>
      <c r="J2308" s="44">
        <v>7.19</v>
      </c>
    </row>
    <row r="2309" spans="1:10" ht="112.2" x14ac:dyDescent="0.5">
      <c r="A2309" s="60"/>
      <c r="B2309" s="43">
        <v>8</v>
      </c>
      <c r="C2309" s="42" t="s">
        <v>1375</v>
      </c>
      <c r="D2309" s="47">
        <v>45464</v>
      </c>
      <c r="E2309" s="42" t="s">
        <v>2943</v>
      </c>
      <c r="F2309" s="42" t="s">
        <v>2944</v>
      </c>
      <c r="G2309" s="48">
        <v>32957003022160</v>
      </c>
      <c r="H2309" s="42" t="s">
        <v>1661</v>
      </c>
      <c r="I2309" s="49">
        <v>45097</v>
      </c>
      <c r="J2309" s="44">
        <v>8</v>
      </c>
    </row>
    <row r="2310" spans="1:10" ht="81.599999999999994" x14ac:dyDescent="0.5">
      <c r="A2310" s="60"/>
      <c r="B2310" s="61">
        <v>9</v>
      </c>
      <c r="C2310" s="60" t="s">
        <v>1375</v>
      </c>
      <c r="D2310" s="62">
        <v>45471</v>
      </c>
      <c r="E2310" s="42" t="s">
        <v>2956</v>
      </c>
      <c r="F2310" s="42" t="s">
        <v>2957</v>
      </c>
      <c r="G2310" s="48">
        <v>31146001993017</v>
      </c>
      <c r="H2310" s="42" t="s">
        <v>1661</v>
      </c>
      <c r="I2310" s="49">
        <v>45101</v>
      </c>
      <c r="J2310" s="44">
        <v>9</v>
      </c>
    </row>
    <row r="2311" spans="1:10" ht="81.599999999999994" x14ac:dyDescent="0.5">
      <c r="A2311" s="60"/>
      <c r="B2311" s="61"/>
      <c r="C2311" s="60"/>
      <c r="D2311" s="62"/>
      <c r="E2311" s="42" t="s">
        <v>2958</v>
      </c>
      <c r="F2311" s="42" t="s">
        <v>2957</v>
      </c>
      <c r="G2311" s="48">
        <v>31146001993033</v>
      </c>
      <c r="H2311" s="42" t="s">
        <v>1661</v>
      </c>
      <c r="I2311" s="49">
        <v>45101</v>
      </c>
      <c r="J2311" s="44">
        <v>9</v>
      </c>
    </row>
    <row r="2312" spans="1:10" ht="91.8" x14ac:dyDescent="0.5">
      <c r="A2312" s="60"/>
      <c r="B2312" s="61">
        <v>10</v>
      </c>
      <c r="C2312" s="60" t="s">
        <v>1375</v>
      </c>
      <c r="D2312" s="62">
        <v>45471</v>
      </c>
      <c r="E2312" s="42" t="s">
        <v>2945</v>
      </c>
      <c r="F2312" s="42" t="s">
        <v>2946</v>
      </c>
      <c r="G2312" s="48">
        <v>32957003002675</v>
      </c>
      <c r="H2312" s="42" t="s">
        <v>1661</v>
      </c>
      <c r="I2312" s="49">
        <v>45101</v>
      </c>
      <c r="J2312" s="44">
        <v>10</v>
      </c>
    </row>
    <row r="2313" spans="1:10" ht="91.8" x14ac:dyDescent="0.5">
      <c r="A2313" s="60"/>
      <c r="B2313" s="61"/>
      <c r="C2313" s="60"/>
      <c r="D2313" s="62"/>
      <c r="E2313" s="42" t="s">
        <v>2921</v>
      </c>
      <c r="F2313" s="42" t="s">
        <v>2922</v>
      </c>
      <c r="G2313" s="48">
        <v>31531003870141</v>
      </c>
      <c r="H2313" s="42" t="s">
        <v>1661</v>
      </c>
      <c r="I2313" s="49">
        <v>45101</v>
      </c>
      <c r="J2313" s="44">
        <v>10</v>
      </c>
    </row>
    <row r="2314" spans="1:10" ht="102" x14ac:dyDescent="0.5">
      <c r="A2314" s="60"/>
      <c r="B2314" s="61"/>
      <c r="C2314" s="60"/>
      <c r="D2314" s="62"/>
      <c r="E2314" s="42" t="s">
        <v>2937</v>
      </c>
      <c r="F2314" s="42" t="s">
        <v>2938</v>
      </c>
      <c r="G2314" s="48">
        <v>31314001851953</v>
      </c>
      <c r="H2314" s="42" t="s">
        <v>1661</v>
      </c>
      <c r="I2314" s="49">
        <v>45101</v>
      </c>
      <c r="J2314" s="44">
        <v>10</v>
      </c>
    </row>
    <row r="2315" spans="1:10" ht="91.8" x14ac:dyDescent="0.5">
      <c r="A2315" s="60"/>
      <c r="B2315" s="43">
        <v>11.5</v>
      </c>
      <c r="C2315" s="42" t="s">
        <v>1375</v>
      </c>
      <c r="D2315" s="47">
        <v>45471</v>
      </c>
      <c r="E2315" s="42" t="s">
        <v>2923</v>
      </c>
      <c r="F2315" s="42" t="s">
        <v>2924</v>
      </c>
      <c r="G2315" s="48">
        <v>31531002154075</v>
      </c>
      <c r="H2315" s="42" t="s">
        <v>1661</v>
      </c>
      <c r="I2315" s="49">
        <v>45101</v>
      </c>
      <c r="J2315" s="44">
        <v>11.5</v>
      </c>
    </row>
    <row r="2316" spans="1:10" ht="112.2" x14ac:dyDescent="0.5">
      <c r="A2316" s="60"/>
      <c r="B2316" s="43">
        <v>11.98</v>
      </c>
      <c r="C2316" s="42" t="s">
        <v>1375</v>
      </c>
      <c r="D2316" s="47">
        <v>45471</v>
      </c>
      <c r="E2316" s="42" t="s">
        <v>3012</v>
      </c>
      <c r="F2316" s="42" t="s">
        <v>3013</v>
      </c>
      <c r="G2316" s="48">
        <v>30053004746684</v>
      </c>
      <c r="H2316" s="42" t="s">
        <v>2062</v>
      </c>
      <c r="I2316" s="49">
        <v>45101</v>
      </c>
      <c r="J2316" s="44">
        <v>11.98</v>
      </c>
    </row>
    <row r="2317" spans="1:10" ht="122.4" x14ac:dyDescent="0.5">
      <c r="A2317" s="60"/>
      <c r="B2317" s="61">
        <v>12</v>
      </c>
      <c r="C2317" s="60" t="s">
        <v>1375</v>
      </c>
      <c r="D2317" s="62">
        <v>45471</v>
      </c>
      <c r="E2317" s="42" t="s">
        <v>2959</v>
      </c>
      <c r="F2317" s="42" t="s">
        <v>2960</v>
      </c>
      <c r="G2317" s="48">
        <v>31146002050502</v>
      </c>
      <c r="H2317" s="42" t="s">
        <v>1661</v>
      </c>
      <c r="I2317" s="49">
        <v>45101</v>
      </c>
      <c r="J2317" s="44">
        <v>12</v>
      </c>
    </row>
    <row r="2318" spans="1:10" ht="112.2" x14ac:dyDescent="0.5">
      <c r="A2318" s="60"/>
      <c r="B2318" s="61"/>
      <c r="C2318" s="60"/>
      <c r="D2318" s="62"/>
      <c r="E2318" s="42" t="s">
        <v>2961</v>
      </c>
      <c r="F2318" s="42" t="s">
        <v>2962</v>
      </c>
      <c r="G2318" s="48">
        <v>31146002050510</v>
      </c>
      <c r="H2318" s="42" t="s">
        <v>1661</v>
      </c>
      <c r="I2318" s="49">
        <v>45101</v>
      </c>
      <c r="J2318" s="44">
        <v>12</v>
      </c>
    </row>
    <row r="2319" spans="1:10" ht="91.8" x14ac:dyDescent="0.5">
      <c r="A2319" s="60"/>
      <c r="B2319" s="61"/>
      <c r="C2319" s="60"/>
      <c r="D2319" s="62"/>
      <c r="E2319" s="42" t="s">
        <v>2963</v>
      </c>
      <c r="F2319" s="42" t="s">
        <v>2964</v>
      </c>
      <c r="G2319" s="48">
        <v>31146002050528</v>
      </c>
      <c r="H2319" s="42" t="s">
        <v>1661</v>
      </c>
      <c r="I2319" s="49">
        <v>45101</v>
      </c>
      <c r="J2319" s="44">
        <v>12</v>
      </c>
    </row>
    <row r="2320" spans="1:10" ht="91.8" x14ac:dyDescent="0.5">
      <c r="A2320" s="60"/>
      <c r="B2320" s="61"/>
      <c r="C2320" s="60"/>
      <c r="D2320" s="62"/>
      <c r="E2320" s="42" t="s">
        <v>2983</v>
      </c>
      <c r="F2320" s="42" t="s">
        <v>2984</v>
      </c>
      <c r="G2320" s="48">
        <v>31320004122557</v>
      </c>
      <c r="H2320" s="42" t="s">
        <v>1661</v>
      </c>
      <c r="I2320" s="49">
        <v>45101</v>
      </c>
      <c r="J2320" s="44">
        <v>12</v>
      </c>
    </row>
    <row r="2321" spans="1:10" ht="112.2" x14ac:dyDescent="0.5">
      <c r="A2321" s="60"/>
      <c r="B2321" s="61"/>
      <c r="C2321" s="60"/>
      <c r="D2321" s="62"/>
      <c r="E2321" s="42" t="s">
        <v>2949</v>
      </c>
      <c r="F2321" s="42" t="s">
        <v>2950</v>
      </c>
      <c r="G2321" s="48">
        <v>37651000650967</v>
      </c>
      <c r="H2321" s="42" t="s">
        <v>2951</v>
      </c>
      <c r="I2321" s="49">
        <v>45101</v>
      </c>
      <c r="J2321" s="44">
        <v>12</v>
      </c>
    </row>
    <row r="2322" spans="1:10" ht="91.8" x14ac:dyDescent="0.5">
      <c r="A2322" s="60"/>
      <c r="B2322" s="43">
        <v>12.73</v>
      </c>
      <c r="C2322" s="42" t="s">
        <v>1375</v>
      </c>
      <c r="D2322" s="47">
        <v>45471</v>
      </c>
      <c r="E2322" s="42" t="s">
        <v>3014</v>
      </c>
      <c r="F2322" s="42" t="s">
        <v>3015</v>
      </c>
      <c r="G2322" s="48">
        <v>30053007298642</v>
      </c>
      <c r="H2322" s="42" t="s">
        <v>2062</v>
      </c>
      <c r="I2322" s="49">
        <v>45101</v>
      </c>
      <c r="J2322" s="44">
        <v>12.73</v>
      </c>
    </row>
    <row r="2323" spans="1:10" ht="81.599999999999994" x14ac:dyDescent="0.5">
      <c r="A2323" s="60"/>
      <c r="B2323" s="61">
        <v>13</v>
      </c>
      <c r="C2323" s="60" t="s">
        <v>1375</v>
      </c>
      <c r="D2323" s="62">
        <v>45471</v>
      </c>
      <c r="E2323" s="42" t="s">
        <v>2993</v>
      </c>
      <c r="F2323" s="42" t="s">
        <v>2994</v>
      </c>
      <c r="G2323" s="48">
        <v>31186005543111</v>
      </c>
      <c r="H2323" s="42" t="s">
        <v>1661</v>
      </c>
      <c r="I2323" s="49">
        <v>45101</v>
      </c>
      <c r="J2323" s="44">
        <v>13</v>
      </c>
    </row>
    <row r="2324" spans="1:10" ht="81.599999999999994" x14ac:dyDescent="0.5">
      <c r="A2324" s="60"/>
      <c r="B2324" s="61"/>
      <c r="C2324" s="60"/>
      <c r="D2324" s="62"/>
      <c r="E2324" s="42" t="s">
        <v>2995</v>
      </c>
      <c r="F2324" s="42" t="s">
        <v>2996</v>
      </c>
      <c r="G2324" s="48">
        <v>31186004961413</v>
      </c>
      <c r="H2324" s="42" t="s">
        <v>1661</v>
      </c>
      <c r="I2324" s="49">
        <v>45101</v>
      </c>
      <c r="J2324" s="44">
        <v>13</v>
      </c>
    </row>
    <row r="2325" spans="1:10" ht="91.8" x14ac:dyDescent="0.5">
      <c r="A2325" s="60"/>
      <c r="B2325" s="61">
        <v>13.99</v>
      </c>
      <c r="C2325" s="60" t="s">
        <v>1375</v>
      </c>
      <c r="D2325" s="62">
        <v>45471</v>
      </c>
      <c r="E2325" s="42" t="s">
        <v>3016</v>
      </c>
      <c r="F2325" s="42" t="s">
        <v>3017</v>
      </c>
      <c r="G2325" s="48">
        <v>30053008679014</v>
      </c>
      <c r="H2325" s="42" t="s">
        <v>2062</v>
      </c>
      <c r="I2325" s="49">
        <v>45101</v>
      </c>
      <c r="J2325" s="44">
        <v>13.99</v>
      </c>
    </row>
    <row r="2326" spans="1:10" ht="81.599999999999994" x14ac:dyDescent="0.5">
      <c r="A2326" s="60"/>
      <c r="B2326" s="61"/>
      <c r="C2326" s="60"/>
      <c r="D2326" s="62"/>
      <c r="E2326" s="42" t="s">
        <v>2925</v>
      </c>
      <c r="F2326" s="42" t="s">
        <v>2926</v>
      </c>
      <c r="G2326" s="48">
        <v>31531005161317</v>
      </c>
      <c r="H2326" s="42" t="s">
        <v>1661</v>
      </c>
      <c r="I2326" s="49">
        <v>45101</v>
      </c>
      <c r="J2326" s="44">
        <v>13.99</v>
      </c>
    </row>
    <row r="2327" spans="1:10" ht="91.8" x14ac:dyDescent="0.5">
      <c r="A2327" s="60"/>
      <c r="B2327" s="61"/>
      <c r="C2327" s="60"/>
      <c r="D2327" s="62"/>
      <c r="E2327" s="42" t="s">
        <v>2991</v>
      </c>
      <c r="F2327" s="42" t="s">
        <v>2992</v>
      </c>
      <c r="G2327" s="48">
        <v>31534001841627</v>
      </c>
      <c r="H2327" s="42" t="s">
        <v>2062</v>
      </c>
      <c r="I2327" s="49">
        <v>45101</v>
      </c>
      <c r="J2327" s="44">
        <v>13.99</v>
      </c>
    </row>
    <row r="2328" spans="1:10" ht="81.599999999999994" x14ac:dyDescent="0.5">
      <c r="A2328" s="60"/>
      <c r="B2328" s="61"/>
      <c r="C2328" s="60"/>
      <c r="D2328" s="62"/>
      <c r="E2328" s="42" t="s">
        <v>2997</v>
      </c>
      <c r="F2328" s="42" t="s">
        <v>2998</v>
      </c>
      <c r="G2328" s="48">
        <v>31186060044138</v>
      </c>
      <c r="H2328" s="42" t="s">
        <v>1661</v>
      </c>
      <c r="I2328" s="49">
        <v>45101</v>
      </c>
      <c r="J2328" s="44">
        <v>13.99</v>
      </c>
    </row>
    <row r="2329" spans="1:10" ht="91.8" x14ac:dyDescent="0.5">
      <c r="A2329" s="60"/>
      <c r="B2329" s="61">
        <v>14</v>
      </c>
      <c r="C2329" s="60" t="s">
        <v>1375</v>
      </c>
      <c r="D2329" s="47">
        <v>45464</v>
      </c>
      <c r="E2329" s="42" t="s">
        <v>2947</v>
      </c>
      <c r="F2329" s="42" t="s">
        <v>2948</v>
      </c>
      <c r="G2329" s="48">
        <v>32957003258129</v>
      </c>
      <c r="H2329" s="42" t="s">
        <v>1661</v>
      </c>
      <c r="I2329" s="49">
        <v>45097</v>
      </c>
      <c r="J2329" s="44">
        <v>14</v>
      </c>
    </row>
    <row r="2330" spans="1:10" ht="81.599999999999994" x14ac:dyDescent="0.5">
      <c r="A2330" s="60"/>
      <c r="B2330" s="61"/>
      <c r="C2330" s="60"/>
      <c r="D2330" s="62">
        <v>45471</v>
      </c>
      <c r="E2330" s="42" t="s">
        <v>2973</v>
      </c>
      <c r="F2330" s="42" t="s">
        <v>2974</v>
      </c>
      <c r="G2330" s="48">
        <v>31814002483615</v>
      </c>
      <c r="H2330" s="42" t="s">
        <v>1661</v>
      </c>
      <c r="I2330" s="49">
        <v>45101</v>
      </c>
      <c r="J2330" s="44">
        <v>14</v>
      </c>
    </row>
    <row r="2331" spans="1:10" ht="91.8" x14ac:dyDescent="0.5">
      <c r="A2331" s="60"/>
      <c r="B2331" s="61"/>
      <c r="C2331" s="60"/>
      <c r="D2331" s="62"/>
      <c r="E2331" s="42" t="s">
        <v>2965</v>
      </c>
      <c r="F2331" s="42" t="s">
        <v>2966</v>
      </c>
      <c r="G2331" s="48">
        <v>31146003399635</v>
      </c>
      <c r="H2331" s="42" t="s">
        <v>1661</v>
      </c>
      <c r="I2331" s="49">
        <v>45101</v>
      </c>
      <c r="J2331" s="44">
        <v>14</v>
      </c>
    </row>
    <row r="2332" spans="1:10" ht="81.599999999999994" x14ac:dyDescent="0.5">
      <c r="A2332" s="60"/>
      <c r="B2332" s="61"/>
      <c r="C2332" s="60"/>
      <c r="D2332" s="62"/>
      <c r="E2332" s="42" t="s">
        <v>2987</v>
      </c>
      <c r="F2332" s="42" t="s">
        <v>2988</v>
      </c>
      <c r="G2332" s="48">
        <v>36878001881116</v>
      </c>
      <c r="H2332" s="42" t="s">
        <v>2062</v>
      </c>
      <c r="I2332" s="49">
        <v>45101</v>
      </c>
      <c r="J2332" s="44">
        <v>14</v>
      </c>
    </row>
    <row r="2333" spans="1:10" ht="81.599999999999994" x14ac:dyDescent="0.5">
      <c r="A2333" s="60"/>
      <c r="B2333" s="61"/>
      <c r="C2333" s="60"/>
      <c r="D2333" s="62"/>
      <c r="E2333" s="42" t="s">
        <v>2979</v>
      </c>
      <c r="F2333" s="42" t="s">
        <v>2980</v>
      </c>
      <c r="G2333" s="48">
        <v>31992000729112</v>
      </c>
      <c r="H2333" s="42" t="s">
        <v>1661</v>
      </c>
      <c r="I2333" s="49">
        <v>45101</v>
      </c>
      <c r="J2333" s="44">
        <v>14</v>
      </c>
    </row>
    <row r="2334" spans="1:10" ht="112.2" x14ac:dyDescent="0.5">
      <c r="A2334" s="60"/>
      <c r="B2334" s="43">
        <v>14.24</v>
      </c>
      <c r="C2334" s="42" t="s">
        <v>1375</v>
      </c>
      <c r="D2334" s="47">
        <v>45471</v>
      </c>
      <c r="E2334" s="42" t="s">
        <v>2967</v>
      </c>
      <c r="F2334" s="42" t="s">
        <v>2968</v>
      </c>
      <c r="G2334" s="48">
        <v>31316003892893</v>
      </c>
      <c r="H2334" s="42" t="s">
        <v>1661</v>
      </c>
      <c r="I2334" s="49">
        <v>45101</v>
      </c>
      <c r="J2334" s="44">
        <v>14.24</v>
      </c>
    </row>
    <row r="2335" spans="1:10" ht="91.8" x14ac:dyDescent="0.5">
      <c r="A2335" s="60"/>
      <c r="B2335" s="61">
        <v>14.99</v>
      </c>
      <c r="C2335" s="60" t="s">
        <v>1375</v>
      </c>
      <c r="D2335" s="62">
        <v>45457</v>
      </c>
      <c r="E2335" s="42" t="s">
        <v>3018</v>
      </c>
      <c r="F2335" s="42" t="s">
        <v>3019</v>
      </c>
      <c r="G2335" s="48">
        <v>30053013279354</v>
      </c>
      <c r="H2335" s="42" t="s">
        <v>1381</v>
      </c>
      <c r="I2335" s="49">
        <v>45089</v>
      </c>
      <c r="J2335" s="44">
        <v>14.99</v>
      </c>
    </row>
    <row r="2336" spans="1:10" ht="91.8" x14ac:dyDescent="0.5">
      <c r="A2336" s="60"/>
      <c r="B2336" s="61"/>
      <c r="C2336" s="60"/>
      <c r="D2336" s="62"/>
      <c r="E2336" s="42" t="s">
        <v>3020</v>
      </c>
      <c r="F2336" s="42" t="s">
        <v>3021</v>
      </c>
      <c r="G2336" s="48">
        <v>30053013610384</v>
      </c>
      <c r="H2336" s="42" t="s">
        <v>1381</v>
      </c>
      <c r="I2336" s="49">
        <v>45089</v>
      </c>
      <c r="J2336" s="44">
        <v>14.99</v>
      </c>
    </row>
    <row r="2337" spans="1:10" ht="81.599999999999994" x14ac:dyDescent="0.5">
      <c r="A2337" s="60"/>
      <c r="B2337" s="61">
        <v>15</v>
      </c>
      <c r="C2337" s="60" t="s">
        <v>1375</v>
      </c>
      <c r="D2337" s="62">
        <v>45471</v>
      </c>
      <c r="E2337" s="42" t="s">
        <v>3036</v>
      </c>
      <c r="F2337" s="42" t="s">
        <v>3037</v>
      </c>
      <c r="G2337" s="48">
        <v>31321003966457</v>
      </c>
      <c r="H2337" s="42" t="s">
        <v>1661</v>
      </c>
      <c r="I2337" s="49">
        <v>45101</v>
      </c>
      <c r="J2337" s="44">
        <v>15</v>
      </c>
    </row>
    <row r="2338" spans="1:10" ht="91.8" x14ac:dyDescent="0.5">
      <c r="A2338" s="60"/>
      <c r="B2338" s="61"/>
      <c r="C2338" s="60"/>
      <c r="D2338" s="62"/>
      <c r="E2338" s="42" t="s">
        <v>2954</v>
      </c>
      <c r="F2338" s="42" t="s">
        <v>2955</v>
      </c>
      <c r="G2338" s="48">
        <v>31191006178420</v>
      </c>
      <c r="H2338" s="42" t="s">
        <v>1661</v>
      </c>
      <c r="I2338" s="49">
        <v>45101</v>
      </c>
      <c r="J2338" s="44">
        <v>15</v>
      </c>
    </row>
    <row r="2339" spans="1:10" ht="81.599999999999994" x14ac:dyDescent="0.5">
      <c r="A2339" s="60"/>
      <c r="B2339" s="61"/>
      <c r="C2339" s="60"/>
      <c r="D2339" s="62"/>
      <c r="E2339" s="42" t="s">
        <v>3032</v>
      </c>
      <c r="F2339" s="42" t="s">
        <v>3033</v>
      </c>
      <c r="G2339" s="48">
        <v>31308003394558</v>
      </c>
      <c r="H2339" s="42" t="s">
        <v>1661</v>
      </c>
      <c r="I2339" s="49">
        <v>45101</v>
      </c>
      <c r="J2339" s="44">
        <v>15</v>
      </c>
    </row>
    <row r="2340" spans="1:10" ht="81.599999999999994" x14ac:dyDescent="0.5">
      <c r="A2340" s="60"/>
      <c r="B2340" s="43">
        <v>15.98</v>
      </c>
      <c r="C2340" s="42" t="s">
        <v>1375</v>
      </c>
      <c r="D2340" s="47">
        <v>45471</v>
      </c>
      <c r="E2340" s="42" t="s">
        <v>2933</v>
      </c>
      <c r="F2340" s="42" t="s">
        <v>2934</v>
      </c>
      <c r="G2340" s="48">
        <v>36173003518936</v>
      </c>
      <c r="H2340" s="42" t="s">
        <v>2062</v>
      </c>
      <c r="I2340" s="49">
        <v>45101</v>
      </c>
      <c r="J2340" s="44">
        <v>15.98</v>
      </c>
    </row>
    <row r="2341" spans="1:10" ht="91.8" x14ac:dyDescent="0.5">
      <c r="A2341" s="60"/>
      <c r="B2341" s="43">
        <v>16</v>
      </c>
      <c r="C2341" s="42" t="s">
        <v>1375</v>
      </c>
      <c r="D2341" s="47">
        <v>45471</v>
      </c>
      <c r="E2341" s="42" t="s">
        <v>2989</v>
      </c>
      <c r="F2341" s="42" t="s">
        <v>2990</v>
      </c>
      <c r="G2341" s="48">
        <v>31943001770225</v>
      </c>
      <c r="H2341" s="42" t="s">
        <v>1661</v>
      </c>
      <c r="I2341" s="49">
        <v>45101</v>
      </c>
      <c r="J2341" s="44">
        <v>16</v>
      </c>
    </row>
    <row r="2342" spans="1:10" ht="102" x14ac:dyDescent="0.5">
      <c r="A2342" s="60"/>
      <c r="B2342" s="43">
        <v>17</v>
      </c>
      <c r="C2342" s="42" t="s">
        <v>1375</v>
      </c>
      <c r="D2342" s="47">
        <v>45471</v>
      </c>
      <c r="E2342" s="42" t="s">
        <v>2975</v>
      </c>
      <c r="F2342" s="42" t="s">
        <v>2976</v>
      </c>
      <c r="G2342" s="48">
        <v>31402001480822</v>
      </c>
      <c r="H2342" s="42" t="s">
        <v>1661</v>
      </c>
      <c r="I2342" s="49">
        <v>45101</v>
      </c>
      <c r="J2342" s="44">
        <v>17</v>
      </c>
    </row>
    <row r="2343" spans="1:10" ht="81.599999999999994" x14ac:dyDescent="0.5">
      <c r="A2343" s="60"/>
      <c r="B2343" s="61">
        <v>17.98</v>
      </c>
      <c r="C2343" s="60" t="s">
        <v>1375</v>
      </c>
      <c r="D2343" s="62">
        <v>45471</v>
      </c>
      <c r="E2343" s="42" t="s">
        <v>2935</v>
      </c>
      <c r="F2343" s="42" t="s">
        <v>2936</v>
      </c>
      <c r="G2343" s="48">
        <v>36173001631897</v>
      </c>
      <c r="H2343" s="42" t="s">
        <v>2062</v>
      </c>
      <c r="I2343" s="49">
        <v>45101</v>
      </c>
      <c r="J2343" s="44">
        <v>17.98</v>
      </c>
    </row>
    <row r="2344" spans="1:10" ht="91.8" x14ac:dyDescent="0.5">
      <c r="A2344" s="60"/>
      <c r="B2344" s="61"/>
      <c r="C2344" s="60"/>
      <c r="D2344" s="62"/>
      <c r="E2344" s="42" t="s">
        <v>2969</v>
      </c>
      <c r="F2344" s="42" t="s">
        <v>2970</v>
      </c>
      <c r="G2344" s="48">
        <v>31316002113945</v>
      </c>
      <c r="H2344" s="42" t="s">
        <v>1661</v>
      </c>
      <c r="I2344" s="49">
        <v>45101</v>
      </c>
      <c r="J2344" s="44">
        <v>17.98</v>
      </c>
    </row>
    <row r="2345" spans="1:10" ht="142.80000000000001" x14ac:dyDescent="0.5">
      <c r="A2345" s="60"/>
      <c r="B2345" s="43">
        <v>18</v>
      </c>
      <c r="C2345" s="42" t="s">
        <v>1375</v>
      </c>
      <c r="D2345" s="47">
        <v>45429</v>
      </c>
      <c r="E2345" s="42" t="s">
        <v>3008</v>
      </c>
      <c r="F2345" s="42" t="s">
        <v>3009</v>
      </c>
      <c r="G2345" s="48">
        <v>36087000828074</v>
      </c>
      <c r="H2345" s="42" t="s">
        <v>1661</v>
      </c>
      <c r="I2345" s="49">
        <v>45059</v>
      </c>
      <c r="J2345" s="44">
        <v>18</v>
      </c>
    </row>
    <row r="2346" spans="1:10" ht="102" x14ac:dyDescent="0.5">
      <c r="A2346" s="60"/>
      <c r="B2346" s="43">
        <v>19</v>
      </c>
      <c r="C2346" s="42" t="s">
        <v>1375</v>
      </c>
      <c r="D2346" s="47">
        <v>45450</v>
      </c>
      <c r="E2346" s="42" t="s">
        <v>2985</v>
      </c>
      <c r="F2346" s="42" t="s">
        <v>2986</v>
      </c>
      <c r="G2346" s="48">
        <v>36086001728812</v>
      </c>
      <c r="H2346" s="42" t="s">
        <v>1922</v>
      </c>
      <c r="I2346" s="49">
        <v>45080</v>
      </c>
      <c r="J2346" s="44">
        <v>19</v>
      </c>
    </row>
    <row r="2347" spans="1:10" ht="91.8" x14ac:dyDescent="0.5">
      <c r="A2347" s="60"/>
      <c r="B2347" s="43">
        <v>19.98</v>
      </c>
      <c r="C2347" s="42" t="s">
        <v>1375</v>
      </c>
      <c r="D2347" s="47">
        <v>45471</v>
      </c>
      <c r="E2347" s="42" t="s">
        <v>3006</v>
      </c>
      <c r="F2347" s="42" t="s">
        <v>3007</v>
      </c>
      <c r="G2347" s="48">
        <v>33012002408603</v>
      </c>
      <c r="H2347" s="42" t="s">
        <v>1661</v>
      </c>
      <c r="I2347" s="49">
        <v>45101</v>
      </c>
      <c r="J2347" s="44">
        <v>19.98</v>
      </c>
    </row>
    <row r="2348" spans="1:10" ht="81.599999999999994" x14ac:dyDescent="0.5">
      <c r="A2348" s="60"/>
      <c r="B2348" s="43">
        <v>19.989999999999998</v>
      </c>
      <c r="C2348" s="42" t="s">
        <v>1375</v>
      </c>
      <c r="D2348" s="47">
        <v>45471</v>
      </c>
      <c r="E2348" s="42" t="s">
        <v>2999</v>
      </c>
      <c r="F2348" s="42" t="s">
        <v>2957</v>
      </c>
      <c r="G2348" s="48">
        <v>31132010269490</v>
      </c>
      <c r="H2348" s="42" t="s">
        <v>1560</v>
      </c>
      <c r="I2348" s="49">
        <v>45101</v>
      </c>
      <c r="J2348" s="44">
        <v>19.989999999999998</v>
      </c>
    </row>
    <row r="2349" spans="1:10" ht="91.8" x14ac:dyDescent="0.5">
      <c r="A2349" s="60"/>
      <c r="B2349" s="61">
        <v>20</v>
      </c>
      <c r="C2349" s="60" t="s">
        <v>1375</v>
      </c>
      <c r="D2349" s="47">
        <v>45457</v>
      </c>
      <c r="E2349" s="42" t="s">
        <v>3002</v>
      </c>
      <c r="F2349" s="42" t="s">
        <v>3003</v>
      </c>
      <c r="G2349" s="48">
        <v>31139004177043</v>
      </c>
      <c r="H2349" s="42" t="s">
        <v>1381</v>
      </c>
      <c r="I2349" s="49">
        <v>45088</v>
      </c>
      <c r="J2349" s="44">
        <v>20</v>
      </c>
    </row>
    <row r="2350" spans="1:10" ht="91.8" x14ac:dyDescent="0.5">
      <c r="A2350" s="60"/>
      <c r="B2350" s="61"/>
      <c r="C2350" s="60"/>
      <c r="D2350" s="62">
        <v>45471</v>
      </c>
      <c r="E2350" s="42" t="s">
        <v>3000</v>
      </c>
      <c r="F2350" s="42" t="s">
        <v>3001</v>
      </c>
      <c r="G2350" s="48">
        <v>31132015956323</v>
      </c>
      <c r="H2350" s="42" t="s">
        <v>1661</v>
      </c>
      <c r="I2350" s="49">
        <v>45101</v>
      </c>
      <c r="J2350" s="44">
        <v>20</v>
      </c>
    </row>
    <row r="2351" spans="1:10" ht="102" x14ac:dyDescent="0.5">
      <c r="A2351" s="60"/>
      <c r="B2351" s="61"/>
      <c r="C2351" s="60"/>
      <c r="D2351" s="62"/>
      <c r="E2351" s="42" t="s">
        <v>3028</v>
      </c>
      <c r="F2351" s="42" t="s">
        <v>3029</v>
      </c>
      <c r="G2351" s="48">
        <v>31803001723089</v>
      </c>
      <c r="H2351" s="42" t="s">
        <v>1661</v>
      </c>
      <c r="I2351" s="49">
        <v>45101</v>
      </c>
      <c r="J2351" s="44">
        <v>20</v>
      </c>
    </row>
    <row r="2352" spans="1:10" ht="122.4" x14ac:dyDescent="0.5">
      <c r="A2352" s="60"/>
      <c r="B2352" s="43">
        <v>23</v>
      </c>
      <c r="C2352" s="42" t="s">
        <v>1375</v>
      </c>
      <c r="D2352" s="47">
        <v>45471</v>
      </c>
      <c r="E2352" s="42" t="s">
        <v>3030</v>
      </c>
      <c r="F2352" s="42" t="s">
        <v>3031</v>
      </c>
      <c r="G2352" s="48">
        <v>31350003670660</v>
      </c>
      <c r="H2352" s="42" t="s">
        <v>1661</v>
      </c>
      <c r="I2352" s="49">
        <v>45101</v>
      </c>
      <c r="J2352" s="44">
        <v>23</v>
      </c>
    </row>
    <row r="2353" spans="1:10" ht="81.599999999999994" x14ac:dyDescent="0.5">
      <c r="A2353" s="60"/>
      <c r="B2353" s="43">
        <v>24.98</v>
      </c>
      <c r="C2353" s="42" t="s">
        <v>1375</v>
      </c>
      <c r="D2353" s="47">
        <v>45471</v>
      </c>
      <c r="E2353" s="42" t="s">
        <v>3022</v>
      </c>
      <c r="F2353" s="42" t="s">
        <v>3023</v>
      </c>
      <c r="G2353" s="48">
        <v>30053006795135</v>
      </c>
      <c r="H2353" s="42" t="s">
        <v>2062</v>
      </c>
      <c r="I2353" s="49">
        <v>45101</v>
      </c>
      <c r="J2353" s="44">
        <v>24.98</v>
      </c>
    </row>
    <row r="2354" spans="1:10" ht="102" x14ac:dyDescent="0.5">
      <c r="A2354" s="60"/>
      <c r="B2354" s="61">
        <v>25</v>
      </c>
      <c r="C2354" s="60" t="s">
        <v>1375</v>
      </c>
      <c r="D2354" s="62">
        <v>45471</v>
      </c>
      <c r="E2354" s="42" t="s">
        <v>3024</v>
      </c>
      <c r="F2354" s="42" t="s">
        <v>3025</v>
      </c>
      <c r="G2354" s="48">
        <v>30053005460434</v>
      </c>
      <c r="H2354" s="42" t="s">
        <v>2062</v>
      </c>
      <c r="I2354" s="49">
        <v>45101</v>
      </c>
      <c r="J2354" s="44">
        <v>25</v>
      </c>
    </row>
    <row r="2355" spans="1:10" ht="81.599999999999994" x14ac:dyDescent="0.5">
      <c r="A2355" s="60"/>
      <c r="B2355" s="61"/>
      <c r="C2355" s="60"/>
      <c r="D2355" s="62"/>
      <c r="E2355" s="42" t="s">
        <v>3026</v>
      </c>
      <c r="F2355" s="42" t="s">
        <v>3027</v>
      </c>
      <c r="G2355" s="48">
        <v>30053006507993</v>
      </c>
      <c r="H2355" s="42" t="s">
        <v>2062</v>
      </c>
      <c r="I2355" s="49">
        <v>45101</v>
      </c>
      <c r="J2355" s="44">
        <v>25</v>
      </c>
    </row>
    <row r="2356" spans="1:10" ht="112.2" x14ac:dyDescent="0.5">
      <c r="A2356" s="60"/>
      <c r="B2356" s="61"/>
      <c r="C2356" s="60"/>
      <c r="D2356" s="62"/>
      <c r="E2356" s="42" t="s">
        <v>2981</v>
      </c>
      <c r="F2356" s="42" t="s">
        <v>2982</v>
      </c>
      <c r="G2356" s="48">
        <v>30040000391151</v>
      </c>
      <c r="H2356" s="42" t="s">
        <v>1381</v>
      </c>
      <c r="I2356" s="49">
        <v>45101</v>
      </c>
      <c r="J2356" s="44">
        <v>25</v>
      </c>
    </row>
    <row r="2357" spans="1:10" ht="81.599999999999994" x14ac:dyDescent="0.5">
      <c r="A2357" s="60"/>
      <c r="B2357" s="43">
        <v>27.95</v>
      </c>
      <c r="C2357" s="42" t="s">
        <v>1375</v>
      </c>
      <c r="D2357" s="47">
        <v>45471</v>
      </c>
      <c r="E2357" s="42" t="s">
        <v>3040</v>
      </c>
      <c r="F2357" s="42" t="s">
        <v>3041</v>
      </c>
      <c r="G2357" s="48">
        <v>32752003874896</v>
      </c>
      <c r="H2357" s="42" t="s">
        <v>1381</v>
      </c>
      <c r="I2357" s="49">
        <v>45101</v>
      </c>
      <c r="J2357" s="44">
        <v>27.95</v>
      </c>
    </row>
    <row r="2358" spans="1:10" ht="102" x14ac:dyDescent="0.5">
      <c r="A2358" s="60"/>
      <c r="B2358" s="43">
        <v>30</v>
      </c>
      <c r="C2358" s="42" t="s">
        <v>1375</v>
      </c>
      <c r="D2358" s="47">
        <v>45471</v>
      </c>
      <c r="E2358" s="42" t="s">
        <v>3038</v>
      </c>
      <c r="F2358" s="42" t="s">
        <v>3039</v>
      </c>
      <c r="G2358" s="48">
        <v>31321007670774</v>
      </c>
      <c r="H2358" s="42" t="s">
        <v>1661</v>
      </c>
      <c r="I2358" s="49">
        <v>45101</v>
      </c>
      <c r="J2358" s="44">
        <v>30</v>
      </c>
    </row>
    <row r="2359" spans="1:10" ht="102" x14ac:dyDescent="0.5">
      <c r="A2359" s="60"/>
      <c r="B2359" s="43">
        <v>47.49</v>
      </c>
      <c r="C2359" s="42" t="s">
        <v>1375</v>
      </c>
      <c r="D2359" s="47">
        <v>45457</v>
      </c>
      <c r="E2359" s="42" t="s">
        <v>2977</v>
      </c>
      <c r="F2359" s="42" t="s">
        <v>2978</v>
      </c>
      <c r="G2359" s="48">
        <v>30052005467464</v>
      </c>
      <c r="H2359" s="42" t="s">
        <v>1381</v>
      </c>
      <c r="I2359" s="49">
        <v>45090</v>
      </c>
      <c r="J2359" s="44">
        <v>47.49</v>
      </c>
    </row>
    <row r="2360" spans="1:10" ht="112.2" x14ac:dyDescent="0.5">
      <c r="A2360" s="60"/>
      <c r="B2360" s="43">
        <v>9.99</v>
      </c>
      <c r="C2360" s="42" t="s">
        <v>1375</v>
      </c>
      <c r="D2360" s="47">
        <v>45394</v>
      </c>
      <c r="E2360" s="42" t="s">
        <v>3004</v>
      </c>
      <c r="F2360" s="42" t="s">
        <v>3005</v>
      </c>
      <c r="G2360" s="48">
        <v>37000000799558</v>
      </c>
      <c r="H2360" s="42" t="s">
        <v>1381</v>
      </c>
      <c r="I2360" s="49">
        <v>45029</v>
      </c>
      <c r="J2360" s="44">
        <v>9.99</v>
      </c>
    </row>
    <row r="2361" spans="1:10" ht="122.4" x14ac:dyDescent="0.5">
      <c r="A2361" s="60"/>
      <c r="B2361" s="43">
        <v>10</v>
      </c>
      <c r="C2361" s="42" t="s">
        <v>1375</v>
      </c>
      <c r="D2361" s="47">
        <v>45394</v>
      </c>
      <c r="E2361" s="42" t="s">
        <v>2971</v>
      </c>
      <c r="F2361" s="42" t="s">
        <v>2972</v>
      </c>
      <c r="G2361" s="48">
        <v>32026030043340</v>
      </c>
      <c r="H2361" s="42" t="s">
        <v>1381</v>
      </c>
      <c r="I2361" s="49">
        <v>45029</v>
      </c>
      <c r="J2361" s="44">
        <v>10</v>
      </c>
    </row>
    <row r="2362" spans="1:10" ht="91.8" x14ac:dyDescent="0.5">
      <c r="A2362" s="60"/>
      <c r="B2362" s="43">
        <v>4.2</v>
      </c>
      <c r="C2362" s="42" t="s">
        <v>1375</v>
      </c>
      <c r="D2362" s="47">
        <v>45457</v>
      </c>
      <c r="E2362" s="42" t="s">
        <v>2927</v>
      </c>
      <c r="F2362" s="42" t="s">
        <v>2928</v>
      </c>
      <c r="G2362" s="48">
        <v>31531004158355</v>
      </c>
      <c r="H2362" s="42" t="s">
        <v>1381</v>
      </c>
      <c r="I2362" s="49">
        <v>45090</v>
      </c>
      <c r="J2362" s="44">
        <v>4.2</v>
      </c>
    </row>
    <row r="2363" spans="1:10" ht="102" x14ac:dyDescent="0.5">
      <c r="A2363" s="60"/>
      <c r="B2363" s="43">
        <v>10.199999999999999</v>
      </c>
      <c r="C2363" s="42" t="s">
        <v>1375</v>
      </c>
      <c r="D2363" s="47">
        <v>45457</v>
      </c>
      <c r="E2363" s="42" t="s">
        <v>2929</v>
      </c>
      <c r="F2363" s="42" t="s">
        <v>2930</v>
      </c>
      <c r="G2363" s="48">
        <v>31531004523335</v>
      </c>
      <c r="H2363" s="42" t="s">
        <v>1381</v>
      </c>
      <c r="I2363" s="49">
        <v>45090</v>
      </c>
      <c r="J2363" s="44">
        <v>10.199999999999999</v>
      </c>
    </row>
    <row r="2364" spans="1:10" ht="91.8" x14ac:dyDescent="0.5">
      <c r="A2364" s="60"/>
      <c r="B2364" s="43">
        <v>18</v>
      </c>
      <c r="C2364" s="42" t="s">
        <v>1375</v>
      </c>
      <c r="D2364" s="47">
        <v>45457</v>
      </c>
      <c r="E2364" s="42" t="s">
        <v>2931</v>
      </c>
      <c r="F2364" s="42" t="s">
        <v>2932</v>
      </c>
      <c r="G2364" s="48">
        <v>31531001989042</v>
      </c>
      <c r="H2364" s="42" t="s">
        <v>1381</v>
      </c>
      <c r="I2364" s="49">
        <v>45090</v>
      </c>
      <c r="J2364" s="44">
        <v>18</v>
      </c>
    </row>
    <row r="2365" spans="1:10" ht="81.599999999999994" x14ac:dyDescent="0.5">
      <c r="A2365" s="60"/>
      <c r="B2365" s="43">
        <v>17</v>
      </c>
      <c r="C2365" s="42" t="s">
        <v>1375</v>
      </c>
      <c r="D2365" s="47">
        <v>45415</v>
      </c>
      <c r="E2365" s="42" t="s">
        <v>2952</v>
      </c>
      <c r="F2365" s="42" t="s">
        <v>2953</v>
      </c>
      <c r="G2365" s="48">
        <v>37651000966959</v>
      </c>
      <c r="H2365" s="42" t="s">
        <v>1381</v>
      </c>
      <c r="I2365" s="49">
        <v>45044</v>
      </c>
      <c r="J2365" s="44">
        <v>17</v>
      </c>
    </row>
    <row r="2366" spans="1:10" ht="173.4" x14ac:dyDescent="0.5">
      <c r="A2366" s="60" t="s">
        <v>1040</v>
      </c>
      <c r="B2366" s="43">
        <v>8.48</v>
      </c>
      <c r="C2366" s="42" t="s">
        <v>1375</v>
      </c>
      <c r="D2366" s="47">
        <v>45401</v>
      </c>
      <c r="E2366" s="42" t="s">
        <v>3055</v>
      </c>
      <c r="F2366" s="42" t="s">
        <v>3056</v>
      </c>
      <c r="G2366" s="48">
        <v>30053013164234</v>
      </c>
      <c r="H2366" s="42" t="s">
        <v>1381</v>
      </c>
      <c r="I2366" s="49">
        <v>45035</v>
      </c>
      <c r="J2366" s="44">
        <v>8.48</v>
      </c>
    </row>
    <row r="2367" spans="1:10" ht="112.2" x14ac:dyDescent="0.5">
      <c r="A2367" s="60"/>
      <c r="B2367" s="43">
        <v>15</v>
      </c>
      <c r="C2367" s="42" t="s">
        <v>1375</v>
      </c>
      <c r="D2367" s="47">
        <v>45401</v>
      </c>
      <c r="E2367" s="42" t="s">
        <v>3043</v>
      </c>
      <c r="F2367" s="42" t="s">
        <v>3044</v>
      </c>
      <c r="G2367" s="48">
        <v>31804002659728</v>
      </c>
      <c r="H2367" s="42" t="s">
        <v>1381</v>
      </c>
      <c r="I2367" s="49">
        <v>45035</v>
      </c>
      <c r="J2367" s="44">
        <v>15</v>
      </c>
    </row>
    <row r="2368" spans="1:10" ht="91.8" x14ac:dyDescent="0.5">
      <c r="A2368" s="60"/>
      <c r="B2368" s="43">
        <v>15</v>
      </c>
      <c r="C2368" s="42" t="s">
        <v>1375</v>
      </c>
      <c r="D2368" s="47">
        <v>45457</v>
      </c>
      <c r="E2368" s="42" t="s">
        <v>3045</v>
      </c>
      <c r="F2368" s="42" t="s">
        <v>3046</v>
      </c>
      <c r="G2368" s="48">
        <v>36086002905450</v>
      </c>
      <c r="H2368" s="42" t="s">
        <v>3047</v>
      </c>
      <c r="I2368" s="49">
        <v>45090</v>
      </c>
      <c r="J2368" s="44">
        <v>15</v>
      </c>
    </row>
    <row r="2369" spans="1:10" ht="91.8" x14ac:dyDescent="0.5">
      <c r="A2369" s="60"/>
      <c r="B2369" s="43">
        <v>13</v>
      </c>
      <c r="C2369" s="42" t="s">
        <v>1375</v>
      </c>
      <c r="D2369" s="47">
        <v>45464</v>
      </c>
      <c r="E2369" s="42" t="s">
        <v>3053</v>
      </c>
      <c r="F2369" s="42" t="s">
        <v>3054</v>
      </c>
      <c r="G2369" s="48">
        <v>36087001103766</v>
      </c>
      <c r="H2369" s="42" t="s">
        <v>1378</v>
      </c>
      <c r="I2369" s="49">
        <v>45098</v>
      </c>
      <c r="J2369" s="44">
        <v>13</v>
      </c>
    </row>
    <row r="2370" spans="1:10" ht="81.599999999999994" x14ac:dyDescent="0.5">
      <c r="A2370" s="60"/>
      <c r="B2370" s="43">
        <v>29.99</v>
      </c>
      <c r="C2370" s="42" t="s">
        <v>1375</v>
      </c>
      <c r="D2370" s="47">
        <v>45415</v>
      </c>
      <c r="E2370" s="42" t="s">
        <v>3057</v>
      </c>
      <c r="F2370" s="42" t="s">
        <v>3058</v>
      </c>
      <c r="G2370" s="48">
        <v>36653002449415</v>
      </c>
      <c r="H2370" s="42" t="s">
        <v>1560</v>
      </c>
      <c r="I2370" s="49">
        <v>45044</v>
      </c>
      <c r="J2370" s="44">
        <v>29.99</v>
      </c>
    </row>
    <row r="2371" spans="1:10" ht="102" x14ac:dyDescent="0.5">
      <c r="A2371" s="60"/>
      <c r="B2371" s="43">
        <v>30</v>
      </c>
      <c r="C2371" s="42" t="s">
        <v>1375</v>
      </c>
      <c r="D2371" s="47">
        <v>45429</v>
      </c>
      <c r="E2371" s="42" t="s">
        <v>3048</v>
      </c>
      <c r="F2371" s="42" t="s">
        <v>3049</v>
      </c>
      <c r="G2371" s="48">
        <v>31865002147782</v>
      </c>
      <c r="H2371" s="42" t="s">
        <v>1885</v>
      </c>
      <c r="I2371" s="49">
        <v>45061</v>
      </c>
      <c r="J2371" s="44">
        <v>30</v>
      </c>
    </row>
    <row r="2372" spans="1:10" ht="81.599999999999994" x14ac:dyDescent="0.5">
      <c r="A2372" s="60"/>
      <c r="B2372" s="43">
        <v>40</v>
      </c>
      <c r="C2372" s="42" t="s">
        <v>1375</v>
      </c>
      <c r="D2372" s="47">
        <v>45429</v>
      </c>
      <c r="E2372" s="42" t="s">
        <v>3050</v>
      </c>
      <c r="F2372" s="42" t="s">
        <v>3051</v>
      </c>
      <c r="G2372" s="48">
        <v>31865002828126</v>
      </c>
      <c r="H2372" s="42" t="s">
        <v>3052</v>
      </c>
      <c r="I2372" s="49">
        <v>45061</v>
      </c>
      <c r="J2372" s="44">
        <v>40</v>
      </c>
    </row>
    <row r="2373" spans="1:10" ht="102" x14ac:dyDescent="0.5">
      <c r="A2373" s="60" t="s">
        <v>366</v>
      </c>
      <c r="B2373" s="43">
        <v>5</v>
      </c>
      <c r="C2373" s="42" t="s">
        <v>1375</v>
      </c>
      <c r="D2373" s="47">
        <v>45408</v>
      </c>
      <c r="E2373" s="42" t="s">
        <v>3066</v>
      </c>
      <c r="F2373" s="42" t="s">
        <v>3067</v>
      </c>
      <c r="G2373" s="48">
        <v>31191011811031</v>
      </c>
      <c r="H2373" s="42" t="s">
        <v>3068</v>
      </c>
      <c r="I2373" s="49">
        <v>45043</v>
      </c>
      <c r="J2373" s="44">
        <v>5</v>
      </c>
    </row>
    <row r="2374" spans="1:10" ht="112.2" x14ac:dyDescent="0.5">
      <c r="A2374" s="60"/>
      <c r="B2374" s="61">
        <v>16</v>
      </c>
      <c r="C2374" s="60" t="s">
        <v>1375</v>
      </c>
      <c r="D2374" s="47">
        <v>45464</v>
      </c>
      <c r="E2374" s="42" t="s">
        <v>3069</v>
      </c>
      <c r="F2374" s="42" t="s">
        <v>2267</v>
      </c>
      <c r="G2374" s="48">
        <v>31191012942926</v>
      </c>
      <c r="H2374" s="42" t="s">
        <v>1381</v>
      </c>
      <c r="I2374" s="49">
        <v>45099</v>
      </c>
      <c r="J2374" s="44">
        <v>16</v>
      </c>
    </row>
    <row r="2375" spans="1:10" ht="91.8" x14ac:dyDescent="0.5">
      <c r="A2375" s="60"/>
      <c r="B2375" s="61"/>
      <c r="C2375" s="60"/>
      <c r="D2375" s="47">
        <v>45471</v>
      </c>
      <c r="E2375" s="42" t="s">
        <v>3070</v>
      </c>
      <c r="F2375" s="42" t="s">
        <v>3071</v>
      </c>
      <c r="G2375" s="48">
        <v>31191013512637</v>
      </c>
      <c r="H2375" s="42" t="s">
        <v>3072</v>
      </c>
      <c r="I2375" s="49">
        <v>45102</v>
      </c>
      <c r="J2375" s="44">
        <v>16</v>
      </c>
    </row>
    <row r="2376" spans="1:10" ht="112.2" x14ac:dyDescent="0.5">
      <c r="A2376" s="60"/>
      <c r="B2376" s="43">
        <v>31</v>
      </c>
      <c r="C2376" s="42" t="s">
        <v>1375</v>
      </c>
      <c r="D2376" s="47">
        <v>45429</v>
      </c>
      <c r="E2376" s="42" t="s">
        <v>3073</v>
      </c>
      <c r="F2376" s="42" t="s">
        <v>3074</v>
      </c>
      <c r="G2376" s="48">
        <v>31191011295367</v>
      </c>
      <c r="H2376" s="42" t="s">
        <v>1534</v>
      </c>
      <c r="I2376" s="49">
        <v>45061</v>
      </c>
      <c r="J2376" s="44">
        <v>31</v>
      </c>
    </row>
    <row r="2377" spans="1:10" ht="81.599999999999994" x14ac:dyDescent="0.5">
      <c r="A2377" s="60"/>
      <c r="B2377" s="43">
        <v>50</v>
      </c>
      <c r="C2377" s="42" t="s">
        <v>1375</v>
      </c>
      <c r="D2377" s="47">
        <v>45429</v>
      </c>
      <c r="E2377" s="42" t="s">
        <v>3075</v>
      </c>
      <c r="F2377" s="42" t="s">
        <v>3076</v>
      </c>
      <c r="G2377" s="48">
        <v>31191011294634</v>
      </c>
      <c r="H2377" s="42" t="s">
        <v>1534</v>
      </c>
      <c r="I2377" s="49">
        <v>45061</v>
      </c>
      <c r="J2377" s="44">
        <v>50</v>
      </c>
    </row>
    <row r="2378" spans="1:10" ht="102" x14ac:dyDescent="0.5">
      <c r="A2378" s="60"/>
      <c r="B2378" s="43">
        <v>8</v>
      </c>
      <c r="C2378" s="42" t="s">
        <v>1375</v>
      </c>
      <c r="D2378" s="47">
        <v>45450</v>
      </c>
      <c r="E2378" s="42" t="s">
        <v>3077</v>
      </c>
      <c r="F2378" s="42" t="s">
        <v>3078</v>
      </c>
      <c r="G2378" s="48">
        <v>31191008712812</v>
      </c>
      <c r="H2378" s="42" t="s">
        <v>1381</v>
      </c>
      <c r="I2378" s="49">
        <v>45080</v>
      </c>
      <c r="J2378" s="44">
        <v>8</v>
      </c>
    </row>
    <row r="2379" spans="1:10" ht="91.8" x14ac:dyDescent="0.5">
      <c r="A2379" s="60"/>
      <c r="B2379" s="43">
        <v>14.97</v>
      </c>
      <c r="C2379" s="42" t="s">
        <v>1375</v>
      </c>
      <c r="D2379" s="47">
        <v>45457</v>
      </c>
      <c r="E2379" s="42" t="s">
        <v>3079</v>
      </c>
      <c r="F2379" s="42" t="s">
        <v>3080</v>
      </c>
      <c r="G2379" s="48">
        <v>31322005919312</v>
      </c>
      <c r="H2379" s="42" t="s">
        <v>1381</v>
      </c>
      <c r="I2379" s="49">
        <v>45089</v>
      </c>
      <c r="J2379" s="44">
        <v>14.97</v>
      </c>
    </row>
    <row r="2380" spans="1:10" ht="91.8" x14ac:dyDescent="0.5">
      <c r="A2380" s="60"/>
      <c r="B2380" s="43">
        <v>17.989999999999998</v>
      </c>
      <c r="C2380" s="42" t="s">
        <v>1375</v>
      </c>
      <c r="D2380" s="47">
        <v>45464</v>
      </c>
      <c r="E2380" s="42" t="s">
        <v>3089</v>
      </c>
      <c r="F2380" s="42" t="s">
        <v>3090</v>
      </c>
      <c r="G2380" s="48">
        <v>30053013534758</v>
      </c>
      <c r="H2380" s="42" t="s">
        <v>1381</v>
      </c>
      <c r="I2380" s="49">
        <v>45094</v>
      </c>
      <c r="J2380" s="44">
        <v>17.989999999999998</v>
      </c>
    </row>
    <row r="2381" spans="1:10" ht="91.8" x14ac:dyDescent="0.5">
      <c r="A2381" s="60"/>
      <c r="B2381" s="43">
        <v>20</v>
      </c>
      <c r="C2381" s="42" t="s">
        <v>1375</v>
      </c>
      <c r="D2381" s="47">
        <v>45450</v>
      </c>
      <c r="E2381" s="42" t="s">
        <v>3064</v>
      </c>
      <c r="F2381" s="42" t="s">
        <v>3065</v>
      </c>
      <c r="G2381" s="48">
        <v>37651000880861</v>
      </c>
      <c r="H2381" s="42" t="s">
        <v>1381</v>
      </c>
      <c r="I2381" s="49">
        <v>45080</v>
      </c>
      <c r="J2381" s="44">
        <v>20</v>
      </c>
    </row>
    <row r="2382" spans="1:10" ht="112.2" x14ac:dyDescent="0.5">
      <c r="A2382" s="60"/>
      <c r="B2382" s="61">
        <v>25</v>
      </c>
      <c r="C2382" s="60" t="s">
        <v>1375</v>
      </c>
      <c r="D2382" s="62">
        <v>45464</v>
      </c>
      <c r="E2382" s="42" t="s">
        <v>3060</v>
      </c>
      <c r="F2382" s="42" t="s">
        <v>3061</v>
      </c>
      <c r="G2382" s="48">
        <v>31531003218895</v>
      </c>
      <c r="H2382" s="42" t="s">
        <v>1381</v>
      </c>
      <c r="I2382" s="49">
        <v>45094</v>
      </c>
      <c r="J2382" s="44">
        <v>25</v>
      </c>
    </row>
    <row r="2383" spans="1:10" ht="122.4" x14ac:dyDescent="0.5">
      <c r="A2383" s="60"/>
      <c r="B2383" s="61"/>
      <c r="C2383" s="60"/>
      <c r="D2383" s="62"/>
      <c r="E2383" s="42" t="s">
        <v>3083</v>
      </c>
      <c r="F2383" s="42" t="s">
        <v>3084</v>
      </c>
      <c r="G2383" s="48">
        <v>31992001626325</v>
      </c>
      <c r="H2383" s="42" t="s">
        <v>1381</v>
      </c>
      <c r="I2383" s="49">
        <v>45094</v>
      </c>
      <c r="J2383" s="44">
        <v>25</v>
      </c>
    </row>
    <row r="2384" spans="1:10" ht="112.2" x14ac:dyDescent="0.5">
      <c r="A2384" s="60"/>
      <c r="B2384" s="43">
        <v>26.95</v>
      </c>
      <c r="C2384" s="42" t="s">
        <v>1375</v>
      </c>
      <c r="D2384" s="47">
        <v>45436</v>
      </c>
      <c r="E2384" s="42" t="s">
        <v>3081</v>
      </c>
      <c r="F2384" s="42" t="s">
        <v>3082</v>
      </c>
      <c r="G2384" s="48">
        <v>30052006869692</v>
      </c>
      <c r="H2384" s="42" t="s">
        <v>1381</v>
      </c>
      <c r="I2384" s="49">
        <v>45068</v>
      </c>
      <c r="J2384" s="44">
        <v>26.95</v>
      </c>
    </row>
    <row r="2385" spans="1:10" ht="132.6" x14ac:dyDescent="0.5">
      <c r="A2385" s="60"/>
      <c r="B2385" s="43">
        <v>30</v>
      </c>
      <c r="C2385" s="42" t="s">
        <v>1375</v>
      </c>
      <c r="D2385" s="47">
        <v>45457</v>
      </c>
      <c r="E2385" s="42" t="s">
        <v>3085</v>
      </c>
      <c r="F2385" s="42" t="s">
        <v>3086</v>
      </c>
      <c r="G2385" s="48">
        <v>31138001952002</v>
      </c>
      <c r="H2385" s="42" t="s">
        <v>1381</v>
      </c>
      <c r="I2385" s="49">
        <v>45089</v>
      </c>
      <c r="J2385" s="44">
        <v>30</v>
      </c>
    </row>
    <row r="2386" spans="1:10" ht="112.2" x14ac:dyDescent="0.5">
      <c r="A2386" s="60"/>
      <c r="B2386" s="43">
        <v>35</v>
      </c>
      <c r="C2386" s="42" t="s">
        <v>1375</v>
      </c>
      <c r="D2386" s="47">
        <v>45457</v>
      </c>
      <c r="E2386" s="42" t="s">
        <v>3087</v>
      </c>
      <c r="F2386" s="42" t="s">
        <v>3088</v>
      </c>
      <c r="G2386" s="48">
        <v>32783000636921</v>
      </c>
      <c r="H2386" s="42" t="s">
        <v>1381</v>
      </c>
      <c r="I2386" s="49">
        <v>45089</v>
      </c>
      <c r="J2386" s="44">
        <v>35</v>
      </c>
    </row>
    <row r="2387" spans="1:10" ht="112.2" x14ac:dyDescent="0.5">
      <c r="A2387" s="60"/>
      <c r="B2387" s="43">
        <v>43</v>
      </c>
      <c r="C2387" s="42" t="s">
        <v>1375</v>
      </c>
      <c r="D2387" s="47">
        <v>45429</v>
      </c>
      <c r="E2387" s="42" t="s">
        <v>3062</v>
      </c>
      <c r="F2387" s="42" t="s">
        <v>3063</v>
      </c>
      <c r="G2387" s="48">
        <v>30056003249758</v>
      </c>
      <c r="H2387" s="42" t="s">
        <v>1610</v>
      </c>
      <c r="I2387" s="49">
        <v>45059</v>
      </c>
      <c r="J2387" s="44">
        <v>43</v>
      </c>
    </row>
    <row r="2388" spans="1:10" ht="91.8" x14ac:dyDescent="0.5">
      <c r="A2388" s="60" t="s">
        <v>515</v>
      </c>
      <c r="B2388" s="43">
        <v>10</v>
      </c>
      <c r="C2388" s="42" t="s">
        <v>1375</v>
      </c>
      <c r="D2388" s="47">
        <v>45429</v>
      </c>
      <c r="E2388" s="42" t="s">
        <v>3096</v>
      </c>
      <c r="F2388" s="42" t="s">
        <v>3097</v>
      </c>
      <c r="G2388" s="48">
        <v>31191012920443</v>
      </c>
      <c r="H2388" s="42" t="s">
        <v>1381</v>
      </c>
      <c r="I2388" s="49">
        <v>45061</v>
      </c>
      <c r="J2388" s="44">
        <v>10</v>
      </c>
    </row>
    <row r="2389" spans="1:10" ht="102" x14ac:dyDescent="0.5">
      <c r="A2389" s="60"/>
      <c r="B2389" s="43">
        <v>11</v>
      </c>
      <c r="C2389" s="42" t="s">
        <v>1375</v>
      </c>
      <c r="D2389" s="47">
        <v>45429</v>
      </c>
      <c r="E2389" s="42" t="s">
        <v>3098</v>
      </c>
      <c r="F2389" s="42" t="s">
        <v>3099</v>
      </c>
      <c r="G2389" s="48">
        <v>31191012968343</v>
      </c>
      <c r="H2389" s="42" t="s">
        <v>1381</v>
      </c>
      <c r="I2389" s="49">
        <v>45061</v>
      </c>
      <c r="J2389" s="44">
        <v>11</v>
      </c>
    </row>
    <row r="2390" spans="1:10" ht="81.599999999999994" x14ac:dyDescent="0.5">
      <c r="A2390" s="60"/>
      <c r="B2390" s="43">
        <v>13</v>
      </c>
      <c r="C2390" s="42" t="s">
        <v>1375</v>
      </c>
      <c r="D2390" s="47">
        <v>45464</v>
      </c>
      <c r="E2390" s="42" t="s">
        <v>3094</v>
      </c>
      <c r="F2390" s="42" t="s">
        <v>3095</v>
      </c>
      <c r="G2390" s="48">
        <v>31737000556480</v>
      </c>
      <c r="H2390" s="42" t="s">
        <v>1381</v>
      </c>
      <c r="I2390" s="49">
        <v>45097</v>
      </c>
      <c r="J2390" s="44">
        <v>13</v>
      </c>
    </row>
    <row r="2391" spans="1:10" ht="102" x14ac:dyDescent="0.5">
      <c r="A2391" s="60"/>
      <c r="B2391" s="43">
        <v>25</v>
      </c>
      <c r="C2391" s="42" t="s">
        <v>1375</v>
      </c>
      <c r="D2391" s="47">
        <v>45464</v>
      </c>
      <c r="E2391" s="42" t="s">
        <v>3106</v>
      </c>
      <c r="F2391" s="42" t="s">
        <v>3107</v>
      </c>
      <c r="G2391" s="48">
        <v>31186006091078</v>
      </c>
      <c r="H2391" s="42" t="s">
        <v>1381</v>
      </c>
      <c r="I2391" s="49">
        <v>45097</v>
      </c>
      <c r="J2391" s="44">
        <v>25</v>
      </c>
    </row>
    <row r="2392" spans="1:10" ht="91.8" x14ac:dyDescent="0.5">
      <c r="A2392" s="60"/>
      <c r="B2392" s="43">
        <v>100</v>
      </c>
      <c r="C2392" s="42" t="s">
        <v>1375</v>
      </c>
      <c r="D2392" s="47">
        <v>45464</v>
      </c>
      <c r="E2392" s="42" t="s">
        <v>3102</v>
      </c>
      <c r="F2392" s="42" t="s">
        <v>3103</v>
      </c>
      <c r="G2392" s="48">
        <v>38070000120773</v>
      </c>
      <c r="H2392" s="42" t="s">
        <v>1381</v>
      </c>
      <c r="I2392" s="49">
        <v>45097</v>
      </c>
      <c r="J2392" s="44">
        <v>100</v>
      </c>
    </row>
    <row r="2393" spans="1:10" ht="91.8" x14ac:dyDescent="0.5">
      <c r="A2393" s="60"/>
      <c r="B2393" s="43">
        <v>32</v>
      </c>
      <c r="C2393" s="42" t="s">
        <v>1375</v>
      </c>
      <c r="D2393" s="47">
        <v>45429</v>
      </c>
      <c r="E2393" s="42" t="s">
        <v>3104</v>
      </c>
      <c r="F2393" s="42" t="s">
        <v>3105</v>
      </c>
      <c r="G2393" s="48">
        <v>36878001279402</v>
      </c>
      <c r="H2393" s="42" t="s">
        <v>1381</v>
      </c>
      <c r="I2393" s="49">
        <v>45064</v>
      </c>
      <c r="J2393" s="44">
        <v>32</v>
      </c>
    </row>
    <row r="2394" spans="1:10" ht="91.8" x14ac:dyDescent="0.5">
      <c r="A2394" s="60"/>
      <c r="B2394" s="43">
        <v>20</v>
      </c>
      <c r="C2394" s="42" t="s">
        <v>1375</v>
      </c>
      <c r="D2394" s="47">
        <v>45422</v>
      </c>
      <c r="E2394" s="42" t="s">
        <v>3092</v>
      </c>
      <c r="F2394" s="42" t="s">
        <v>3093</v>
      </c>
      <c r="G2394" s="48">
        <v>31942004490575</v>
      </c>
      <c r="H2394" s="42" t="s">
        <v>1610</v>
      </c>
      <c r="I2394" s="49">
        <v>45051</v>
      </c>
      <c r="J2394" s="44">
        <v>20</v>
      </c>
    </row>
    <row r="2395" spans="1:10" ht="102" x14ac:dyDescent="0.5">
      <c r="A2395" s="60"/>
      <c r="B2395" s="43">
        <v>17</v>
      </c>
      <c r="C2395" s="42" t="s">
        <v>1375</v>
      </c>
      <c r="D2395" s="47">
        <v>45436</v>
      </c>
      <c r="E2395" s="42" t="s">
        <v>3100</v>
      </c>
      <c r="F2395" s="42" t="s">
        <v>3101</v>
      </c>
      <c r="G2395" s="48">
        <v>36088001296931</v>
      </c>
      <c r="H2395" s="42" t="s">
        <v>1381</v>
      </c>
      <c r="I2395" s="49">
        <v>45068</v>
      </c>
      <c r="J2395" s="44">
        <v>17</v>
      </c>
    </row>
    <row r="2396" spans="1:10" ht="122.4" x14ac:dyDescent="0.5">
      <c r="A2396" s="60" t="s">
        <v>3548</v>
      </c>
      <c r="B2396" s="43">
        <v>58</v>
      </c>
      <c r="C2396" s="42" t="s">
        <v>1375</v>
      </c>
      <c r="D2396" s="47">
        <v>45422</v>
      </c>
      <c r="E2396" s="42" t="s">
        <v>3109</v>
      </c>
      <c r="F2396" s="42" t="s">
        <v>3110</v>
      </c>
      <c r="G2396" s="48">
        <v>31145010081806</v>
      </c>
      <c r="H2396" s="42" t="s">
        <v>1381</v>
      </c>
      <c r="I2396" s="49">
        <v>45055</v>
      </c>
      <c r="J2396" s="44">
        <v>58</v>
      </c>
    </row>
    <row r="2397" spans="1:10" ht="81.599999999999994" x14ac:dyDescent="0.5">
      <c r="A2397" s="60"/>
      <c r="B2397" s="43">
        <v>13.99</v>
      </c>
      <c r="C2397" s="42" t="s">
        <v>1375</v>
      </c>
      <c r="D2397" s="47">
        <v>45471</v>
      </c>
      <c r="E2397" s="42" t="s">
        <v>3121</v>
      </c>
      <c r="F2397" s="42" t="s">
        <v>3122</v>
      </c>
      <c r="G2397" s="48">
        <v>31279005482644</v>
      </c>
      <c r="H2397" s="42" t="s">
        <v>1381</v>
      </c>
      <c r="I2397" s="49">
        <v>45100</v>
      </c>
      <c r="J2397" s="44">
        <v>13.99</v>
      </c>
    </row>
    <row r="2398" spans="1:10" ht="91.8" x14ac:dyDescent="0.5">
      <c r="A2398" s="60"/>
      <c r="B2398" s="43">
        <v>19.989999999999998</v>
      </c>
      <c r="C2398" s="42" t="s">
        <v>1375</v>
      </c>
      <c r="D2398" s="47">
        <v>45443</v>
      </c>
      <c r="E2398" s="42" t="s">
        <v>3119</v>
      </c>
      <c r="F2398" s="42" t="s">
        <v>3120</v>
      </c>
      <c r="G2398" s="48">
        <v>31319006487208</v>
      </c>
      <c r="H2398" s="42" t="s">
        <v>1381</v>
      </c>
      <c r="I2398" s="49">
        <v>45072</v>
      </c>
      <c r="J2398" s="44">
        <v>19.989999999999998</v>
      </c>
    </row>
    <row r="2399" spans="1:10" ht="102" x14ac:dyDescent="0.5">
      <c r="A2399" s="60"/>
      <c r="B2399" s="43">
        <v>18</v>
      </c>
      <c r="C2399" s="42" t="s">
        <v>1375</v>
      </c>
      <c r="D2399" s="47">
        <v>45464</v>
      </c>
      <c r="E2399" s="42" t="s">
        <v>3123</v>
      </c>
      <c r="F2399" s="42" t="s">
        <v>3124</v>
      </c>
      <c r="G2399" s="48">
        <v>30083007772742</v>
      </c>
      <c r="H2399" s="42" t="s">
        <v>1381</v>
      </c>
      <c r="I2399" s="49">
        <v>45097</v>
      </c>
      <c r="J2399" s="44">
        <v>18</v>
      </c>
    </row>
    <row r="2400" spans="1:10" ht="112.2" x14ac:dyDescent="0.5">
      <c r="A2400" s="60"/>
      <c r="B2400" s="43">
        <v>22</v>
      </c>
      <c r="C2400" s="42" t="s">
        <v>1375</v>
      </c>
      <c r="D2400" s="47">
        <v>45415</v>
      </c>
      <c r="E2400" s="42" t="s">
        <v>3113</v>
      </c>
      <c r="F2400" s="42" t="s">
        <v>3114</v>
      </c>
      <c r="G2400" s="48">
        <v>31011001492354</v>
      </c>
      <c r="H2400" s="42" t="s">
        <v>1381</v>
      </c>
      <c r="I2400" s="49">
        <v>45048</v>
      </c>
      <c r="J2400" s="44">
        <v>22</v>
      </c>
    </row>
    <row r="2401" spans="1:10" ht="102" x14ac:dyDescent="0.5">
      <c r="A2401" s="60"/>
      <c r="B2401" s="43">
        <v>17</v>
      </c>
      <c r="C2401" s="42" t="s">
        <v>1375</v>
      </c>
      <c r="D2401" s="47">
        <v>45436</v>
      </c>
      <c r="E2401" s="42" t="s">
        <v>3125</v>
      </c>
      <c r="F2401" s="42" t="s">
        <v>3126</v>
      </c>
      <c r="G2401" s="48">
        <v>30083007861008</v>
      </c>
      <c r="H2401" s="42" t="s">
        <v>1381</v>
      </c>
      <c r="I2401" s="49">
        <v>45069</v>
      </c>
      <c r="J2401" s="44">
        <v>17</v>
      </c>
    </row>
    <row r="2402" spans="1:10" ht="102" x14ac:dyDescent="0.5">
      <c r="A2402" s="60"/>
      <c r="B2402" s="43">
        <v>23.99</v>
      </c>
      <c r="C2402" s="42" t="s">
        <v>1375</v>
      </c>
      <c r="D2402" s="47">
        <v>45436</v>
      </c>
      <c r="E2402" s="42" t="s">
        <v>3111</v>
      </c>
      <c r="F2402" s="42" t="s">
        <v>3112</v>
      </c>
      <c r="G2402" s="48">
        <v>32081002580175</v>
      </c>
      <c r="H2402" s="42" t="s">
        <v>1381</v>
      </c>
      <c r="I2402" s="49">
        <v>45065</v>
      </c>
      <c r="J2402" s="44">
        <v>23.99</v>
      </c>
    </row>
    <row r="2403" spans="1:10" ht="81.599999999999994" x14ac:dyDescent="0.5">
      <c r="A2403" s="60"/>
      <c r="B2403" s="43">
        <v>16</v>
      </c>
      <c r="C2403" s="42" t="s">
        <v>1375</v>
      </c>
      <c r="D2403" s="47">
        <v>45457</v>
      </c>
      <c r="E2403" s="42" t="s">
        <v>3115</v>
      </c>
      <c r="F2403" s="42" t="s">
        <v>3116</v>
      </c>
      <c r="G2403" s="48">
        <v>31011002320455</v>
      </c>
      <c r="H2403" s="42" t="s">
        <v>1381</v>
      </c>
      <c r="I2403" s="49">
        <v>45092</v>
      </c>
      <c r="J2403" s="44">
        <v>16</v>
      </c>
    </row>
    <row r="2404" spans="1:10" ht="81.599999999999994" x14ac:dyDescent="0.5">
      <c r="A2404" s="60"/>
      <c r="B2404" s="43">
        <v>19</v>
      </c>
      <c r="C2404" s="42" t="s">
        <v>1375</v>
      </c>
      <c r="D2404" s="47">
        <v>45457</v>
      </c>
      <c r="E2404" s="42" t="s">
        <v>3117</v>
      </c>
      <c r="F2404" s="42" t="s">
        <v>3118</v>
      </c>
      <c r="G2404" s="48">
        <v>31011002567360</v>
      </c>
      <c r="H2404" s="42" t="s">
        <v>1381</v>
      </c>
      <c r="I2404" s="49">
        <v>45092</v>
      </c>
      <c r="J2404" s="44">
        <v>19</v>
      </c>
    </row>
    <row r="2405" spans="1:10" x14ac:dyDescent="0.5">
      <c r="A2405" s="45" t="s">
        <v>271</v>
      </c>
      <c r="B2405" s="45"/>
      <c r="C2405" s="45"/>
      <c r="D2405" s="45"/>
      <c r="E2405" s="45"/>
      <c r="F2405" s="45"/>
      <c r="G2405" s="45"/>
      <c r="H2405" s="45"/>
      <c r="I2405" s="45"/>
      <c r="J2405" s="46">
        <v>16653.86</v>
      </c>
    </row>
  </sheetData>
  <mergeCells count="748">
    <mergeCell ref="B2343:B2344"/>
    <mergeCell ref="C2343:C2344"/>
    <mergeCell ref="D2343:D2344"/>
    <mergeCell ref="B2374:B2375"/>
    <mergeCell ref="C2374:C2375"/>
    <mergeCell ref="A2373:A2387"/>
    <mergeCell ref="A2366:A2372"/>
    <mergeCell ref="A2396:A2404"/>
    <mergeCell ref="B2382:B2383"/>
    <mergeCell ref="C2382:C2383"/>
    <mergeCell ref="D2382:D2383"/>
    <mergeCell ref="A2388:A2395"/>
    <mergeCell ref="B2329:B2333"/>
    <mergeCell ref="C2329:C2333"/>
    <mergeCell ref="D2330:D2333"/>
    <mergeCell ref="C2310:C2311"/>
    <mergeCell ref="D2310:D2311"/>
    <mergeCell ref="B2312:B2314"/>
    <mergeCell ref="C2312:C2314"/>
    <mergeCell ref="D2312:D2314"/>
    <mergeCell ref="B2317:B2321"/>
    <mergeCell ref="C2317:C2321"/>
    <mergeCell ref="D2317:D2321"/>
    <mergeCell ref="B2310:B2311"/>
    <mergeCell ref="B2323:B2324"/>
    <mergeCell ref="B2299:B2300"/>
    <mergeCell ref="C2299:C2300"/>
    <mergeCell ref="A2293:A2295"/>
    <mergeCell ref="A2296:A2303"/>
    <mergeCell ref="B2288:B2290"/>
    <mergeCell ref="C2288:C2290"/>
    <mergeCell ref="C2323:C2324"/>
    <mergeCell ref="D2323:D2324"/>
    <mergeCell ref="B2325:B2328"/>
    <mergeCell ref="C2325:C2328"/>
    <mergeCell ref="D2325:D2328"/>
    <mergeCell ref="A2305:A2365"/>
    <mergeCell ref="B2335:B2336"/>
    <mergeCell ref="B2349:B2351"/>
    <mergeCell ref="C2349:C2351"/>
    <mergeCell ref="D2350:D2351"/>
    <mergeCell ref="B2354:B2356"/>
    <mergeCell ref="C2354:C2356"/>
    <mergeCell ref="D2354:D2356"/>
    <mergeCell ref="C2335:C2336"/>
    <mergeCell ref="D2335:D2336"/>
    <mergeCell ref="B2337:B2339"/>
    <mergeCell ref="C2337:C2339"/>
    <mergeCell ref="D2337:D2339"/>
    <mergeCell ref="A2262:A2263"/>
    <mergeCell ref="A2255:A2261"/>
    <mergeCell ref="A2242:A2254"/>
    <mergeCell ref="D2288:D2290"/>
    <mergeCell ref="A2282:A2292"/>
    <mergeCell ref="B2270:B2271"/>
    <mergeCell ref="C2270:C2271"/>
    <mergeCell ref="D2270:D2271"/>
    <mergeCell ref="A2272:A2276"/>
    <mergeCell ref="A2277:A2281"/>
    <mergeCell ref="A2264:A2271"/>
    <mergeCell ref="C2212:C2214"/>
    <mergeCell ref="D2212:D2214"/>
    <mergeCell ref="B2215:B2224"/>
    <mergeCell ref="C2215:C2224"/>
    <mergeCell ref="D2215:D2224"/>
    <mergeCell ref="C2186:C2199"/>
    <mergeCell ref="D2186:D2199"/>
    <mergeCell ref="B2200:B2201"/>
    <mergeCell ref="C2200:C2201"/>
    <mergeCell ref="D2200:D2201"/>
    <mergeCell ref="B2202:B2208"/>
    <mergeCell ref="C2202:C2208"/>
    <mergeCell ref="D2202:D2208"/>
    <mergeCell ref="C2169:C2170"/>
    <mergeCell ref="D2169:D2170"/>
    <mergeCell ref="B2171:B2181"/>
    <mergeCell ref="C2171:C2181"/>
    <mergeCell ref="D2171:D2181"/>
    <mergeCell ref="B2183:B2184"/>
    <mergeCell ref="C2183:C2184"/>
    <mergeCell ref="D2183:D2184"/>
    <mergeCell ref="A2168:A2241"/>
    <mergeCell ref="B2169:B2170"/>
    <mergeCell ref="B2186:B2199"/>
    <mergeCell ref="B2209:B2211"/>
    <mergeCell ref="B2225:B2233"/>
    <mergeCell ref="C2225:C2233"/>
    <mergeCell ref="D2225:D2233"/>
    <mergeCell ref="B2234:B2236"/>
    <mergeCell ref="C2234:C2236"/>
    <mergeCell ref="D2234:D2236"/>
    <mergeCell ref="B2237:B2238"/>
    <mergeCell ref="C2237:C2238"/>
    <mergeCell ref="D2237:D2238"/>
    <mergeCell ref="C2209:C2211"/>
    <mergeCell ref="D2209:D2211"/>
    <mergeCell ref="B2212:B2214"/>
    <mergeCell ref="A2157:A2160"/>
    <mergeCell ref="A2161:A2163"/>
    <mergeCell ref="A2164:A2167"/>
    <mergeCell ref="A2145:A2147"/>
    <mergeCell ref="A2148:A2152"/>
    <mergeCell ref="A2153:A2154"/>
    <mergeCell ref="A2155:A2156"/>
    <mergeCell ref="C2137:C2138"/>
    <mergeCell ref="D2137:D2138"/>
    <mergeCell ref="A2137:A2144"/>
    <mergeCell ref="B2137:B2138"/>
    <mergeCell ref="A2037:A2082"/>
    <mergeCell ref="A2083:A2101"/>
    <mergeCell ref="B2106:B2109"/>
    <mergeCell ref="C2106:C2109"/>
    <mergeCell ref="D2106:D2109"/>
    <mergeCell ref="A2103:A2104"/>
    <mergeCell ref="A2105:A2136"/>
    <mergeCell ref="D2129:D2130"/>
    <mergeCell ref="B2132:B2133"/>
    <mergeCell ref="C2132:C2133"/>
    <mergeCell ref="D2132:D2133"/>
    <mergeCell ref="B2129:B2130"/>
    <mergeCell ref="C2129:C2130"/>
    <mergeCell ref="D2119:D2121"/>
    <mergeCell ref="B2127:B2128"/>
    <mergeCell ref="C2127:C2128"/>
    <mergeCell ref="B2119:B2121"/>
    <mergeCell ref="C2119:C2121"/>
    <mergeCell ref="B2029:B2030"/>
    <mergeCell ref="C2029:C2030"/>
    <mergeCell ref="A2015:A2036"/>
    <mergeCell ref="C2006:C2007"/>
    <mergeCell ref="D2006:D2007"/>
    <mergeCell ref="B2012:B2013"/>
    <mergeCell ref="C2012:C2013"/>
    <mergeCell ref="D2012:D2013"/>
    <mergeCell ref="A2004:A2014"/>
    <mergeCell ref="B2006:B2007"/>
    <mergeCell ref="A1992:A1993"/>
    <mergeCell ref="A1994:A2002"/>
    <mergeCell ref="A1985:A1986"/>
    <mergeCell ref="A1987:A1990"/>
    <mergeCell ref="D1975:D1976"/>
    <mergeCell ref="A1977:A1979"/>
    <mergeCell ref="A1980:A1983"/>
    <mergeCell ref="B1975:B1976"/>
    <mergeCell ref="C1975:C1976"/>
    <mergeCell ref="D1966:D1968"/>
    <mergeCell ref="B1971:B1973"/>
    <mergeCell ref="C1971:C1973"/>
    <mergeCell ref="D1971:D1973"/>
    <mergeCell ref="B1958:B1960"/>
    <mergeCell ref="C1958:C1960"/>
    <mergeCell ref="D1958:D1959"/>
    <mergeCell ref="A1963:A1976"/>
    <mergeCell ref="B1966:B1968"/>
    <mergeCell ref="C1966:C1968"/>
    <mergeCell ref="C1944:C1945"/>
    <mergeCell ref="D1944:D1945"/>
    <mergeCell ref="B1946:B1951"/>
    <mergeCell ref="C1946:C1951"/>
    <mergeCell ref="D1946:D1951"/>
    <mergeCell ref="B1952:B1953"/>
    <mergeCell ref="C1952:C1953"/>
    <mergeCell ref="D1952:D1953"/>
    <mergeCell ref="A1944:A1962"/>
    <mergeCell ref="B1944:B1945"/>
    <mergeCell ref="B1891:B1892"/>
    <mergeCell ref="C1891:C1892"/>
    <mergeCell ref="D1891:D1892"/>
    <mergeCell ref="B1894:B1895"/>
    <mergeCell ref="C1894:C1895"/>
    <mergeCell ref="B1899:B1905"/>
    <mergeCell ref="A1939:A1943"/>
    <mergeCell ref="C1910:C1911"/>
    <mergeCell ref="D1910:D1911"/>
    <mergeCell ref="A1912:A1915"/>
    <mergeCell ref="A1916:A1917"/>
    <mergeCell ref="A1920:A1925"/>
    <mergeCell ref="A1926:A1938"/>
    <mergeCell ref="B1860:B1861"/>
    <mergeCell ref="C1860:C1861"/>
    <mergeCell ref="D1860:D1861"/>
    <mergeCell ref="A1862:A1911"/>
    <mergeCell ref="A1854:A1856"/>
    <mergeCell ref="A1857:A1861"/>
    <mergeCell ref="B1887:B1888"/>
    <mergeCell ref="C1887:C1888"/>
    <mergeCell ref="D1887:D1888"/>
    <mergeCell ref="B1889:B1890"/>
    <mergeCell ref="C1889:C1890"/>
    <mergeCell ref="D1889:D1890"/>
    <mergeCell ref="B1872:B1873"/>
    <mergeCell ref="C1872:C1873"/>
    <mergeCell ref="D1872:D1873"/>
    <mergeCell ref="B1881:B1882"/>
    <mergeCell ref="C1881:C1882"/>
    <mergeCell ref="D1881:D1882"/>
    <mergeCell ref="C1899:C1905"/>
    <mergeCell ref="D1899:D1905"/>
    <mergeCell ref="B1906:B1907"/>
    <mergeCell ref="C1906:C1907"/>
    <mergeCell ref="D1906:D1907"/>
    <mergeCell ref="B1910:B1911"/>
    <mergeCell ref="B1811:B1819"/>
    <mergeCell ref="C1811:C1819"/>
    <mergeCell ref="D1811:D1819"/>
    <mergeCell ref="A1796:A1830"/>
    <mergeCell ref="B1802:B1804"/>
    <mergeCell ref="A1850:A1852"/>
    <mergeCell ref="B1834:B1836"/>
    <mergeCell ref="C1834:C1836"/>
    <mergeCell ref="D1834:D1836"/>
    <mergeCell ref="B1838:B1842"/>
    <mergeCell ref="C1838:C1842"/>
    <mergeCell ref="D1838:D1842"/>
    <mergeCell ref="A1831:A1832"/>
    <mergeCell ref="A1833:A1849"/>
    <mergeCell ref="B1793:B1794"/>
    <mergeCell ref="C1793:C1794"/>
    <mergeCell ref="D1793:D1794"/>
    <mergeCell ref="A1784:A1785"/>
    <mergeCell ref="A1786:A1795"/>
    <mergeCell ref="A1776:A1779"/>
    <mergeCell ref="A1780:A1783"/>
    <mergeCell ref="C1802:C1804"/>
    <mergeCell ref="D1803:D1804"/>
    <mergeCell ref="A1765:A1770"/>
    <mergeCell ref="A1771:A1775"/>
    <mergeCell ref="B1755:B1756"/>
    <mergeCell ref="C1755:C1756"/>
    <mergeCell ref="D1755:D1756"/>
    <mergeCell ref="A1748:A1764"/>
    <mergeCell ref="B1791:B1792"/>
    <mergeCell ref="C1791:C1792"/>
    <mergeCell ref="D1791:D1792"/>
    <mergeCell ref="B1720:B1721"/>
    <mergeCell ref="C1720:C1721"/>
    <mergeCell ref="D1720:D1721"/>
    <mergeCell ref="A1724:A1725"/>
    <mergeCell ref="A1720:A1722"/>
    <mergeCell ref="B1743:B1744"/>
    <mergeCell ref="C1743:C1744"/>
    <mergeCell ref="C1730:C1731"/>
    <mergeCell ref="A1743:A1747"/>
    <mergeCell ref="A1726:A1742"/>
    <mergeCell ref="B1730:B1731"/>
    <mergeCell ref="A1686:A1689"/>
    <mergeCell ref="A1690:A1697"/>
    <mergeCell ref="A1676:A1685"/>
    <mergeCell ref="B1711:B1712"/>
    <mergeCell ref="C1711:C1712"/>
    <mergeCell ref="D1711:D1712"/>
    <mergeCell ref="B1707:B1708"/>
    <mergeCell ref="C1707:C1708"/>
    <mergeCell ref="D1707:D1708"/>
    <mergeCell ref="B1709:B1710"/>
    <mergeCell ref="C1709:C1710"/>
    <mergeCell ref="D1709:D1710"/>
    <mergeCell ref="A1698:A1702"/>
    <mergeCell ref="A1703:A1719"/>
    <mergeCell ref="B1672:B1673"/>
    <mergeCell ref="C1672:C1673"/>
    <mergeCell ref="D1672:D1673"/>
    <mergeCell ref="A1662:A1674"/>
    <mergeCell ref="D1645:D1646"/>
    <mergeCell ref="A1651:A1653"/>
    <mergeCell ref="A1654:A1661"/>
    <mergeCell ref="B1645:B1646"/>
    <mergeCell ref="C1645:C1646"/>
    <mergeCell ref="D1637:D1638"/>
    <mergeCell ref="B1628:B1629"/>
    <mergeCell ref="C1628:C1629"/>
    <mergeCell ref="D1628:D1629"/>
    <mergeCell ref="A1632:A1650"/>
    <mergeCell ref="B1637:B1638"/>
    <mergeCell ref="C1637:C1638"/>
    <mergeCell ref="B1666:B1667"/>
    <mergeCell ref="C1666:C1667"/>
    <mergeCell ref="D1666:D1667"/>
    <mergeCell ref="A1587:A1594"/>
    <mergeCell ref="A1595:A1614"/>
    <mergeCell ref="A1625:A1631"/>
    <mergeCell ref="B1603:B1607"/>
    <mergeCell ref="C1603:C1607"/>
    <mergeCell ref="D1603:D1607"/>
    <mergeCell ref="B1611:B1612"/>
    <mergeCell ref="C1611:C1612"/>
    <mergeCell ref="A1615:A1624"/>
    <mergeCell ref="A1465:A1467"/>
    <mergeCell ref="A1472:J1472"/>
    <mergeCell ref="A1578:J1578"/>
    <mergeCell ref="A1579:J1579"/>
    <mergeCell ref="A1582:A1586"/>
    <mergeCell ref="A1565:J1565"/>
    <mergeCell ref="A1571:A1573"/>
    <mergeCell ref="A1540:J1540"/>
    <mergeCell ref="A1541:J1541"/>
    <mergeCell ref="A1549:J1549"/>
    <mergeCell ref="A1550:J1550"/>
    <mergeCell ref="A1555:A1556"/>
    <mergeCell ref="A1564:J1564"/>
    <mergeCell ref="A1506:J1506"/>
    <mergeCell ref="A1507:J1507"/>
    <mergeCell ref="A1517:J1517"/>
    <mergeCell ref="A1518:J1518"/>
    <mergeCell ref="A1529:J1529"/>
    <mergeCell ref="A1530:J1530"/>
    <mergeCell ref="A1473:J1473"/>
    <mergeCell ref="A1479:A1480"/>
    <mergeCell ref="A1488:J1488"/>
    <mergeCell ref="A1489:J1489"/>
    <mergeCell ref="A1499:A1500"/>
    <mergeCell ref="C1448:C1450"/>
    <mergeCell ref="D1448:D1450"/>
    <mergeCell ref="B1452:B1456"/>
    <mergeCell ref="C1452:C1456"/>
    <mergeCell ref="D1452:D1456"/>
    <mergeCell ref="A1460:A1461"/>
    <mergeCell ref="A1448:A1457"/>
    <mergeCell ref="B1448:B1450"/>
    <mergeCell ref="A1425:J1425"/>
    <mergeCell ref="A1426:J1426"/>
    <mergeCell ref="A1435:J1435"/>
    <mergeCell ref="A1436:J1436"/>
    <mergeCell ref="A1441:A1443"/>
    <mergeCell ref="A1397:J1397"/>
    <mergeCell ref="A1398:J1398"/>
    <mergeCell ref="A1407:J1407"/>
    <mergeCell ref="A1408:J1408"/>
    <mergeCell ref="A1412:A1413"/>
    <mergeCell ref="A1375:J1375"/>
    <mergeCell ref="A1383:J1383"/>
    <mergeCell ref="A1384:J1384"/>
    <mergeCell ref="A1387:A1392"/>
    <mergeCell ref="B1390:B1392"/>
    <mergeCell ref="C1390:C1392"/>
    <mergeCell ref="A1348:A1349"/>
    <mergeCell ref="A1353:A1358"/>
    <mergeCell ref="A1322:J1322"/>
    <mergeCell ref="A1333:J1333"/>
    <mergeCell ref="A1334:J1334"/>
    <mergeCell ref="A1342:J1342"/>
    <mergeCell ref="A1343:J1343"/>
    <mergeCell ref="A1346:A1347"/>
    <mergeCell ref="D1390:D1392"/>
    <mergeCell ref="B1355:B1357"/>
    <mergeCell ref="C1355:C1357"/>
    <mergeCell ref="D1355:D1357"/>
    <mergeCell ref="A1364:J1364"/>
    <mergeCell ref="A1365:J1365"/>
    <mergeCell ref="A1374:J1374"/>
    <mergeCell ref="C1310:C1311"/>
    <mergeCell ref="D1310:D1311"/>
    <mergeCell ref="B1313:B1314"/>
    <mergeCell ref="C1313:C1314"/>
    <mergeCell ref="D1313:D1314"/>
    <mergeCell ref="A1321:J1321"/>
    <mergeCell ref="A1306:A1314"/>
    <mergeCell ref="B1310:B1311"/>
    <mergeCell ref="A1284:J1284"/>
    <mergeCell ref="A1285:J1285"/>
    <mergeCell ref="A1294:J1294"/>
    <mergeCell ref="A1295:J1295"/>
    <mergeCell ref="A1301:A1302"/>
    <mergeCell ref="C1274:C1275"/>
    <mergeCell ref="D1274:D1275"/>
    <mergeCell ref="A1277:A1279"/>
    <mergeCell ref="B1277:B1278"/>
    <mergeCell ref="C1277:C1278"/>
    <mergeCell ref="D1277:D1278"/>
    <mergeCell ref="A1273:A1275"/>
    <mergeCell ref="B1274:B1275"/>
    <mergeCell ref="A1267:J1267"/>
    <mergeCell ref="A1268:J1268"/>
    <mergeCell ref="A1271:A1272"/>
    <mergeCell ref="B1271:B1272"/>
    <mergeCell ref="C1271:C1272"/>
    <mergeCell ref="D1271:D1272"/>
    <mergeCell ref="A1252:J1252"/>
    <mergeCell ref="A1253:J1253"/>
    <mergeCell ref="A1258:A1260"/>
    <mergeCell ref="A1223:A1224"/>
    <mergeCell ref="A1229:J1229"/>
    <mergeCell ref="A1209:A1210"/>
    <mergeCell ref="A1215:J1215"/>
    <mergeCell ref="A1216:J1216"/>
    <mergeCell ref="A1220:A1221"/>
    <mergeCell ref="A1162:J1162"/>
    <mergeCell ref="A1163:J1163"/>
    <mergeCell ref="A1173:J1173"/>
    <mergeCell ref="A1174:J1174"/>
    <mergeCell ref="A1178:A1187"/>
    <mergeCell ref="B1179:B1180"/>
    <mergeCell ref="A1230:J1230"/>
    <mergeCell ref="A1239:J1239"/>
    <mergeCell ref="A1240:J1240"/>
    <mergeCell ref="B1186:B1187"/>
    <mergeCell ref="C1186:C1187"/>
    <mergeCell ref="A1192:J1192"/>
    <mergeCell ref="A1193:J1193"/>
    <mergeCell ref="A1201:J1201"/>
    <mergeCell ref="A1202:J1202"/>
    <mergeCell ref="C1179:C1180"/>
    <mergeCell ref="D1179:D1180"/>
    <mergeCell ref="B1181:B1182"/>
    <mergeCell ref="C1181:C1182"/>
    <mergeCell ref="D1181:D1182"/>
    <mergeCell ref="B1183:B1184"/>
    <mergeCell ref="C1183:C1184"/>
    <mergeCell ref="D1183:D1184"/>
    <mergeCell ref="B1097:B1098"/>
    <mergeCell ref="C1097:C1098"/>
    <mergeCell ref="A1084:A1104"/>
    <mergeCell ref="A1077:A1078"/>
    <mergeCell ref="A1081:A1082"/>
    <mergeCell ref="A1149:J1149"/>
    <mergeCell ref="A1150:J1150"/>
    <mergeCell ref="A1154:A1155"/>
    <mergeCell ref="A1133:J1133"/>
    <mergeCell ref="A1134:J1134"/>
    <mergeCell ref="A1138:A1144"/>
    <mergeCell ref="A1122:A1124"/>
    <mergeCell ref="A1127:A1128"/>
    <mergeCell ref="A1105:A1120"/>
    <mergeCell ref="B1068:B1069"/>
    <mergeCell ref="C1068:C1069"/>
    <mergeCell ref="A1072:A1074"/>
    <mergeCell ref="B1048:B1049"/>
    <mergeCell ref="C1048:C1049"/>
    <mergeCell ref="D1048:D1049"/>
    <mergeCell ref="A1056:J1056"/>
    <mergeCell ref="A1057:J1057"/>
    <mergeCell ref="A1060:A1071"/>
    <mergeCell ref="A1039:A1043"/>
    <mergeCell ref="A1048:A1050"/>
    <mergeCell ref="A1017:J1017"/>
    <mergeCell ref="A1020:A1025"/>
    <mergeCell ref="A1030:J1030"/>
    <mergeCell ref="A1031:J1031"/>
    <mergeCell ref="A1034:A1035"/>
    <mergeCell ref="B1060:B1064"/>
    <mergeCell ref="C1060:C1064"/>
    <mergeCell ref="D1060:D1064"/>
    <mergeCell ref="A1001:J1001"/>
    <mergeCell ref="A1002:J1002"/>
    <mergeCell ref="A1016:J1016"/>
    <mergeCell ref="A977:J977"/>
    <mergeCell ref="A978:J978"/>
    <mergeCell ref="A981:A984"/>
    <mergeCell ref="A963:J963"/>
    <mergeCell ref="A964:J964"/>
    <mergeCell ref="A970:A971"/>
    <mergeCell ref="A928:J928"/>
    <mergeCell ref="A929:J929"/>
    <mergeCell ref="A934:A935"/>
    <mergeCell ref="A936:A937"/>
    <mergeCell ref="A940:A947"/>
    <mergeCell ref="B940:B941"/>
    <mergeCell ref="A985:A986"/>
    <mergeCell ref="A992:J992"/>
    <mergeCell ref="A993:J993"/>
    <mergeCell ref="D942:D943"/>
    <mergeCell ref="B945:B946"/>
    <mergeCell ref="C945:C946"/>
    <mergeCell ref="D945:D946"/>
    <mergeCell ref="A953:J953"/>
    <mergeCell ref="A954:J954"/>
    <mergeCell ref="C940:C941"/>
    <mergeCell ref="B942:B943"/>
    <mergeCell ref="C942:C943"/>
    <mergeCell ref="A895:J895"/>
    <mergeCell ref="A896:J896"/>
    <mergeCell ref="A910:J910"/>
    <mergeCell ref="A911:J911"/>
    <mergeCell ref="A919:J919"/>
    <mergeCell ref="A920:J920"/>
    <mergeCell ref="C884:C886"/>
    <mergeCell ref="D884:D886"/>
    <mergeCell ref="B888:B889"/>
    <mergeCell ref="C888:C889"/>
    <mergeCell ref="D888:D889"/>
    <mergeCell ref="A883:A889"/>
    <mergeCell ref="B884:B886"/>
    <mergeCell ref="A879:A882"/>
    <mergeCell ref="A844:J844"/>
    <mergeCell ref="A845:J845"/>
    <mergeCell ref="A848:A849"/>
    <mergeCell ref="A854:J854"/>
    <mergeCell ref="A855:J855"/>
    <mergeCell ref="A864:J864"/>
    <mergeCell ref="A812:A814"/>
    <mergeCell ref="A820:J820"/>
    <mergeCell ref="A821:J821"/>
    <mergeCell ref="A824:A825"/>
    <mergeCell ref="A833:J833"/>
    <mergeCell ref="A834:J834"/>
    <mergeCell ref="A756:J756"/>
    <mergeCell ref="A757:J757"/>
    <mergeCell ref="A762:A763"/>
    <mergeCell ref="A773:J773"/>
    <mergeCell ref="A774:J774"/>
    <mergeCell ref="A779:A787"/>
    <mergeCell ref="A865:J865"/>
    <mergeCell ref="A874:J874"/>
    <mergeCell ref="A875:J875"/>
    <mergeCell ref="A793:J793"/>
    <mergeCell ref="A794:J794"/>
    <mergeCell ref="A802:J802"/>
    <mergeCell ref="A803:J803"/>
    <mergeCell ref="A809:A810"/>
    <mergeCell ref="B779:B780"/>
    <mergeCell ref="C779:C780"/>
    <mergeCell ref="D779:D780"/>
    <mergeCell ref="B781:B786"/>
    <mergeCell ref="C781:C786"/>
    <mergeCell ref="D781:D786"/>
    <mergeCell ref="C730:C732"/>
    <mergeCell ref="D730:D732"/>
    <mergeCell ref="A739:J739"/>
    <mergeCell ref="A740:J740"/>
    <mergeCell ref="A749:A751"/>
    <mergeCell ref="A730:A732"/>
    <mergeCell ref="B730:B732"/>
    <mergeCell ref="D721:D722"/>
    <mergeCell ref="A725:A727"/>
    <mergeCell ref="B725:B726"/>
    <mergeCell ref="C725:C726"/>
    <mergeCell ref="D725:D726"/>
    <mergeCell ref="A637:J637"/>
    <mergeCell ref="A642:A643"/>
    <mergeCell ref="D708:D709"/>
    <mergeCell ref="A715:J715"/>
    <mergeCell ref="A716:J716"/>
    <mergeCell ref="A720:A723"/>
    <mergeCell ref="B721:B722"/>
    <mergeCell ref="C721:C722"/>
    <mergeCell ref="D694:D695"/>
    <mergeCell ref="A704:J704"/>
    <mergeCell ref="A705:J705"/>
    <mergeCell ref="A708:A709"/>
    <mergeCell ref="B708:B709"/>
    <mergeCell ref="C708:C709"/>
    <mergeCell ref="A678:J678"/>
    <mergeCell ref="A688:J688"/>
    <mergeCell ref="A689:J689"/>
    <mergeCell ref="A694:A695"/>
    <mergeCell ref="B694:B695"/>
    <mergeCell ref="C694:C695"/>
    <mergeCell ref="A648:J648"/>
    <mergeCell ref="A649:J649"/>
    <mergeCell ref="A652:A653"/>
    <mergeCell ref="A665:J665"/>
    <mergeCell ref="A666:J666"/>
    <mergeCell ref="A677:J677"/>
    <mergeCell ref="C610:C611"/>
    <mergeCell ref="D610:D611"/>
    <mergeCell ref="A624:J624"/>
    <mergeCell ref="A625:J625"/>
    <mergeCell ref="A628:A629"/>
    <mergeCell ref="A636:J636"/>
    <mergeCell ref="A607:A615"/>
    <mergeCell ref="B610:B611"/>
    <mergeCell ref="A602:J602"/>
    <mergeCell ref="A603:J603"/>
    <mergeCell ref="A572:J572"/>
    <mergeCell ref="A573:J573"/>
    <mergeCell ref="A577:A593"/>
    <mergeCell ref="B583:B585"/>
    <mergeCell ref="C583:C585"/>
    <mergeCell ref="D584:D585"/>
    <mergeCell ref="A553:J553"/>
    <mergeCell ref="A554:J554"/>
    <mergeCell ref="A560:A565"/>
    <mergeCell ref="B564:B565"/>
    <mergeCell ref="C564:C565"/>
    <mergeCell ref="D564:D565"/>
    <mergeCell ref="B543:B544"/>
    <mergeCell ref="C543:C544"/>
    <mergeCell ref="D543:D544"/>
    <mergeCell ref="A545:A547"/>
    <mergeCell ref="A535:J535"/>
    <mergeCell ref="A536:J536"/>
    <mergeCell ref="A541:A544"/>
    <mergeCell ref="B541:B542"/>
    <mergeCell ref="C541:C542"/>
    <mergeCell ref="D541:D542"/>
    <mergeCell ref="A446:A516"/>
    <mergeCell ref="B446:B447"/>
    <mergeCell ref="B463:B476"/>
    <mergeCell ref="B486:B488"/>
    <mergeCell ref="B502:B510"/>
    <mergeCell ref="A522:J522"/>
    <mergeCell ref="A523:J523"/>
    <mergeCell ref="A529:A530"/>
    <mergeCell ref="C502:C510"/>
    <mergeCell ref="D502:D510"/>
    <mergeCell ref="B511:B513"/>
    <mergeCell ref="C511:C513"/>
    <mergeCell ref="D511:D513"/>
    <mergeCell ref="B514:B515"/>
    <mergeCell ref="C514:C515"/>
    <mergeCell ref="D514:D515"/>
    <mergeCell ref="C486:C488"/>
    <mergeCell ref="D486:D488"/>
    <mergeCell ref="B489:B491"/>
    <mergeCell ref="C489:C491"/>
    <mergeCell ref="D489:D491"/>
    <mergeCell ref="B492:B501"/>
    <mergeCell ref="C492:C501"/>
    <mergeCell ref="D492:D501"/>
    <mergeCell ref="C463:C476"/>
    <mergeCell ref="D463:D476"/>
    <mergeCell ref="B477:B478"/>
    <mergeCell ref="C477:C478"/>
    <mergeCell ref="D477:D478"/>
    <mergeCell ref="B479:B485"/>
    <mergeCell ref="C479:C485"/>
    <mergeCell ref="D479:D485"/>
    <mergeCell ref="C446:C447"/>
    <mergeCell ref="D446:D447"/>
    <mergeCell ref="B448:B458"/>
    <mergeCell ref="C448:C458"/>
    <mergeCell ref="D448:D458"/>
    <mergeCell ref="B460:B461"/>
    <mergeCell ref="C460:C461"/>
    <mergeCell ref="D460:D461"/>
    <mergeCell ref="A391:J391"/>
    <mergeCell ref="A381:A386"/>
    <mergeCell ref="B381:B382"/>
    <mergeCell ref="A372:J372"/>
    <mergeCell ref="A373:J373"/>
    <mergeCell ref="A378:A379"/>
    <mergeCell ref="A440:A442"/>
    <mergeCell ref="A430:J430"/>
    <mergeCell ref="A431:J431"/>
    <mergeCell ref="A435:A438"/>
    <mergeCell ref="A392:J392"/>
    <mergeCell ref="A401:J401"/>
    <mergeCell ref="A402:J402"/>
    <mergeCell ref="A415:J415"/>
    <mergeCell ref="A416:J416"/>
    <mergeCell ref="A422:A425"/>
    <mergeCell ref="C361:C362"/>
    <mergeCell ref="A366:A367"/>
    <mergeCell ref="A360:A365"/>
    <mergeCell ref="B361:B362"/>
    <mergeCell ref="C343:C351"/>
    <mergeCell ref="C381:C382"/>
    <mergeCell ref="D381:D382"/>
    <mergeCell ref="B383:B385"/>
    <mergeCell ref="C383:C385"/>
    <mergeCell ref="D383:D385"/>
    <mergeCell ref="A317:J317"/>
    <mergeCell ref="A320:A323"/>
    <mergeCell ref="C301:C303"/>
    <mergeCell ref="D301:D303"/>
    <mergeCell ref="A316:J316"/>
    <mergeCell ref="A301:A308"/>
    <mergeCell ref="B301:B303"/>
    <mergeCell ref="D343:D351"/>
    <mergeCell ref="A353:A354"/>
    <mergeCell ref="A343:A352"/>
    <mergeCell ref="B343:B351"/>
    <mergeCell ref="A324:A325"/>
    <mergeCell ref="A326:A327"/>
    <mergeCell ref="A333:J333"/>
    <mergeCell ref="A334:J334"/>
    <mergeCell ref="A339:A340"/>
    <mergeCell ref="A341:A342"/>
    <mergeCell ref="A207:A209"/>
    <mergeCell ref="A210:A214"/>
    <mergeCell ref="B288:B289"/>
    <mergeCell ref="C288:C289"/>
    <mergeCell ref="D288:D289"/>
    <mergeCell ref="A296:J296"/>
    <mergeCell ref="A297:J297"/>
    <mergeCell ref="A281:J281"/>
    <mergeCell ref="A282:J282"/>
    <mergeCell ref="A286:A290"/>
    <mergeCell ref="B272:B273"/>
    <mergeCell ref="C272:C273"/>
    <mergeCell ref="D272:D273"/>
    <mergeCell ref="A274:A276"/>
    <mergeCell ref="A248:A249"/>
    <mergeCell ref="A255:J255"/>
    <mergeCell ref="A256:J256"/>
    <mergeCell ref="A265:J265"/>
    <mergeCell ref="A266:J266"/>
    <mergeCell ref="A271:A273"/>
    <mergeCell ref="A219:J219"/>
    <mergeCell ref="A220:J220"/>
    <mergeCell ref="A229:J229"/>
    <mergeCell ref="A230:J230"/>
    <mergeCell ref="A239:J239"/>
    <mergeCell ref="A240:J240"/>
    <mergeCell ref="A128:J128"/>
    <mergeCell ref="A129:J129"/>
    <mergeCell ref="A132:A139"/>
    <mergeCell ref="D199:D200"/>
    <mergeCell ref="A203:A205"/>
    <mergeCell ref="A191:J191"/>
    <mergeCell ref="A192:J192"/>
    <mergeCell ref="A195:A196"/>
    <mergeCell ref="A199:A202"/>
    <mergeCell ref="B199:B200"/>
    <mergeCell ref="C199:C200"/>
    <mergeCell ref="A156:J156"/>
    <mergeCell ref="A157:J157"/>
    <mergeCell ref="A167:J167"/>
    <mergeCell ref="A168:J168"/>
    <mergeCell ref="A180:J180"/>
    <mergeCell ref="A181:J181"/>
    <mergeCell ref="B138:B139"/>
    <mergeCell ref="C138:C139"/>
    <mergeCell ref="D138:D139"/>
    <mergeCell ref="A144:J144"/>
    <mergeCell ref="A145:J145"/>
    <mergeCell ref="A112:A113"/>
    <mergeCell ref="A122:A123"/>
    <mergeCell ref="A87:J87"/>
    <mergeCell ref="A88:J88"/>
    <mergeCell ref="A96:J96"/>
    <mergeCell ref="A97:J97"/>
    <mergeCell ref="A106:J106"/>
    <mergeCell ref="A107:J107"/>
    <mergeCell ref="A69:J69"/>
    <mergeCell ref="A70:J70"/>
    <mergeCell ref="A73:A78"/>
    <mergeCell ref="B76:B77"/>
    <mergeCell ref="C76:C77"/>
    <mergeCell ref="D76:D77"/>
    <mergeCell ref="A15:A16"/>
    <mergeCell ref="A22:J22"/>
    <mergeCell ref="A3:J3"/>
    <mergeCell ref="A4:J4"/>
    <mergeCell ref="A9:A13"/>
    <mergeCell ref="A58:A63"/>
    <mergeCell ref="C44:C50"/>
    <mergeCell ref="D44:D50"/>
    <mergeCell ref="B51:B52"/>
    <mergeCell ref="C51:C52"/>
    <mergeCell ref="D51:D52"/>
    <mergeCell ref="A54:A55"/>
    <mergeCell ref="A23:J23"/>
    <mergeCell ref="A27:A28"/>
    <mergeCell ref="A39:J39"/>
    <mergeCell ref="A40:J40"/>
    <mergeCell ref="A44:A52"/>
    <mergeCell ref="B44:B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351"/>
  <sheetViews>
    <sheetView workbookViewId="0">
      <selection activeCell="E1" sqref="E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39" t="s">
        <v>9</v>
      </c>
    </row>
    <row r="3" spans="1:5" ht="10.5" customHeight="1" x14ac:dyDescent="0.5">
      <c r="A3" s="58" t="s">
        <v>237</v>
      </c>
      <c r="B3" s="58"/>
      <c r="C3" s="58"/>
      <c r="D3" s="58"/>
      <c r="E3" s="58"/>
    </row>
    <row r="4" spans="1:5" ht="10.5" customHeight="1" x14ac:dyDescent="0.5">
      <c r="A4" s="59" t="s">
        <v>4025</v>
      </c>
      <c r="B4" s="59"/>
      <c r="C4" s="59"/>
      <c r="D4" s="59"/>
      <c r="E4" s="59"/>
    </row>
    <row r="6" spans="1:5" ht="40.799999999999997" x14ac:dyDescent="0.5">
      <c r="A6" s="40" t="s">
        <v>3840</v>
      </c>
      <c r="B6" s="40" t="s">
        <v>241</v>
      </c>
      <c r="C6" s="40" t="s">
        <v>243</v>
      </c>
      <c r="D6" s="40" t="s">
        <v>244</v>
      </c>
      <c r="E6" s="41" t="s">
        <v>247</v>
      </c>
    </row>
    <row r="7" spans="1:5" ht="40.799999999999997" x14ac:dyDescent="0.5">
      <c r="A7" s="42" t="s">
        <v>376</v>
      </c>
      <c r="B7" s="42" t="s">
        <v>3129</v>
      </c>
      <c r="C7" s="43">
        <v>9.85</v>
      </c>
      <c r="D7" s="42" t="s">
        <v>258</v>
      </c>
      <c r="E7" s="44">
        <v>9.85</v>
      </c>
    </row>
    <row r="8" spans="1:5" x14ac:dyDescent="0.5">
      <c r="A8" s="45" t="s">
        <v>271</v>
      </c>
      <c r="B8" s="45"/>
      <c r="C8" s="45"/>
      <c r="D8" s="45"/>
      <c r="E8" s="46">
        <v>9.85</v>
      </c>
    </row>
    <row r="12" spans="1:5" ht="10.5" customHeight="1" x14ac:dyDescent="0.5">
      <c r="A12" s="58" t="s">
        <v>237</v>
      </c>
      <c r="B12" s="58"/>
      <c r="C12" s="58"/>
      <c r="D12" s="58"/>
      <c r="E12" s="58"/>
    </row>
    <row r="13" spans="1:5" ht="10.5" customHeight="1" x14ac:dyDescent="0.5">
      <c r="A13" s="59" t="s">
        <v>1487</v>
      </c>
      <c r="B13" s="59"/>
      <c r="C13" s="59"/>
      <c r="D13" s="59"/>
      <c r="E13" s="59"/>
    </row>
    <row r="15" spans="1:5" ht="40.799999999999997" x14ac:dyDescent="0.5">
      <c r="A15" s="40" t="s">
        <v>3840</v>
      </c>
      <c r="B15" s="40" t="s">
        <v>241</v>
      </c>
      <c r="C15" s="40" t="s">
        <v>243</v>
      </c>
      <c r="D15" s="40" t="s">
        <v>244</v>
      </c>
      <c r="E15" s="41" t="s">
        <v>247</v>
      </c>
    </row>
    <row r="16" spans="1:5" ht="30.6" x14ac:dyDescent="0.5">
      <c r="A16" s="42" t="s">
        <v>390</v>
      </c>
      <c r="B16" s="42" t="s">
        <v>3129</v>
      </c>
      <c r="C16" s="43">
        <v>10</v>
      </c>
      <c r="D16" s="42" t="s">
        <v>258</v>
      </c>
      <c r="E16" s="44">
        <v>10</v>
      </c>
    </row>
    <row r="17" spans="1:5" x14ac:dyDescent="0.5">
      <c r="A17" s="60" t="s">
        <v>284</v>
      </c>
      <c r="B17" s="42" t="s">
        <v>3129</v>
      </c>
      <c r="C17" s="43">
        <v>10</v>
      </c>
      <c r="D17" s="42" t="s">
        <v>403</v>
      </c>
      <c r="E17" s="44">
        <v>10</v>
      </c>
    </row>
    <row r="18" spans="1:5" x14ac:dyDescent="0.5">
      <c r="A18" s="60"/>
      <c r="B18" s="42" t="s">
        <v>3129</v>
      </c>
      <c r="C18" s="43">
        <v>10</v>
      </c>
      <c r="D18" s="42" t="s">
        <v>258</v>
      </c>
      <c r="E18" s="44">
        <v>10</v>
      </c>
    </row>
    <row r="19" spans="1:5" ht="30.6" x14ac:dyDescent="0.5">
      <c r="A19" s="42" t="s">
        <v>287</v>
      </c>
      <c r="B19" s="42" t="s">
        <v>3129</v>
      </c>
      <c r="C19" s="43">
        <v>10</v>
      </c>
      <c r="D19" s="42" t="s">
        <v>267</v>
      </c>
      <c r="E19" s="44">
        <v>10</v>
      </c>
    </row>
    <row r="20" spans="1:5" x14ac:dyDescent="0.5">
      <c r="A20" s="45" t="s">
        <v>271</v>
      </c>
      <c r="B20" s="45"/>
      <c r="C20" s="45"/>
      <c r="D20" s="45"/>
      <c r="E20" s="46">
        <v>40</v>
      </c>
    </row>
    <row r="24" spans="1:5" ht="10.5" customHeight="1" x14ac:dyDescent="0.5">
      <c r="A24" s="58" t="s">
        <v>237</v>
      </c>
      <c r="B24" s="58"/>
      <c r="C24" s="58"/>
      <c r="D24" s="58"/>
      <c r="E24" s="58"/>
    </row>
    <row r="25" spans="1:5" ht="10.5" customHeight="1" x14ac:dyDescent="0.5">
      <c r="A25" s="59" t="s">
        <v>1527</v>
      </c>
      <c r="B25" s="59"/>
      <c r="C25" s="59"/>
      <c r="D25" s="59"/>
      <c r="E25" s="59"/>
    </row>
    <row r="27" spans="1:5" ht="40.799999999999997" x14ac:dyDescent="0.5">
      <c r="A27" s="40" t="s">
        <v>3840</v>
      </c>
      <c r="B27" s="40" t="s">
        <v>241</v>
      </c>
      <c r="C27" s="40" t="s">
        <v>243</v>
      </c>
      <c r="D27" s="40" t="s">
        <v>244</v>
      </c>
      <c r="E27" s="41" t="s">
        <v>247</v>
      </c>
    </row>
    <row r="28" spans="1:5" ht="40.799999999999997" x14ac:dyDescent="0.5">
      <c r="A28" s="42" t="s">
        <v>376</v>
      </c>
      <c r="B28" s="42" t="s">
        <v>3129</v>
      </c>
      <c r="C28" s="43">
        <v>10</v>
      </c>
      <c r="D28" s="42" t="s">
        <v>656</v>
      </c>
      <c r="E28" s="44">
        <v>10</v>
      </c>
    </row>
    <row r="29" spans="1:5" x14ac:dyDescent="0.5">
      <c r="A29" s="45" t="s">
        <v>271</v>
      </c>
      <c r="B29" s="45"/>
      <c r="C29" s="45"/>
      <c r="D29" s="45"/>
      <c r="E29" s="46">
        <v>10</v>
      </c>
    </row>
    <row r="33" spans="1:5" ht="10.5" customHeight="1" x14ac:dyDescent="0.5">
      <c r="A33" s="58" t="s">
        <v>237</v>
      </c>
      <c r="B33" s="58"/>
      <c r="C33" s="58"/>
      <c r="D33" s="58"/>
      <c r="E33" s="58"/>
    </row>
    <row r="34" spans="1:5" ht="10.5" customHeight="1" x14ac:dyDescent="0.5">
      <c r="A34" s="59" t="s">
        <v>1553</v>
      </c>
      <c r="B34" s="59"/>
      <c r="C34" s="59"/>
      <c r="D34" s="59"/>
      <c r="E34" s="59"/>
    </row>
    <row r="36" spans="1:5" ht="40.799999999999997" x14ac:dyDescent="0.5">
      <c r="A36" s="40" t="s">
        <v>3840</v>
      </c>
      <c r="B36" s="40" t="s">
        <v>241</v>
      </c>
      <c r="C36" s="40" t="s">
        <v>243</v>
      </c>
      <c r="D36" s="40" t="s">
        <v>244</v>
      </c>
      <c r="E36" s="41" t="s">
        <v>247</v>
      </c>
    </row>
    <row r="37" spans="1:5" ht="30.6" x14ac:dyDescent="0.5">
      <c r="A37" s="42" t="s">
        <v>917</v>
      </c>
      <c r="B37" s="42" t="s">
        <v>3129</v>
      </c>
      <c r="C37" s="43">
        <v>10</v>
      </c>
      <c r="D37" s="42" t="s">
        <v>3133</v>
      </c>
      <c r="E37" s="44">
        <v>10</v>
      </c>
    </row>
    <row r="38" spans="1:5" ht="30.6" x14ac:dyDescent="0.5">
      <c r="A38" s="42" t="s">
        <v>281</v>
      </c>
      <c r="B38" s="42" t="s">
        <v>3129</v>
      </c>
      <c r="C38" s="43">
        <v>10</v>
      </c>
      <c r="D38" s="42" t="s">
        <v>258</v>
      </c>
      <c r="E38" s="44">
        <v>10</v>
      </c>
    </row>
    <row r="39" spans="1:5" x14ac:dyDescent="0.5">
      <c r="A39" s="45" t="s">
        <v>271</v>
      </c>
      <c r="B39" s="45"/>
      <c r="C39" s="45"/>
      <c r="D39" s="45"/>
      <c r="E39" s="46">
        <v>20</v>
      </c>
    </row>
    <row r="43" spans="1:5" ht="10.5" customHeight="1" x14ac:dyDescent="0.5">
      <c r="A43" s="58" t="s">
        <v>237</v>
      </c>
      <c r="B43" s="58"/>
      <c r="C43" s="58"/>
      <c r="D43" s="58"/>
      <c r="E43" s="58"/>
    </row>
    <row r="44" spans="1:5" ht="10.5" customHeight="1" x14ac:dyDescent="0.5">
      <c r="A44" s="59" t="s">
        <v>1605</v>
      </c>
      <c r="B44" s="59"/>
      <c r="C44" s="59"/>
      <c r="D44" s="59"/>
      <c r="E44" s="59"/>
    </row>
    <row r="46" spans="1:5" ht="40.799999999999997" x14ac:dyDescent="0.5">
      <c r="A46" s="40" t="s">
        <v>3840</v>
      </c>
      <c r="B46" s="40" t="s">
        <v>241</v>
      </c>
      <c r="C46" s="40" t="s">
        <v>243</v>
      </c>
      <c r="D46" s="40" t="s">
        <v>244</v>
      </c>
      <c r="E46" s="41" t="s">
        <v>247</v>
      </c>
    </row>
    <row r="47" spans="1:5" x14ac:dyDescent="0.5">
      <c r="A47" s="60" t="s">
        <v>376</v>
      </c>
      <c r="B47" s="42" t="s">
        <v>3129</v>
      </c>
      <c r="C47" s="43">
        <v>10</v>
      </c>
      <c r="D47" s="42" t="s">
        <v>258</v>
      </c>
      <c r="E47" s="44">
        <v>10</v>
      </c>
    </row>
    <row r="48" spans="1:5" x14ac:dyDescent="0.5">
      <c r="A48" s="60"/>
      <c r="B48" s="42" t="s">
        <v>3129</v>
      </c>
      <c r="C48" s="43">
        <v>10</v>
      </c>
      <c r="D48" s="42" t="s">
        <v>656</v>
      </c>
      <c r="E48" s="44">
        <v>10</v>
      </c>
    </row>
    <row r="49" spans="1:5" x14ac:dyDescent="0.5">
      <c r="A49" s="45" t="s">
        <v>271</v>
      </c>
      <c r="B49" s="45"/>
      <c r="C49" s="45"/>
      <c r="D49" s="45"/>
      <c r="E49" s="46">
        <v>20</v>
      </c>
    </row>
    <row r="53" spans="1:5" ht="10.5" customHeight="1" x14ac:dyDescent="0.5">
      <c r="A53" s="58" t="s">
        <v>237</v>
      </c>
      <c r="B53" s="58"/>
      <c r="C53" s="58"/>
      <c r="D53" s="58"/>
      <c r="E53" s="58"/>
    </row>
    <row r="54" spans="1:5" ht="10.5" customHeight="1" x14ac:dyDescent="0.5">
      <c r="A54" s="59" t="s">
        <v>1616</v>
      </c>
      <c r="B54" s="59"/>
      <c r="C54" s="59"/>
      <c r="D54" s="59"/>
      <c r="E54" s="59"/>
    </row>
    <row r="56" spans="1:5" ht="40.799999999999997" x14ac:dyDescent="0.5">
      <c r="A56" s="40" t="s">
        <v>3840</v>
      </c>
      <c r="B56" s="40" t="s">
        <v>241</v>
      </c>
      <c r="C56" s="40" t="s">
        <v>243</v>
      </c>
      <c r="D56" s="40" t="s">
        <v>244</v>
      </c>
      <c r="E56" s="41" t="s">
        <v>247</v>
      </c>
    </row>
    <row r="57" spans="1:5" ht="40.799999999999997" x14ac:dyDescent="0.5">
      <c r="A57" s="42" t="s">
        <v>465</v>
      </c>
      <c r="B57" s="42" t="s">
        <v>3129</v>
      </c>
      <c r="C57" s="43">
        <v>10</v>
      </c>
      <c r="D57" s="42" t="s">
        <v>717</v>
      </c>
      <c r="E57" s="44">
        <v>10</v>
      </c>
    </row>
    <row r="58" spans="1:5" x14ac:dyDescent="0.5">
      <c r="A58" s="45" t="s">
        <v>271</v>
      </c>
      <c r="B58" s="45"/>
      <c r="C58" s="45"/>
      <c r="D58" s="45"/>
      <c r="E58" s="46">
        <v>10</v>
      </c>
    </row>
    <row r="62" spans="1:5" ht="10.5" customHeight="1" x14ac:dyDescent="0.5">
      <c r="A62" s="58" t="s">
        <v>237</v>
      </c>
      <c r="B62" s="58"/>
      <c r="C62" s="58"/>
      <c r="D62" s="58"/>
      <c r="E62" s="58"/>
    </row>
    <row r="63" spans="1:5" ht="10.5" customHeight="1" x14ac:dyDescent="0.5">
      <c r="A63" s="59" t="s">
        <v>1634</v>
      </c>
      <c r="B63" s="59"/>
      <c r="C63" s="59"/>
      <c r="D63" s="59"/>
      <c r="E63" s="59"/>
    </row>
    <row r="65" spans="1:5" ht="40.799999999999997" x14ac:dyDescent="0.5">
      <c r="A65" s="40" t="s">
        <v>3840</v>
      </c>
      <c r="B65" s="40" t="s">
        <v>241</v>
      </c>
      <c r="C65" s="40" t="s">
        <v>243</v>
      </c>
      <c r="D65" s="40" t="s">
        <v>244</v>
      </c>
      <c r="E65" s="41" t="s">
        <v>247</v>
      </c>
    </row>
    <row r="66" spans="1:5" ht="30.6" x14ac:dyDescent="0.5">
      <c r="A66" s="42" t="s">
        <v>281</v>
      </c>
      <c r="B66" s="42" t="s">
        <v>3129</v>
      </c>
      <c r="C66" s="43">
        <v>10</v>
      </c>
      <c r="D66" s="42" t="s">
        <v>267</v>
      </c>
      <c r="E66" s="44">
        <v>10</v>
      </c>
    </row>
    <row r="67" spans="1:5" x14ac:dyDescent="0.5">
      <c r="A67" s="45" t="s">
        <v>271</v>
      </c>
      <c r="B67" s="45"/>
      <c r="C67" s="45"/>
      <c r="D67" s="45"/>
      <c r="E67" s="46">
        <v>10</v>
      </c>
    </row>
    <row r="71" spans="1:5" ht="10.5" customHeight="1" x14ac:dyDescent="0.5">
      <c r="A71" s="58" t="s">
        <v>237</v>
      </c>
      <c r="B71" s="58"/>
      <c r="C71" s="58"/>
      <c r="D71" s="58"/>
      <c r="E71" s="58"/>
    </row>
    <row r="72" spans="1:5" ht="10.5" customHeight="1" x14ac:dyDescent="0.5">
      <c r="A72" s="59" t="s">
        <v>1645</v>
      </c>
      <c r="B72" s="59"/>
      <c r="C72" s="59"/>
      <c r="D72" s="59"/>
      <c r="E72" s="59"/>
    </row>
    <row r="74" spans="1:5" ht="40.799999999999997" x14ac:dyDescent="0.5">
      <c r="A74" s="40" t="s">
        <v>3840</v>
      </c>
      <c r="B74" s="40" t="s">
        <v>241</v>
      </c>
      <c r="C74" s="40" t="s">
        <v>243</v>
      </c>
      <c r="D74" s="40" t="s">
        <v>244</v>
      </c>
      <c r="E74" s="41" t="s">
        <v>247</v>
      </c>
    </row>
    <row r="75" spans="1:5" ht="40.799999999999997" x14ac:dyDescent="0.5">
      <c r="A75" s="42" t="s">
        <v>284</v>
      </c>
      <c r="B75" s="42" t="s">
        <v>3129</v>
      </c>
      <c r="C75" s="43">
        <v>10</v>
      </c>
      <c r="D75" s="42" t="s">
        <v>403</v>
      </c>
      <c r="E75" s="44">
        <v>10</v>
      </c>
    </row>
    <row r="76" spans="1:5" x14ac:dyDescent="0.5">
      <c r="A76" s="45" t="s">
        <v>271</v>
      </c>
      <c r="B76" s="45"/>
      <c r="C76" s="45"/>
      <c r="D76" s="45"/>
      <c r="E76" s="46">
        <v>10</v>
      </c>
    </row>
    <row r="80" spans="1:5" ht="10.5" customHeight="1" x14ac:dyDescent="0.5">
      <c r="A80" s="58" t="s">
        <v>237</v>
      </c>
      <c r="B80" s="58"/>
      <c r="C80" s="58"/>
      <c r="D80" s="58"/>
      <c r="E80" s="58"/>
    </row>
    <row r="81" spans="1:5" ht="10.5" customHeight="1" x14ac:dyDescent="0.5">
      <c r="A81" s="59" t="s">
        <v>4026</v>
      </c>
      <c r="B81" s="59"/>
      <c r="C81" s="59"/>
      <c r="D81" s="59"/>
      <c r="E81" s="59"/>
    </row>
    <row r="83" spans="1:5" ht="40.799999999999997" x14ac:dyDescent="0.5">
      <c r="A83" s="40" t="s">
        <v>3840</v>
      </c>
      <c r="B83" s="40" t="s">
        <v>241</v>
      </c>
      <c r="C83" s="40" t="s">
        <v>243</v>
      </c>
      <c r="D83" s="40" t="s">
        <v>244</v>
      </c>
      <c r="E83" s="41" t="s">
        <v>247</v>
      </c>
    </row>
    <row r="84" spans="1:5" ht="30.6" x14ac:dyDescent="0.5">
      <c r="A84" s="42" t="s">
        <v>333</v>
      </c>
      <c r="B84" s="42" t="s">
        <v>3129</v>
      </c>
      <c r="C84" s="43">
        <v>10</v>
      </c>
      <c r="D84" s="42" t="s">
        <v>403</v>
      </c>
      <c r="E84" s="44">
        <v>10</v>
      </c>
    </row>
    <row r="85" spans="1:5" x14ac:dyDescent="0.5">
      <c r="A85" s="45" t="s">
        <v>271</v>
      </c>
      <c r="B85" s="45"/>
      <c r="C85" s="45"/>
      <c r="D85" s="45"/>
      <c r="E85" s="46">
        <v>10</v>
      </c>
    </row>
    <row r="89" spans="1:5" ht="10.5" customHeight="1" x14ac:dyDescent="0.5">
      <c r="A89" s="58" t="s">
        <v>237</v>
      </c>
      <c r="B89" s="58"/>
      <c r="C89" s="58"/>
      <c r="D89" s="58"/>
      <c r="E89" s="58"/>
    </row>
    <row r="90" spans="1:5" ht="10.5" customHeight="1" x14ac:dyDescent="0.5">
      <c r="A90" s="59" t="s">
        <v>1693</v>
      </c>
      <c r="B90" s="59"/>
      <c r="C90" s="59"/>
      <c r="D90" s="59"/>
      <c r="E90" s="59"/>
    </row>
    <row r="92" spans="1:5" ht="40.799999999999997" x14ac:dyDescent="0.5">
      <c r="A92" s="40" t="s">
        <v>3840</v>
      </c>
      <c r="B92" s="40" t="s">
        <v>241</v>
      </c>
      <c r="C92" s="40" t="s">
        <v>243</v>
      </c>
      <c r="D92" s="40" t="s">
        <v>244</v>
      </c>
      <c r="E92" s="41" t="s">
        <v>247</v>
      </c>
    </row>
    <row r="93" spans="1:5" ht="40.799999999999997" x14ac:dyDescent="0.5">
      <c r="A93" s="42" t="s">
        <v>405</v>
      </c>
      <c r="B93" s="42" t="s">
        <v>3129</v>
      </c>
      <c r="C93" s="43">
        <v>10</v>
      </c>
      <c r="D93" s="42" t="s">
        <v>258</v>
      </c>
      <c r="E93" s="44">
        <v>10</v>
      </c>
    </row>
    <row r="94" spans="1:5" x14ac:dyDescent="0.5">
      <c r="A94" s="45" t="s">
        <v>271</v>
      </c>
      <c r="B94" s="45"/>
      <c r="C94" s="45"/>
      <c r="D94" s="45"/>
      <c r="E94" s="46">
        <v>10</v>
      </c>
    </row>
    <row r="98" spans="1:5" ht="10.5" customHeight="1" x14ac:dyDescent="0.5">
      <c r="A98" s="58" t="s">
        <v>237</v>
      </c>
      <c r="B98" s="58"/>
      <c r="C98" s="58"/>
      <c r="D98" s="58"/>
      <c r="E98" s="58"/>
    </row>
    <row r="99" spans="1:5" ht="10.5" customHeight="1" x14ac:dyDescent="0.5">
      <c r="A99" s="59" t="s">
        <v>1698</v>
      </c>
      <c r="B99" s="59"/>
      <c r="C99" s="59"/>
      <c r="D99" s="59"/>
      <c r="E99" s="59"/>
    </row>
    <row r="101" spans="1:5" ht="40.799999999999997" x14ac:dyDescent="0.5">
      <c r="A101" s="40" t="s">
        <v>3840</v>
      </c>
      <c r="B101" s="40" t="s">
        <v>241</v>
      </c>
      <c r="C101" s="40" t="s">
        <v>243</v>
      </c>
      <c r="D101" s="40" t="s">
        <v>244</v>
      </c>
      <c r="E101" s="41" t="s">
        <v>247</v>
      </c>
    </row>
    <row r="102" spans="1:5" ht="30.6" x14ac:dyDescent="0.5">
      <c r="A102" s="42" t="s">
        <v>18</v>
      </c>
      <c r="B102" s="42" t="s">
        <v>3129</v>
      </c>
      <c r="C102" s="43">
        <v>10</v>
      </c>
      <c r="D102" s="42" t="s">
        <v>252</v>
      </c>
      <c r="E102" s="44">
        <v>10</v>
      </c>
    </row>
    <row r="103" spans="1:5" ht="40.799999999999997" x14ac:dyDescent="0.5">
      <c r="A103" s="42" t="s">
        <v>315</v>
      </c>
      <c r="B103" s="42" t="s">
        <v>3129</v>
      </c>
      <c r="C103" s="43">
        <v>10</v>
      </c>
      <c r="D103" s="42" t="s">
        <v>299</v>
      </c>
      <c r="E103" s="44">
        <v>10</v>
      </c>
    </row>
    <row r="104" spans="1:5" ht="30.6" x14ac:dyDescent="0.5">
      <c r="A104" s="42" t="s">
        <v>597</v>
      </c>
      <c r="B104" s="42" t="s">
        <v>3129</v>
      </c>
      <c r="C104" s="43">
        <v>10</v>
      </c>
      <c r="D104" s="42" t="s">
        <v>403</v>
      </c>
      <c r="E104" s="44">
        <v>10</v>
      </c>
    </row>
    <row r="105" spans="1:5" ht="30.6" x14ac:dyDescent="0.5">
      <c r="A105" s="42" t="s">
        <v>515</v>
      </c>
      <c r="B105" s="42" t="s">
        <v>3129</v>
      </c>
      <c r="C105" s="43">
        <v>10</v>
      </c>
      <c r="D105" s="42" t="s">
        <v>267</v>
      </c>
      <c r="E105" s="44">
        <v>10</v>
      </c>
    </row>
    <row r="106" spans="1:5" x14ac:dyDescent="0.5">
      <c r="A106" s="45" t="s">
        <v>271</v>
      </c>
      <c r="B106" s="45"/>
      <c r="C106" s="45"/>
      <c r="D106" s="45"/>
      <c r="E106" s="46">
        <v>40</v>
      </c>
    </row>
    <row r="110" spans="1:5" ht="10.5" customHeight="1" x14ac:dyDescent="0.5">
      <c r="A110" s="58" t="s">
        <v>237</v>
      </c>
      <c r="B110" s="58"/>
      <c r="C110" s="58"/>
      <c r="D110" s="58"/>
      <c r="E110" s="58"/>
    </row>
    <row r="111" spans="1:5" ht="10.5" customHeight="1" x14ac:dyDescent="0.5">
      <c r="A111" s="59" t="s">
        <v>1813</v>
      </c>
      <c r="B111" s="59"/>
      <c r="C111" s="59"/>
      <c r="D111" s="59"/>
      <c r="E111" s="59"/>
    </row>
    <row r="113" spans="1:5" ht="40.799999999999997" x14ac:dyDescent="0.5">
      <c r="A113" s="40" t="s">
        <v>3840</v>
      </c>
      <c r="B113" s="40" t="s">
        <v>241</v>
      </c>
      <c r="C113" s="40" t="s">
        <v>243</v>
      </c>
      <c r="D113" s="40" t="s">
        <v>244</v>
      </c>
      <c r="E113" s="41" t="s">
        <v>247</v>
      </c>
    </row>
    <row r="114" spans="1:5" ht="40.799999999999997" x14ac:dyDescent="0.5">
      <c r="A114" s="42" t="s">
        <v>970</v>
      </c>
      <c r="B114" s="42" t="s">
        <v>3129</v>
      </c>
      <c r="C114" s="43">
        <v>10</v>
      </c>
      <c r="D114" s="42" t="s">
        <v>403</v>
      </c>
      <c r="E114" s="44">
        <v>10</v>
      </c>
    </row>
    <row r="115" spans="1:5" x14ac:dyDescent="0.5">
      <c r="A115" s="45" t="s">
        <v>271</v>
      </c>
      <c r="B115" s="45"/>
      <c r="C115" s="45"/>
      <c r="D115" s="45"/>
      <c r="E115" s="46">
        <v>10</v>
      </c>
    </row>
    <row r="119" spans="1:5" ht="10.5" customHeight="1" x14ac:dyDescent="0.5">
      <c r="A119" s="58" t="s">
        <v>237</v>
      </c>
      <c r="B119" s="58"/>
      <c r="C119" s="58"/>
      <c r="D119" s="58"/>
      <c r="E119" s="58"/>
    </row>
    <row r="120" spans="1:5" ht="10.5" customHeight="1" x14ac:dyDescent="0.5">
      <c r="A120" s="59" t="s">
        <v>1925</v>
      </c>
      <c r="B120" s="59"/>
      <c r="C120" s="59"/>
      <c r="D120" s="59"/>
      <c r="E120" s="59"/>
    </row>
    <row r="122" spans="1:5" ht="40.799999999999997" x14ac:dyDescent="0.5">
      <c r="A122" s="40" t="s">
        <v>3840</v>
      </c>
      <c r="B122" s="40" t="s">
        <v>241</v>
      </c>
      <c r="C122" s="40" t="s">
        <v>243</v>
      </c>
      <c r="D122" s="40" t="s">
        <v>244</v>
      </c>
      <c r="E122" s="41" t="s">
        <v>247</v>
      </c>
    </row>
    <row r="123" spans="1:5" ht="40.799999999999997" x14ac:dyDescent="0.5">
      <c r="A123" s="42" t="s">
        <v>465</v>
      </c>
      <c r="B123" s="42" t="s">
        <v>3129</v>
      </c>
      <c r="C123" s="43">
        <v>10</v>
      </c>
      <c r="D123" s="42" t="s">
        <v>403</v>
      </c>
      <c r="E123" s="44">
        <v>10</v>
      </c>
    </row>
    <row r="124" spans="1:5" x14ac:dyDescent="0.5">
      <c r="A124" s="45" t="s">
        <v>271</v>
      </c>
      <c r="B124" s="45"/>
      <c r="C124" s="45"/>
      <c r="D124" s="45"/>
      <c r="E124" s="46">
        <v>10</v>
      </c>
    </row>
    <row r="128" spans="1:5" ht="10.5" customHeight="1" x14ac:dyDescent="0.5">
      <c r="A128" s="58" t="s">
        <v>237</v>
      </c>
      <c r="B128" s="58"/>
      <c r="C128" s="58"/>
      <c r="D128" s="58"/>
      <c r="E128" s="58"/>
    </row>
    <row r="129" spans="1:5" ht="10.5" customHeight="1" x14ac:dyDescent="0.5">
      <c r="A129" s="59" t="s">
        <v>1966</v>
      </c>
      <c r="B129" s="59"/>
      <c r="C129" s="59"/>
      <c r="D129" s="59"/>
      <c r="E129" s="59"/>
    </row>
    <row r="131" spans="1:5" ht="40.799999999999997" x14ac:dyDescent="0.5">
      <c r="A131" s="40" t="s">
        <v>3840</v>
      </c>
      <c r="B131" s="40" t="s">
        <v>241</v>
      </c>
      <c r="C131" s="40" t="s">
        <v>243</v>
      </c>
      <c r="D131" s="40" t="s">
        <v>244</v>
      </c>
      <c r="E131" s="41" t="s">
        <v>247</v>
      </c>
    </row>
    <row r="132" spans="1:5" ht="30.6" x14ac:dyDescent="0.5">
      <c r="A132" s="42" t="s">
        <v>914</v>
      </c>
      <c r="B132" s="42" t="s">
        <v>3129</v>
      </c>
      <c r="C132" s="43">
        <v>10</v>
      </c>
      <c r="D132" s="42" t="s">
        <v>258</v>
      </c>
      <c r="E132" s="44">
        <v>10</v>
      </c>
    </row>
    <row r="133" spans="1:5" ht="40.799999999999997" x14ac:dyDescent="0.5">
      <c r="A133" s="42" t="s">
        <v>1187</v>
      </c>
      <c r="B133" s="42" t="s">
        <v>3129</v>
      </c>
      <c r="C133" s="43">
        <v>10</v>
      </c>
      <c r="D133" s="42" t="s">
        <v>258</v>
      </c>
      <c r="E133" s="44">
        <v>10</v>
      </c>
    </row>
    <row r="134" spans="1:5" ht="30.6" x14ac:dyDescent="0.5">
      <c r="A134" s="42" t="s">
        <v>281</v>
      </c>
      <c r="B134" s="42" t="s">
        <v>3129</v>
      </c>
      <c r="C134" s="43">
        <v>10</v>
      </c>
      <c r="D134" s="42" t="s">
        <v>403</v>
      </c>
      <c r="E134" s="44">
        <v>10</v>
      </c>
    </row>
    <row r="135" spans="1:5" x14ac:dyDescent="0.5">
      <c r="A135" s="45" t="s">
        <v>271</v>
      </c>
      <c r="B135" s="45"/>
      <c r="C135" s="45"/>
      <c r="D135" s="45"/>
      <c r="E135" s="46">
        <v>30</v>
      </c>
    </row>
    <row r="139" spans="1:5" ht="10.5" customHeight="1" x14ac:dyDescent="0.5">
      <c r="A139" s="58" t="s">
        <v>237</v>
      </c>
      <c r="B139" s="58"/>
      <c r="C139" s="58"/>
      <c r="D139" s="58"/>
      <c r="E139" s="58"/>
    </row>
    <row r="140" spans="1:5" ht="10.5" customHeight="1" x14ac:dyDescent="0.5">
      <c r="A140" s="59" t="s">
        <v>1973</v>
      </c>
      <c r="B140" s="59"/>
      <c r="C140" s="59"/>
      <c r="D140" s="59"/>
      <c r="E140" s="59"/>
    </row>
    <row r="142" spans="1:5" ht="40.799999999999997" x14ac:dyDescent="0.5">
      <c r="A142" s="40" t="s">
        <v>3840</v>
      </c>
      <c r="B142" s="40" t="s">
        <v>241</v>
      </c>
      <c r="C142" s="40" t="s">
        <v>243</v>
      </c>
      <c r="D142" s="40" t="s">
        <v>244</v>
      </c>
      <c r="E142" s="41" t="s">
        <v>247</v>
      </c>
    </row>
    <row r="143" spans="1:5" ht="30.6" x14ac:dyDescent="0.5">
      <c r="A143" s="42" t="s">
        <v>731</v>
      </c>
      <c r="B143" s="42" t="s">
        <v>3129</v>
      </c>
      <c r="C143" s="43">
        <v>10</v>
      </c>
      <c r="D143" s="42" t="s">
        <v>1058</v>
      </c>
      <c r="E143" s="44">
        <v>10</v>
      </c>
    </row>
    <row r="144" spans="1:5" x14ac:dyDescent="0.5">
      <c r="A144" s="45" t="s">
        <v>271</v>
      </c>
      <c r="B144" s="45"/>
      <c r="C144" s="45"/>
      <c r="D144" s="45"/>
      <c r="E144" s="46">
        <v>10</v>
      </c>
    </row>
    <row r="148" spans="1:5" ht="10.5" customHeight="1" x14ac:dyDescent="0.5">
      <c r="A148" s="58" t="s">
        <v>237</v>
      </c>
      <c r="B148" s="58"/>
      <c r="C148" s="58"/>
      <c r="D148" s="58"/>
      <c r="E148" s="58"/>
    </row>
    <row r="149" spans="1:5" ht="10.5" customHeight="1" x14ac:dyDescent="0.5">
      <c r="A149" s="59" t="s">
        <v>1983</v>
      </c>
      <c r="B149" s="59"/>
      <c r="C149" s="59"/>
      <c r="D149" s="59"/>
      <c r="E149" s="59"/>
    </row>
    <row r="151" spans="1:5" ht="40.799999999999997" x14ac:dyDescent="0.5">
      <c r="A151" s="40" t="s">
        <v>3840</v>
      </c>
      <c r="B151" s="40" t="s">
        <v>241</v>
      </c>
      <c r="C151" s="40" t="s">
        <v>243</v>
      </c>
      <c r="D151" s="40" t="s">
        <v>244</v>
      </c>
      <c r="E151" s="41" t="s">
        <v>247</v>
      </c>
    </row>
    <row r="152" spans="1:5" ht="30.6" x14ac:dyDescent="0.5">
      <c r="A152" s="42" t="s">
        <v>937</v>
      </c>
      <c r="B152" s="42" t="s">
        <v>3129</v>
      </c>
      <c r="C152" s="43">
        <v>10</v>
      </c>
      <c r="D152" s="42" t="s">
        <v>267</v>
      </c>
      <c r="E152" s="44">
        <v>10</v>
      </c>
    </row>
    <row r="153" spans="1:5" ht="40.799999999999997" x14ac:dyDescent="0.5">
      <c r="A153" s="42" t="s">
        <v>405</v>
      </c>
      <c r="B153" s="42" t="s">
        <v>3129</v>
      </c>
      <c r="C153" s="43">
        <v>10</v>
      </c>
      <c r="D153" s="42" t="s">
        <v>1149</v>
      </c>
      <c r="E153" s="44">
        <v>10</v>
      </c>
    </row>
    <row r="154" spans="1:5" x14ac:dyDescent="0.5">
      <c r="A154" s="45" t="s">
        <v>271</v>
      </c>
      <c r="B154" s="45"/>
      <c r="C154" s="45"/>
      <c r="D154" s="45"/>
      <c r="E154" s="46">
        <v>20</v>
      </c>
    </row>
    <row r="158" spans="1:5" ht="10.5" customHeight="1" x14ac:dyDescent="0.5">
      <c r="A158" s="58" t="s">
        <v>237</v>
      </c>
      <c r="B158" s="58"/>
      <c r="C158" s="58"/>
      <c r="D158" s="58"/>
      <c r="E158" s="58"/>
    </row>
    <row r="159" spans="1:5" ht="10.5" customHeight="1" x14ac:dyDescent="0.5">
      <c r="A159" s="59" t="s">
        <v>2100</v>
      </c>
      <c r="B159" s="59"/>
      <c r="C159" s="59"/>
      <c r="D159" s="59"/>
      <c r="E159" s="59"/>
    </row>
    <row r="161" spans="1:5" ht="40.799999999999997" x14ac:dyDescent="0.5">
      <c r="A161" s="40" t="s">
        <v>3840</v>
      </c>
      <c r="B161" s="40" t="s">
        <v>241</v>
      </c>
      <c r="C161" s="40" t="s">
        <v>243</v>
      </c>
      <c r="D161" s="40" t="s">
        <v>244</v>
      </c>
      <c r="E161" s="41" t="s">
        <v>247</v>
      </c>
    </row>
    <row r="162" spans="1:5" ht="30.6" x14ac:dyDescent="0.5">
      <c r="A162" s="42" t="s">
        <v>515</v>
      </c>
      <c r="B162" s="42" t="s">
        <v>3129</v>
      </c>
      <c r="C162" s="43">
        <v>10</v>
      </c>
      <c r="D162" s="42" t="s">
        <v>258</v>
      </c>
      <c r="E162" s="44">
        <v>10</v>
      </c>
    </row>
    <row r="163" spans="1:5" x14ac:dyDescent="0.5">
      <c r="A163" s="45" t="s">
        <v>271</v>
      </c>
      <c r="B163" s="45"/>
      <c r="C163" s="45"/>
      <c r="D163" s="45"/>
      <c r="E163" s="46">
        <v>10</v>
      </c>
    </row>
    <row r="167" spans="1:5" ht="10.5" customHeight="1" x14ac:dyDescent="0.5">
      <c r="A167" s="58" t="s">
        <v>237</v>
      </c>
      <c r="B167" s="58"/>
      <c r="C167" s="58"/>
      <c r="D167" s="58"/>
      <c r="E167" s="58"/>
    </row>
    <row r="168" spans="1:5" ht="10.5" customHeight="1" x14ac:dyDescent="0.5">
      <c r="A168" s="59" t="s">
        <v>2114</v>
      </c>
      <c r="B168" s="59"/>
      <c r="C168" s="59"/>
      <c r="D168" s="59"/>
      <c r="E168" s="59"/>
    </row>
    <row r="170" spans="1:5" ht="40.799999999999997" x14ac:dyDescent="0.5">
      <c r="A170" s="40" t="s">
        <v>3840</v>
      </c>
      <c r="B170" s="40" t="s">
        <v>241</v>
      </c>
      <c r="C170" s="40" t="s">
        <v>243</v>
      </c>
      <c r="D170" s="40" t="s">
        <v>244</v>
      </c>
      <c r="E170" s="41" t="s">
        <v>247</v>
      </c>
    </row>
    <row r="171" spans="1:5" ht="30.6" x14ac:dyDescent="0.5">
      <c r="A171" s="42" t="s">
        <v>545</v>
      </c>
      <c r="B171" s="42" t="s">
        <v>3129</v>
      </c>
      <c r="C171" s="43">
        <v>10</v>
      </c>
      <c r="D171" s="42" t="s">
        <v>818</v>
      </c>
      <c r="E171" s="44">
        <v>10</v>
      </c>
    </row>
    <row r="172" spans="1:5" x14ac:dyDescent="0.5">
      <c r="A172" s="45" t="s">
        <v>271</v>
      </c>
      <c r="B172" s="45"/>
      <c r="C172" s="45"/>
      <c r="D172" s="45"/>
      <c r="E172" s="46">
        <v>10</v>
      </c>
    </row>
    <row r="176" spans="1:5" ht="10.5" customHeight="1" x14ac:dyDescent="0.5">
      <c r="A176" s="58" t="s">
        <v>237</v>
      </c>
      <c r="B176" s="58"/>
      <c r="C176" s="58"/>
      <c r="D176" s="58"/>
      <c r="E176" s="58"/>
    </row>
    <row r="177" spans="1:5" ht="10.5" customHeight="1" x14ac:dyDescent="0.5">
      <c r="A177" s="59" t="s">
        <v>2117</v>
      </c>
      <c r="B177" s="59"/>
      <c r="C177" s="59"/>
      <c r="D177" s="59"/>
      <c r="E177" s="59"/>
    </row>
    <row r="179" spans="1:5" ht="40.799999999999997" x14ac:dyDescent="0.5">
      <c r="A179" s="40" t="s">
        <v>3840</v>
      </c>
      <c r="B179" s="40" t="s">
        <v>241</v>
      </c>
      <c r="C179" s="40" t="s">
        <v>243</v>
      </c>
      <c r="D179" s="40" t="s">
        <v>244</v>
      </c>
      <c r="E179" s="41" t="s">
        <v>247</v>
      </c>
    </row>
    <row r="180" spans="1:5" ht="30.6" x14ac:dyDescent="0.5">
      <c r="A180" s="42" t="s">
        <v>545</v>
      </c>
      <c r="B180" s="42" t="s">
        <v>3129</v>
      </c>
      <c r="C180" s="43">
        <v>10</v>
      </c>
      <c r="D180" s="42" t="s">
        <v>818</v>
      </c>
      <c r="E180" s="44">
        <v>10</v>
      </c>
    </row>
    <row r="181" spans="1:5" x14ac:dyDescent="0.5">
      <c r="A181" s="45" t="s">
        <v>271</v>
      </c>
      <c r="B181" s="45"/>
      <c r="C181" s="45"/>
      <c r="D181" s="45"/>
      <c r="E181" s="46">
        <v>10</v>
      </c>
    </row>
    <row r="185" spans="1:5" ht="10.5" customHeight="1" x14ac:dyDescent="0.5">
      <c r="A185" s="58" t="s">
        <v>237</v>
      </c>
      <c r="B185" s="58"/>
      <c r="C185" s="58"/>
      <c r="D185" s="58"/>
      <c r="E185" s="58"/>
    </row>
    <row r="186" spans="1:5" ht="10.5" customHeight="1" x14ac:dyDescent="0.5">
      <c r="A186" s="59" t="s">
        <v>2133</v>
      </c>
      <c r="B186" s="59"/>
      <c r="C186" s="59"/>
      <c r="D186" s="59"/>
      <c r="E186" s="59"/>
    </row>
    <row r="188" spans="1:5" ht="40.799999999999997" x14ac:dyDescent="0.5">
      <c r="A188" s="40" t="s">
        <v>3840</v>
      </c>
      <c r="B188" s="40" t="s">
        <v>241</v>
      </c>
      <c r="C188" s="40" t="s">
        <v>243</v>
      </c>
      <c r="D188" s="40" t="s">
        <v>244</v>
      </c>
      <c r="E188" s="41" t="s">
        <v>247</v>
      </c>
    </row>
    <row r="189" spans="1:5" ht="30.6" x14ac:dyDescent="0.5">
      <c r="A189" s="42" t="s">
        <v>3209</v>
      </c>
      <c r="B189" s="42" t="s">
        <v>3129</v>
      </c>
      <c r="C189" s="43">
        <v>10</v>
      </c>
      <c r="D189" s="42" t="s">
        <v>258</v>
      </c>
      <c r="E189" s="44">
        <v>10</v>
      </c>
    </row>
    <row r="190" spans="1:5" x14ac:dyDescent="0.5">
      <c r="A190" s="45" t="s">
        <v>271</v>
      </c>
      <c r="B190" s="45"/>
      <c r="C190" s="45"/>
      <c r="D190" s="45"/>
      <c r="E190" s="46">
        <v>10</v>
      </c>
    </row>
    <row r="194" spans="1:5" ht="10.5" customHeight="1" x14ac:dyDescent="0.5">
      <c r="A194" s="58" t="s">
        <v>237</v>
      </c>
      <c r="B194" s="58"/>
      <c r="C194" s="58"/>
      <c r="D194" s="58"/>
      <c r="E194" s="58"/>
    </row>
    <row r="195" spans="1:5" ht="10.5" customHeight="1" x14ac:dyDescent="0.5">
      <c r="A195" s="59" t="s">
        <v>2160</v>
      </c>
      <c r="B195" s="59"/>
      <c r="C195" s="59"/>
      <c r="D195" s="59"/>
      <c r="E195" s="59"/>
    </row>
    <row r="197" spans="1:5" ht="40.799999999999997" x14ac:dyDescent="0.5">
      <c r="A197" s="40" t="s">
        <v>3840</v>
      </c>
      <c r="B197" s="40" t="s">
        <v>241</v>
      </c>
      <c r="C197" s="40" t="s">
        <v>243</v>
      </c>
      <c r="D197" s="40" t="s">
        <v>244</v>
      </c>
      <c r="E197" s="41" t="s">
        <v>247</v>
      </c>
    </row>
    <row r="198" spans="1:5" ht="30.6" x14ac:dyDescent="0.5">
      <c r="A198" s="42" t="s">
        <v>350</v>
      </c>
      <c r="B198" s="42" t="s">
        <v>3129</v>
      </c>
      <c r="C198" s="43">
        <v>10</v>
      </c>
      <c r="D198" s="42" t="s">
        <v>267</v>
      </c>
      <c r="E198" s="44">
        <v>10</v>
      </c>
    </row>
    <row r="199" spans="1:5" x14ac:dyDescent="0.5">
      <c r="A199" s="45" t="s">
        <v>271</v>
      </c>
      <c r="B199" s="45"/>
      <c r="C199" s="45"/>
      <c r="D199" s="45"/>
      <c r="E199" s="46">
        <v>10</v>
      </c>
    </row>
    <row r="203" spans="1:5" ht="10.5" customHeight="1" x14ac:dyDescent="0.5">
      <c r="A203" s="58" t="s">
        <v>237</v>
      </c>
      <c r="B203" s="58"/>
      <c r="C203" s="58"/>
      <c r="D203" s="58"/>
      <c r="E203" s="58"/>
    </row>
    <row r="204" spans="1:5" ht="10.5" customHeight="1" x14ac:dyDescent="0.5">
      <c r="A204" s="59" t="s">
        <v>2276</v>
      </c>
      <c r="B204" s="59"/>
      <c r="C204" s="59"/>
      <c r="D204" s="59"/>
      <c r="E204" s="59"/>
    </row>
    <row r="206" spans="1:5" ht="40.799999999999997" x14ac:dyDescent="0.5">
      <c r="A206" s="40" t="s">
        <v>3840</v>
      </c>
      <c r="B206" s="40" t="s">
        <v>241</v>
      </c>
      <c r="C206" s="40" t="s">
        <v>243</v>
      </c>
      <c r="D206" s="40" t="s">
        <v>244</v>
      </c>
      <c r="E206" s="41" t="s">
        <v>247</v>
      </c>
    </row>
    <row r="207" spans="1:5" ht="30.6" x14ac:dyDescent="0.5">
      <c r="A207" s="42" t="s">
        <v>438</v>
      </c>
      <c r="B207" s="42" t="s">
        <v>3129</v>
      </c>
      <c r="C207" s="43">
        <v>10</v>
      </c>
      <c r="D207" s="42" t="s">
        <v>252</v>
      </c>
      <c r="E207" s="44">
        <v>10</v>
      </c>
    </row>
    <row r="208" spans="1:5" x14ac:dyDescent="0.5">
      <c r="A208" s="45" t="s">
        <v>271</v>
      </c>
      <c r="B208" s="45"/>
      <c r="C208" s="45"/>
      <c r="D208" s="45"/>
      <c r="E208" s="46">
        <v>10</v>
      </c>
    </row>
    <row r="212" spans="1:5" ht="10.5" customHeight="1" x14ac:dyDescent="0.5">
      <c r="A212" s="58" t="s">
        <v>237</v>
      </c>
      <c r="B212" s="58"/>
      <c r="C212" s="58"/>
      <c r="D212" s="58"/>
      <c r="E212" s="58"/>
    </row>
    <row r="213" spans="1:5" ht="10.5" customHeight="1" x14ac:dyDescent="0.5">
      <c r="A213" s="59" t="s">
        <v>2298</v>
      </c>
      <c r="B213" s="59"/>
      <c r="C213" s="59"/>
      <c r="D213" s="59"/>
      <c r="E213" s="59"/>
    </row>
    <row r="215" spans="1:5" ht="40.799999999999997" x14ac:dyDescent="0.5">
      <c r="A215" s="40" t="s">
        <v>3840</v>
      </c>
      <c r="B215" s="40" t="s">
        <v>241</v>
      </c>
      <c r="C215" s="40" t="s">
        <v>243</v>
      </c>
      <c r="D215" s="40" t="s">
        <v>244</v>
      </c>
      <c r="E215" s="41" t="s">
        <v>247</v>
      </c>
    </row>
    <row r="216" spans="1:5" ht="30.6" x14ac:dyDescent="0.5">
      <c r="A216" s="42" t="s">
        <v>917</v>
      </c>
      <c r="B216" s="42" t="s">
        <v>3129</v>
      </c>
      <c r="C216" s="43">
        <v>10</v>
      </c>
      <c r="D216" s="42" t="s">
        <v>3133</v>
      </c>
      <c r="E216" s="44">
        <v>10</v>
      </c>
    </row>
    <row r="217" spans="1:5" ht="40.799999999999997" x14ac:dyDescent="0.5">
      <c r="A217" s="42" t="s">
        <v>970</v>
      </c>
      <c r="B217" s="42" t="s">
        <v>3129</v>
      </c>
      <c r="C217" s="43">
        <v>10</v>
      </c>
      <c r="D217" s="42" t="s">
        <v>258</v>
      </c>
      <c r="E217" s="44">
        <v>10</v>
      </c>
    </row>
    <row r="218" spans="1:5" x14ac:dyDescent="0.5">
      <c r="A218" s="45" t="s">
        <v>271</v>
      </c>
      <c r="B218" s="45"/>
      <c r="C218" s="45"/>
      <c r="D218" s="45"/>
      <c r="E218" s="46">
        <v>20</v>
      </c>
    </row>
    <row r="222" spans="1:5" ht="10.5" customHeight="1" x14ac:dyDescent="0.5">
      <c r="A222" s="58" t="s">
        <v>237</v>
      </c>
      <c r="B222" s="58"/>
      <c r="C222" s="58"/>
      <c r="D222" s="58"/>
      <c r="E222" s="58"/>
    </row>
    <row r="223" spans="1:5" ht="10.5" customHeight="1" x14ac:dyDescent="0.5">
      <c r="A223" s="59" t="s">
        <v>2509</v>
      </c>
      <c r="B223" s="59"/>
      <c r="C223" s="59"/>
      <c r="D223" s="59"/>
      <c r="E223" s="59"/>
    </row>
    <row r="225" spans="1:5" ht="40.799999999999997" x14ac:dyDescent="0.5">
      <c r="A225" s="40" t="s">
        <v>3840</v>
      </c>
      <c r="B225" s="40" t="s">
        <v>241</v>
      </c>
      <c r="C225" s="40" t="s">
        <v>243</v>
      </c>
      <c r="D225" s="40" t="s">
        <v>244</v>
      </c>
      <c r="E225" s="41" t="s">
        <v>247</v>
      </c>
    </row>
    <row r="226" spans="1:5" ht="40.799999999999997" x14ac:dyDescent="0.5">
      <c r="A226" s="42" t="s">
        <v>970</v>
      </c>
      <c r="B226" s="42" t="s">
        <v>3129</v>
      </c>
      <c r="C226" s="43">
        <v>10</v>
      </c>
      <c r="D226" s="42" t="s">
        <v>403</v>
      </c>
      <c r="E226" s="44">
        <v>10</v>
      </c>
    </row>
    <row r="227" spans="1:5" ht="40.799999999999997" x14ac:dyDescent="0.5">
      <c r="A227" s="42" t="s">
        <v>284</v>
      </c>
      <c r="B227" s="42" t="s">
        <v>3129</v>
      </c>
      <c r="C227" s="43">
        <v>10</v>
      </c>
      <c r="D227" s="42" t="s">
        <v>403</v>
      </c>
      <c r="E227" s="44">
        <v>10</v>
      </c>
    </row>
    <row r="228" spans="1:5" x14ac:dyDescent="0.5">
      <c r="A228" s="45" t="s">
        <v>271</v>
      </c>
      <c r="B228" s="45"/>
      <c r="C228" s="45"/>
      <c r="D228" s="45"/>
      <c r="E228" s="46">
        <v>20</v>
      </c>
    </row>
    <row r="232" spans="1:5" ht="10.5" customHeight="1" x14ac:dyDescent="0.5">
      <c r="A232" s="58" t="s">
        <v>237</v>
      </c>
      <c r="B232" s="58"/>
      <c r="C232" s="58"/>
      <c r="D232" s="58"/>
      <c r="E232" s="58"/>
    </row>
    <row r="233" spans="1:5" ht="10.5" customHeight="1" x14ac:dyDescent="0.5">
      <c r="A233" s="59" t="s">
        <v>2573</v>
      </c>
      <c r="B233" s="59"/>
      <c r="C233" s="59"/>
      <c r="D233" s="59"/>
      <c r="E233" s="59"/>
    </row>
    <row r="235" spans="1:5" ht="40.799999999999997" x14ac:dyDescent="0.5">
      <c r="A235" s="40" t="s">
        <v>3840</v>
      </c>
      <c r="B235" s="40" t="s">
        <v>241</v>
      </c>
      <c r="C235" s="40" t="s">
        <v>243</v>
      </c>
      <c r="D235" s="40" t="s">
        <v>244</v>
      </c>
      <c r="E235" s="41" t="s">
        <v>247</v>
      </c>
    </row>
    <row r="236" spans="1:5" ht="30.6" x14ac:dyDescent="0.5">
      <c r="A236" s="42" t="s">
        <v>914</v>
      </c>
      <c r="B236" s="42" t="s">
        <v>3129</v>
      </c>
      <c r="C236" s="43">
        <v>10</v>
      </c>
      <c r="D236" s="42" t="s">
        <v>3131</v>
      </c>
      <c r="E236" s="44">
        <v>10</v>
      </c>
    </row>
    <row r="237" spans="1:5" ht="30.6" x14ac:dyDescent="0.5">
      <c r="A237" s="42" t="s">
        <v>281</v>
      </c>
      <c r="B237" s="42" t="s">
        <v>3129</v>
      </c>
      <c r="C237" s="43">
        <v>10</v>
      </c>
      <c r="D237" s="42" t="s">
        <v>267</v>
      </c>
      <c r="E237" s="44">
        <v>10</v>
      </c>
    </row>
    <row r="238" spans="1:5" x14ac:dyDescent="0.5">
      <c r="A238" s="45" t="s">
        <v>271</v>
      </c>
      <c r="B238" s="45"/>
      <c r="C238" s="45"/>
      <c r="D238" s="45"/>
      <c r="E238" s="46">
        <v>20</v>
      </c>
    </row>
    <row r="242" spans="1:5" ht="10.5" customHeight="1" x14ac:dyDescent="0.5">
      <c r="A242" s="58" t="s">
        <v>237</v>
      </c>
      <c r="B242" s="58"/>
      <c r="C242" s="58"/>
      <c r="D242" s="58"/>
      <c r="E242" s="58"/>
    </row>
    <row r="243" spans="1:5" ht="10.5" customHeight="1" x14ac:dyDescent="0.5">
      <c r="A243" s="59" t="s">
        <v>2607</v>
      </c>
      <c r="B243" s="59"/>
      <c r="C243" s="59"/>
      <c r="D243" s="59"/>
      <c r="E243" s="59"/>
    </row>
    <row r="245" spans="1:5" ht="40.799999999999997" x14ac:dyDescent="0.5">
      <c r="A245" s="40" t="s">
        <v>3840</v>
      </c>
      <c r="B245" s="40" t="s">
        <v>241</v>
      </c>
      <c r="C245" s="40" t="s">
        <v>243</v>
      </c>
      <c r="D245" s="40" t="s">
        <v>244</v>
      </c>
      <c r="E245" s="41" t="s">
        <v>247</v>
      </c>
    </row>
    <row r="246" spans="1:5" ht="30.6" x14ac:dyDescent="0.5">
      <c r="A246" s="42" t="s">
        <v>438</v>
      </c>
      <c r="B246" s="42" t="s">
        <v>3129</v>
      </c>
      <c r="C246" s="43">
        <v>10</v>
      </c>
      <c r="D246" s="42" t="s">
        <v>258</v>
      </c>
      <c r="E246" s="44">
        <v>10</v>
      </c>
    </row>
    <row r="247" spans="1:5" x14ac:dyDescent="0.5">
      <c r="A247" s="45" t="s">
        <v>271</v>
      </c>
      <c r="B247" s="45"/>
      <c r="C247" s="45"/>
      <c r="D247" s="45"/>
      <c r="E247" s="46">
        <v>10</v>
      </c>
    </row>
    <row r="251" spans="1:5" ht="10.5" customHeight="1" x14ac:dyDescent="0.5">
      <c r="A251" s="58" t="s">
        <v>237</v>
      </c>
      <c r="B251" s="58"/>
      <c r="C251" s="58"/>
      <c r="D251" s="58"/>
      <c r="E251" s="58"/>
    </row>
    <row r="252" spans="1:5" ht="10.5" customHeight="1" x14ac:dyDescent="0.5">
      <c r="A252" s="59" t="s">
        <v>2617</v>
      </c>
      <c r="B252" s="59"/>
      <c r="C252" s="59"/>
      <c r="D252" s="59"/>
      <c r="E252" s="59"/>
    </row>
    <row r="254" spans="1:5" ht="40.799999999999997" x14ac:dyDescent="0.5">
      <c r="A254" s="40" t="s">
        <v>3840</v>
      </c>
      <c r="B254" s="40" t="s">
        <v>241</v>
      </c>
      <c r="C254" s="40" t="s">
        <v>243</v>
      </c>
      <c r="D254" s="40" t="s">
        <v>244</v>
      </c>
      <c r="E254" s="41" t="s">
        <v>247</v>
      </c>
    </row>
    <row r="255" spans="1:5" ht="40.799999999999997" x14ac:dyDescent="0.5">
      <c r="A255" s="42" t="s">
        <v>773</v>
      </c>
      <c r="B255" s="42" t="s">
        <v>3129</v>
      </c>
      <c r="C255" s="43">
        <v>15</v>
      </c>
      <c r="D255" s="42" t="s">
        <v>403</v>
      </c>
      <c r="E255" s="44">
        <v>15</v>
      </c>
    </row>
    <row r="256" spans="1:5" x14ac:dyDescent="0.5">
      <c r="A256" s="45" t="s">
        <v>271</v>
      </c>
      <c r="B256" s="45"/>
      <c r="C256" s="45"/>
      <c r="D256" s="45"/>
      <c r="E256" s="46">
        <v>15</v>
      </c>
    </row>
    <row r="260" spans="1:5" ht="10.5" customHeight="1" x14ac:dyDescent="0.5">
      <c r="A260" s="58" t="s">
        <v>237</v>
      </c>
      <c r="B260" s="58"/>
      <c r="C260" s="58"/>
      <c r="D260" s="58"/>
      <c r="E260" s="58"/>
    </row>
    <row r="261" spans="1:5" ht="10.5" customHeight="1" x14ac:dyDescent="0.5">
      <c r="A261" s="59" t="s">
        <v>2787</v>
      </c>
      <c r="B261" s="59"/>
      <c r="C261" s="59"/>
      <c r="D261" s="59"/>
      <c r="E261" s="59"/>
    </row>
    <row r="263" spans="1:5" ht="40.799999999999997" x14ac:dyDescent="0.5">
      <c r="A263" s="40" t="s">
        <v>3840</v>
      </c>
      <c r="B263" s="40" t="s">
        <v>241</v>
      </c>
      <c r="C263" s="40" t="s">
        <v>243</v>
      </c>
      <c r="D263" s="40" t="s">
        <v>244</v>
      </c>
      <c r="E263" s="41" t="s">
        <v>247</v>
      </c>
    </row>
    <row r="264" spans="1:5" ht="20.399999999999999" x14ac:dyDescent="0.5">
      <c r="A264" s="60" t="s">
        <v>301</v>
      </c>
      <c r="B264" s="42" t="s">
        <v>3129</v>
      </c>
      <c r="C264" s="43">
        <v>10</v>
      </c>
      <c r="D264" s="42" t="s">
        <v>267</v>
      </c>
      <c r="E264" s="44">
        <v>10</v>
      </c>
    </row>
    <row r="265" spans="1:5" ht="20.399999999999999" x14ac:dyDescent="0.5">
      <c r="A265" s="60"/>
      <c r="B265" s="42" t="s">
        <v>3129</v>
      </c>
      <c r="C265" s="43">
        <v>10</v>
      </c>
      <c r="D265" s="42" t="s">
        <v>267</v>
      </c>
      <c r="E265" s="44">
        <v>10</v>
      </c>
    </row>
    <row r="266" spans="1:5" x14ac:dyDescent="0.5">
      <c r="A266" s="60"/>
      <c r="B266" s="42" t="s">
        <v>3129</v>
      </c>
      <c r="C266" s="43">
        <v>10</v>
      </c>
      <c r="D266" s="42" t="s">
        <v>3134</v>
      </c>
      <c r="E266" s="44">
        <v>10</v>
      </c>
    </row>
    <row r="267" spans="1:5" ht="40.799999999999997" x14ac:dyDescent="0.5">
      <c r="A267" s="42" t="s">
        <v>305</v>
      </c>
      <c r="B267" s="42" t="s">
        <v>3129</v>
      </c>
      <c r="C267" s="43">
        <v>10</v>
      </c>
      <c r="D267" s="42" t="s">
        <v>258</v>
      </c>
      <c r="E267" s="44">
        <v>10</v>
      </c>
    </row>
    <row r="268" spans="1:5" x14ac:dyDescent="0.5">
      <c r="A268" s="45" t="s">
        <v>271</v>
      </c>
      <c r="B268" s="45"/>
      <c r="C268" s="45"/>
      <c r="D268" s="45"/>
      <c r="E268" s="46">
        <v>40</v>
      </c>
    </row>
    <row r="272" spans="1:5" ht="10.5" customHeight="1" x14ac:dyDescent="0.5">
      <c r="A272" s="58" t="s">
        <v>237</v>
      </c>
      <c r="B272" s="58"/>
      <c r="C272" s="58"/>
      <c r="D272" s="58"/>
      <c r="E272" s="58"/>
    </row>
    <row r="273" spans="1:5" ht="10.5" customHeight="1" x14ac:dyDescent="0.5">
      <c r="A273" s="59" t="s">
        <v>2900</v>
      </c>
      <c r="B273" s="59"/>
      <c r="C273" s="59"/>
      <c r="D273" s="59"/>
      <c r="E273" s="59"/>
    </row>
    <row r="275" spans="1:5" ht="40.799999999999997" x14ac:dyDescent="0.5">
      <c r="A275" s="40" t="s">
        <v>3840</v>
      </c>
      <c r="B275" s="40" t="s">
        <v>241</v>
      </c>
      <c r="C275" s="40" t="s">
        <v>243</v>
      </c>
      <c r="D275" s="40" t="s">
        <v>244</v>
      </c>
      <c r="E275" s="41" t="s">
        <v>247</v>
      </c>
    </row>
    <row r="276" spans="1:5" ht="30.6" x14ac:dyDescent="0.5">
      <c r="A276" s="42" t="s">
        <v>657</v>
      </c>
      <c r="B276" s="42" t="s">
        <v>3129</v>
      </c>
      <c r="C276" s="43">
        <v>10</v>
      </c>
      <c r="D276" s="42" t="s">
        <v>3132</v>
      </c>
      <c r="E276" s="44">
        <v>10</v>
      </c>
    </row>
    <row r="277" spans="1:5" x14ac:dyDescent="0.5">
      <c r="A277" s="45" t="s">
        <v>271</v>
      </c>
      <c r="B277" s="45"/>
      <c r="C277" s="45"/>
      <c r="D277" s="45"/>
      <c r="E277" s="46">
        <v>10</v>
      </c>
    </row>
    <row r="281" spans="1:5" ht="10.5" customHeight="1" x14ac:dyDescent="0.5">
      <c r="A281" s="58" t="s">
        <v>237</v>
      </c>
      <c r="B281" s="58"/>
      <c r="C281" s="58"/>
      <c r="D281" s="58"/>
      <c r="E281" s="58"/>
    </row>
    <row r="282" spans="1:5" ht="10.5" customHeight="1" x14ac:dyDescent="0.5">
      <c r="A282" s="59" t="s">
        <v>2920</v>
      </c>
      <c r="B282" s="59"/>
      <c r="C282" s="59"/>
      <c r="D282" s="59"/>
      <c r="E282" s="59"/>
    </row>
    <row r="284" spans="1:5" ht="40.799999999999997" x14ac:dyDescent="0.5">
      <c r="A284" s="40" t="s">
        <v>3840</v>
      </c>
      <c r="B284" s="40" t="s">
        <v>241</v>
      </c>
      <c r="C284" s="40" t="s">
        <v>243</v>
      </c>
      <c r="D284" s="40" t="s">
        <v>244</v>
      </c>
      <c r="E284" s="41" t="s">
        <v>247</v>
      </c>
    </row>
    <row r="285" spans="1:5" ht="40.799999999999997" x14ac:dyDescent="0.5">
      <c r="A285" s="42" t="s">
        <v>3136</v>
      </c>
      <c r="B285" s="42" t="s">
        <v>3129</v>
      </c>
      <c r="C285" s="43">
        <v>10</v>
      </c>
      <c r="D285" s="42" t="s">
        <v>3132</v>
      </c>
      <c r="E285" s="44">
        <v>10</v>
      </c>
    </row>
    <row r="286" spans="1:5" x14ac:dyDescent="0.5">
      <c r="A286" s="45" t="s">
        <v>271</v>
      </c>
      <c r="B286" s="45"/>
      <c r="C286" s="45"/>
      <c r="D286" s="45"/>
      <c r="E286" s="46">
        <v>10</v>
      </c>
    </row>
    <row r="290" spans="1:5" ht="10.5" customHeight="1" x14ac:dyDescent="0.5">
      <c r="A290" s="58" t="s">
        <v>237</v>
      </c>
      <c r="B290" s="58"/>
      <c r="C290" s="58"/>
      <c r="D290" s="58"/>
      <c r="E290" s="58"/>
    </row>
    <row r="291" spans="1:5" ht="10.5" customHeight="1" x14ac:dyDescent="0.5">
      <c r="A291" s="59" t="s">
        <v>3091</v>
      </c>
      <c r="B291" s="59"/>
      <c r="C291" s="59"/>
      <c r="D291" s="59"/>
      <c r="E291" s="59"/>
    </row>
    <row r="293" spans="1:5" ht="40.799999999999997" x14ac:dyDescent="0.5">
      <c r="A293" s="40" t="s">
        <v>3840</v>
      </c>
      <c r="B293" s="40" t="s">
        <v>241</v>
      </c>
      <c r="C293" s="40" t="s">
        <v>243</v>
      </c>
      <c r="D293" s="40" t="s">
        <v>244</v>
      </c>
      <c r="E293" s="41" t="s">
        <v>247</v>
      </c>
    </row>
    <row r="294" spans="1:5" ht="40.799999999999997" x14ac:dyDescent="0.5">
      <c r="A294" s="42" t="s">
        <v>511</v>
      </c>
      <c r="B294" s="42" t="s">
        <v>3129</v>
      </c>
      <c r="C294" s="43">
        <v>10</v>
      </c>
      <c r="D294" s="42" t="s">
        <v>3141</v>
      </c>
      <c r="E294" s="44">
        <v>10</v>
      </c>
    </row>
    <row r="295" spans="1:5" x14ac:dyDescent="0.5">
      <c r="A295" s="45" t="s">
        <v>271</v>
      </c>
      <c r="B295" s="45"/>
      <c r="C295" s="45"/>
      <c r="D295" s="45"/>
      <c r="E295" s="46">
        <v>10</v>
      </c>
    </row>
    <row r="299" spans="1:5" ht="10.5" customHeight="1" x14ac:dyDescent="0.5">
      <c r="A299" s="58" t="s">
        <v>237</v>
      </c>
      <c r="B299" s="58"/>
      <c r="C299" s="58"/>
      <c r="D299" s="58"/>
      <c r="E299" s="58"/>
    </row>
    <row r="300" spans="1:5" ht="10.5" customHeight="1" x14ac:dyDescent="0.5">
      <c r="A300" s="59" t="s">
        <v>3127</v>
      </c>
      <c r="B300" s="59"/>
      <c r="C300" s="59"/>
      <c r="D300" s="59"/>
      <c r="E300" s="59"/>
    </row>
    <row r="302" spans="1:5" ht="40.799999999999997" x14ac:dyDescent="0.5">
      <c r="A302" s="40" t="s">
        <v>3840</v>
      </c>
      <c r="B302" s="40" t="s">
        <v>241</v>
      </c>
      <c r="C302" s="40" t="s">
        <v>243</v>
      </c>
      <c r="D302" s="40" t="s">
        <v>244</v>
      </c>
      <c r="E302" s="41" t="s">
        <v>247</v>
      </c>
    </row>
    <row r="303" spans="1:5" ht="30.6" x14ac:dyDescent="0.5">
      <c r="A303" s="42" t="s">
        <v>18</v>
      </c>
      <c r="B303" s="42" t="s">
        <v>3129</v>
      </c>
      <c r="C303" s="43">
        <v>10</v>
      </c>
      <c r="D303" s="42" t="s">
        <v>252</v>
      </c>
      <c r="E303" s="44">
        <v>10</v>
      </c>
    </row>
    <row r="304" spans="1:5" ht="40.799999999999997" x14ac:dyDescent="0.5">
      <c r="A304" s="42" t="s">
        <v>315</v>
      </c>
      <c r="B304" s="42" t="s">
        <v>3129</v>
      </c>
      <c r="C304" s="43">
        <v>10</v>
      </c>
      <c r="D304" s="42" t="s">
        <v>299</v>
      </c>
      <c r="E304" s="44">
        <v>10</v>
      </c>
    </row>
    <row r="305" spans="1:5" ht="30.6" x14ac:dyDescent="0.5">
      <c r="A305" s="42" t="s">
        <v>333</v>
      </c>
      <c r="B305" s="42" t="s">
        <v>3129</v>
      </c>
      <c r="C305" s="43">
        <v>10</v>
      </c>
      <c r="D305" s="42" t="s">
        <v>403</v>
      </c>
      <c r="E305" s="44">
        <v>10</v>
      </c>
    </row>
    <row r="306" spans="1:5" x14ac:dyDescent="0.5">
      <c r="A306" s="60" t="s">
        <v>914</v>
      </c>
      <c r="B306" s="42" t="s">
        <v>3129</v>
      </c>
      <c r="C306" s="43">
        <v>10</v>
      </c>
      <c r="D306" s="42" t="s">
        <v>3131</v>
      </c>
      <c r="E306" s="44">
        <v>10</v>
      </c>
    </row>
    <row r="307" spans="1:5" x14ac:dyDescent="0.5">
      <c r="A307" s="60"/>
      <c r="B307" s="42" t="s">
        <v>3129</v>
      </c>
      <c r="C307" s="43">
        <v>10</v>
      </c>
      <c r="D307" s="42" t="s">
        <v>258</v>
      </c>
      <c r="E307" s="44">
        <v>10</v>
      </c>
    </row>
    <row r="308" spans="1:5" ht="30.6" x14ac:dyDescent="0.5">
      <c r="A308" s="42" t="s">
        <v>3209</v>
      </c>
      <c r="B308" s="42" t="s">
        <v>3129</v>
      </c>
      <c r="C308" s="43">
        <v>10</v>
      </c>
      <c r="D308" s="42" t="s">
        <v>258</v>
      </c>
      <c r="E308" s="44">
        <v>10</v>
      </c>
    </row>
    <row r="309" spans="1:5" ht="40.799999999999997" x14ac:dyDescent="0.5">
      <c r="A309" s="42" t="s">
        <v>3136</v>
      </c>
      <c r="B309" s="42" t="s">
        <v>3129</v>
      </c>
      <c r="C309" s="43">
        <v>10</v>
      </c>
      <c r="D309" s="42" t="s">
        <v>3132</v>
      </c>
      <c r="E309" s="44">
        <v>10</v>
      </c>
    </row>
    <row r="310" spans="1:5" x14ac:dyDescent="0.5">
      <c r="A310" s="60" t="s">
        <v>917</v>
      </c>
      <c r="B310" s="42" t="s">
        <v>3129</v>
      </c>
      <c r="C310" s="43">
        <v>10</v>
      </c>
      <c r="D310" s="42" t="s">
        <v>3133</v>
      </c>
      <c r="E310" s="44">
        <v>10</v>
      </c>
    </row>
    <row r="311" spans="1:5" x14ac:dyDescent="0.5">
      <c r="A311" s="60"/>
      <c r="B311" s="42" t="s">
        <v>3129</v>
      </c>
      <c r="C311" s="43">
        <v>10</v>
      </c>
      <c r="D311" s="42" t="s">
        <v>3133</v>
      </c>
      <c r="E311" s="44">
        <v>10</v>
      </c>
    </row>
    <row r="312" spans="1:5" ht="30.6" x14ac:dyDescent="0.5">
      <c r="A312" s="42" t="s">
        <v>350</v>
      </c>
      <c r="B312" s="42" t="s">
        <v>3129</v>
      </c>
      <c r="C312" s="43">
        <v>10</v>
      </c>
      <c r="D312" s="42" t="s">
        <v>267</v>
      </c>
      <c r="E312" s="44">
        <v>10</v>
      </c>
    </row>
    <row r="313" spans="1:5" ht="30.6" x14ac:dyDescent="0.5">
      <c r="A313" s="42" t="s">
        <v>390</v>
      </c>
      <c r="B313" s="42" t="s">
        <v>3129</v>
      </c>
      <c r="C313" s="43">
        <v>10</v>
      </c>
      <c r="D313" s="42" t="s">
        <v>258</v>
      </c>
      <c r="E313" s="44">
        <v>10</v>
      </c>
    </row>
    <row r="314" spans="1:5" x14ac:dyDescent="0.5">
      <c r="A314" s="60" t="s">
        <v>438</v>
      </c>
      <c r="B314" s="42" t="s">
        <v>3129</v>
      </c>
      <c r="C314" s="43">
        <v>10</v>
      </c>
      <c r="D314" s="42" t="s">
        <v>252</v>
      </c>
      <c r="E314" s="44">
        <v>10</v>
      </c>
    </row>
    <row r="315" spans="1:5" x14ac:dyDescent="0.5">
      <c r="A315" s="60"/>
      <c r="B315" s="42" t="s">
        <v>3129</v>
      </c>
      <c r="C315" s="43">
        <v>10</v>
      </c>
      <c r="D315" s="42" t="s">
        <v>258</v>
      </c>
      <c r="E315" s="44">
        <v>10</v>
      </c>
    </row>
    <row r="316" spans="1:5" ht="20.399999999999999" x14ac:dyDescent="0.5">
      <c r="A316" s="60" t="s">
        <v>301</v>
      </c>
      <c r="B316" s="42" t="s">
        <v>3129</v>
      </c>
      <c r="C316" s="43">
        <v>10</v>
      </c>
      <c r="D316" s="42" t="s">
        <v>267</v>
      </c>
      <c r="E316" s="44">
        <v>10</v>
      </c>
    </row>
    <row r="317" spans="1:5" ht="20.399999999999999" x14ac:dyDescent="0.5">
      <c r="A317" s="60"/>
      <c r="B317" s="42" t="s">
        <v>3129</v>
      </c>
      <c r="C317" s="43">
        <v>10</v>
      </c>
      <c r="D317" s="42" t="s">
        <v>267</v>
      </c>
      <c r="E317" s="44">
        <v>10</v>
      </c>
    </row>
    <row r="318" spans="1:5" x14ac:dyDescent="0.5">
      <c r="A318" s="60"/>
      <c r="B318" s="42" t="s">
        <v>3129</v>
      </c>
      <c r="C318" s="43">
        <v>10</v>
      </c>
      <c r="D318" s="42" t="s">
        <v>3134</v>
      </c>
      <c r="E318" s="44">
        <v>10</v>
      </c>
    </row>
    <row r="319" spans="1:5" ht="30.6" x14ac:dyDescent="0.5">
      <c r="A319" s="42" t="s">
        <v>657</v>
      </c>
      <c r="B319" s="42" t="s">
        <v>3129</v>
      </c>
      <c r="C319" s="43">
        <v>10</v>
      </c>
      <c r="D319" s="42" t="s">
        <v>3132</v>
      </c>
      <c r="E319" s="44">
        <v>10</v>
      </c>
    </row>
    <row r="320" spans="1:5" x14ac:dyDescent="0.5">
      <c r="A320" s="60" t="s">
        <v>376</v>
      </c>
      <c r="B320" s="42" t="s">
        <v>3129</v>
      </c>
      <c r="C320" s="43">
        <v>9.85</v>
      </c>
      <c r="D320" s="42" t="s">
        <v>258</v>
      </c>
      <c r="E320" s="44">
        <v>9.85</v>
      </c>
    </row>
    <row r="321" spans="1:5" x14ac:dyDescent="0.5">
      <c r="A321" s="60"/>
      <c r="B321" s="42" t="s">
        <v>3129</v>
      </c>
      <c r="C321" s="43">
        <v>10</v>
      </c>
      <c r="D321" s="42" t="s">
        <v>258</v>
      </c>
      <c r="E321" s="44">
        <v>10</v>
      </c>
    </row>
    <row r="322" spans="1:5" x14ac:dyDescent="0.5">
      <c r="A322" s="60"/>
      <c r="B322" s="42" t="s">
        <v>3129</v>
      </c>
      <c r="C322" s="43">
        <v>10</v>
      </c>
      <c r="D322" s="42" t="s">
        <v>656</v>
      </c>
      <c r="E322" s="44">
        <v>10</v>
      </c>
    </row>
    <row r="323" spans="1:5" x14ac:dyDescent="0.5">
      <c r="A323" s="60"/>
      <c r="B323" s="42" t="s">
        <v>3129</v>
      </c>
      <c r="C323" s="43">
        <v>10</v>
      </c>
      <c r="D323" s="42" t="s">
        <v>656</v>
      </c>
      <c r="E323" s="44">
        <v>10</v>
      </c>
    </row>
    <row r="324" spans="1:5" x14ac:dyDescent="0.5">
      <c r="A324" s="60" t="s">
        <v>465</v>
      </c>
      <c r="B324" s="42" t="s">
        <v>3129</v>
      </c>
      <c r="C324" s="43">
        <v>10</v>
      </c>
      <c r="D324" s="42" t="s">
        <v>717</v>
      </c>
      <c r="E324" s="44">
        <v>10</v>
      </c>
    </row>
    <row r="325" spans="1:5" x14ac:dyDescent="0.5">
      <c r="A325" s="60"/>
      <c r="B325" s="42" t="s">
        <v>3129</v>
      </c>
      <c r="C325" s="43">
        <v>10</v>
      </c>
      <c r="D325" s="42" t="s">
        <v>403</v>
      </c>
      <c r="E325" s="44">
        <v>10</v>
      </c>
    </row>
    <row r="326" spans="1:5" ht="40.799999999999997" x14ac:dyDescent="0.5">
      <c r="A326" s="42" t="s">
        <v>1187</v>
      </c>
      <c r="B326" s="42" t="s">
        <v>3129</v>
      </c>
      <c r="C326" s="43">
        <v>10</v>
      </c>
      <c r="D326" s="42" t="s">
        <v>258</v>
      </c>
      <c r="E326" s="44">
        <v>10</v>
      </c>
    </row>
    <row r="327" spans="1:5" x14ac:dyDescent="0.5">
      <c r="A327" s="60" t="s">
        <v>545</v>
      </c>
      <c r="B327" s="42" t="s">
        <v>3129</v>
      </c>
      <c r="C327" s="43">
        <v>10</v>
      </c>
      <c r="D327" s="42" t="s">
        <v>818</v>
      </c>
      <c r="E327" s="44">
        <v>10</v>
      </c>
    </row>
    <row r="328" spans="1:5" x14ac:dyDescent="0.5">
      <c r="A328" s="60"/>
      <c r="B328" s="42" t="s">
        <v>3129</v>
      </c>
      <c r="C328" s="43">
        <v>10</v>
      </c>
      <c r="D328" s="42" t="s">
        <v>818</v>
      </c>
      <c r="E328" s="44">
        <v>10</v>
      </c>
    </row>
    <row r="329" spans="1:5" ht="30.6" x14ac:dyDescent="0.5">
      <c r="A329" s="42" t="s">
        <v>937</v>
      </c>
      <c r="B329" s="42" t="s">
        <v>3129</v>
      </c>
      <c r="C329" s="43">
        <v>10</v>
      </c>
      <c r="D329" s="42" t="s">
        <v>267</v>
      </c>
      <c r="E329" s="44">
        <v>10</v>
      </c>
    </row>
    <row r="330" spans="1:5" ht="40.799999999999997" x14ac:dyDescent="0.5">
      <c r="A330" s="42" t="s">
        <v>773</v>
      </c>
      <c r="B330" s="42" t="s">
        <v>3129</v>
      </c>
      <c r="C330" s="43">
        <v>15</v>
      </c>
      <c r="D330" s="42" t="s">
        <v>403</v>
      </c>
      <c r="E330" s="44">
        <v>15</v>
      </c>
    </row>
    <row r="331" spans="1:5" x14ac:dyDescent="0.5">
      <c r="A331" s="60" t="s">
        <v>970</v>
      </c>
      <c r="B331" s="42" t="s">
        <v>3129</v>
      </c>
      <c r="C331" s="43">
        <v>10</v>
      </c>
      <c r="D331" s="42" t="s">
        <v>403</v>
      </c>
      <c r="E331" s="44">
        <v>10</v>
      </c>
    </row>
    <row r="332" spans="1:5" x14ac:dyDescent="0.5">
      <c r="A332" s="60"/>
      <c r="B332" s="42" t="s">
        <v>3129</v>
      </c>
      <c r="C332" s="43">
        <v>10</v>
      </c>
      <c r="D332" s="42" t="s">
        <v>258</v>
      </c>
      <c r="E332" s="44">
        <v>10</v>
      </c>
    </row>
    <row r="333" spans="1:5" x14ac:dyDescent="0.5">
      <c r="A333" s="60"/>
      <c r="B333" s="42" t="s">
        <v>3129</v>
      </c>
      <c r="C333" s="43">
        <v>10</v>
      </c>
      <c r="D333" s="42" t="s">
        <v>403</v>
      </c>
      <c r="E333" s="44">
        <v>10</v>
      </c>
    </row>
    <row r="334" spans="1:5" ht="40.799999999999997" x14ac:dyDescent="0.5">
      <c r="A334" s="42" t="s">
        <v>305</v>
      </c>
      <c r="B334" s="42" t="s">
        <v>3129</v>
      </c>
      <c r="C334" s="43">
        <v>10</v>
      </c>
      <c r="D334" s="42" t="s">
        <v>258</v>
      </c>
      <c r="E334" s="44">
        <v>10</v>
      </c>
    </row>
    <row r="335" spans="1:5" ht="20.399999999999999" x14ac:dyDescent="0.5">
      <c r="A335" s="60" t="s">
        <v>281</v>
      </c>
      <c r="B335" s="42" t="s">
        <v>3129</v>
      </c>
      <c r="C335" s="43">
        <v>10</v>
      </c>
      <c r="D335" s="42" t="s">
        <v>267</v>
      </c>
      <c r="E335" s="44">
        <v>10</v>
      </c>
    </row>
    <row r="336" spans="1:5" ht="20.399999999999999" x14ac:dyDescent="0.5">
      <c r="A336" s="60"/>
      <c r="B336" s="42" t="s">
        <v>3129</v>
      </c>
      <c r="C336" s="43">
        <v>10</v>
      </c>
      <c r="D336" s="42" t="s">
        <v>267</v>
      </c>
      <c r="E336" s="44">
        <v>10</v>
      </c>
    </row>
    <row r="337" spans="1:5" x14ac:dyDescent="0.5">
      <c r="A337" s="60"/>
      <c r="B337" s="42" t="s">
        <v>3129</v>
      </c>
      <c r="C337" s="43">
        <v>10</v>
      </c>
      <c r="D337" s="42" t="s">
        <v>403</v>
      </c>
      <c r="E337" s="44">
        <v>10</v>
      </c>
    </row>
    <row r="338" spans="1:5" x14ac:dyDescent="0.5">
      <c r="A338" s="60"/>
      <c r="B338" s="42" t="s">
        <v>3129</v>
      </c>
      <c r="C338" s="43">
        <v>10</v>
      </c>
      <c r="D338" s="42" t="s">
        <v>258</v>
      </c>
      <c r="E338" s="44">
        <v>10</v>
      </c>
    </row>
    <row r="339" spans="1:5" x14ac:dyDescent="0.5">
      <c r="A339" s="60" t="s">
        <v>284</v>
      </c>
      <c r="B339" s="42" t="s">
        <v>3129</v>
      </c>
      <c r="C339" s="43">
        <v>10</v>
      </c>
      <c r="D339" s="42" t="s">
        <v>403</v>
      </c>
      <c r="E339" s="44">
        <v>10</v>
      </c>
    </row>
    <row r="340" spans="1:5" x14ac:dyDescent="0.5">
      <c r="A340" s="60"/>
      <c r="B340" s="42" t="s">
        <v>3129</v>
      </c>
      <c r="C340" s="43">
        <v>10</v>
      </c>
      <c r="D340" s="42" t="s">
        <v>403</v>
      </c>
      <c r="E340" s="44">
        <v>10</v>
      </c>
    </row>
    <row r="341" spans="1:5" x14ac:dyDescent="0.5">
      <c r="A341" s="60"/>
      <c r="B341" s="42" t="s">
        <v>3129</v>
      </c>
      <c r="C341" s="43">
        <v>10</v>
      </c>
      <c r="D341" s="42" t="s">
        <v>403</v>
      </c>
      <c r="E341" s="44">
        <v>10</v>
      </c>
    </row>
    <row r="342" spans="1:5" x14ac:dyDescent="0.5">
      <c r="A342" s="60"/>
      <c r="B342" s="42" t="s">
        <v>3129</v>
      </c>
      <c r="C342" s="43">
        <v>10</v>
      </c>
      <c r="D342" s="42" t="s">
        <v>258</v>
      </c>
      <c r="E342" s="44">
        <v>10</v>
      </c>
    </row>
    <row r="343" spans="1:5" ht="30.6" x14ac:dyDescent="0.5">
      <c r="A343" s="42" t="s">
        <v>731</v>
      </c>
      <c r="B343" s="42" t="s">
        <v>3129</v>
      </c>
      <c r="C343" s="43">
        <v>10</v>
      </c>
      <c r="D343" s="42" t="s">
        <v>1058</v>
      </c>
      <c r="E343" s="44">
        <v>10</v>
      </c>
    </row>
    <row r="344" spans="1:5" ht="30.6" x14ac:dyDescent="0.5">
      <c r="A344" s="42" t="s">
        <v>597</v>
      </c>
      <c r="B344" s="42" t="s">
        <v>3129</v>
      </c>
      <c r="C344" s="43">
        <v>10</v>
      </c>
      <c r="D344" s="42" t="s">
        <v>403</v>
      </c>
      <c r="E344" s="44">
        <v>10</v>
      </c>
    </row>
    <row r="345" spans="1:5" x14ac:dyDescent="0.5">
      <c r="A345" s="60" t="s">
        <v>405</v>
      </c>
      <c r="B345" s="42" t="s">
        <v>3129</v>
      </c>
      <c r="C345" s="43">
        <v>10</v>
      </c>
      <c r="D345" s="42" t="s">
        <v>1149</v>
      </c>
      <c r="E345" s="44">
        <v>10</v>
      </c>
    </row>
    <row r="346" spans="1:5" x14ac:dyDescent="0.5">
      <c r="A346" s="60"/>
      <c r="B346" s="42" t="s">
        <v>3129</v>
      </c>
      <c r="C346" s="43">
        <v>10</v>
      </c>
      <c r="D346" s="42" t="s">
        <v>258</v>
      </c>
      <c r="E346" s="44">
        <v>10</v>
      </c>
    </row>
    <row r="347" spans="1:5" ht="30.6" x14ac:dyDescent="0.5">
      <c r="A347" s="42" t="s">
        <v>287</v>
      </c>
      <c r="B347" s="42" t="s">
        <v>3129</v>
      </c>
      <c r="C347" s="43">
        <v>10</v>
      </c>
      <c r="D347" s="42" t="s">
        <v>267</v>
      </c>
      <c r="E347" s="44">
        <v>10</v>
      </c>
    </row>
    <row r="348" spans="1:5" ht="40.799999999999997" x14ac:dyDescent="0.5">
      <c r="A348" s="42" t="s">
        <v>511</v>
      </c>
      <c r="B348" s="42" t="s">
        <v>3129</v>
      </c>
      <c r="C348" s="43">
        <v>10</v>
      </c>
      <c r="D348" s="42" t="s">
        <v>3141</v>
      </c>
      <c r="E348" s="44">
        <v>10</v>
      </c>
    </row>
    <row r="349" spans="1:5" x14ac:dyDescent="0.5">
      <c r="A349" s="60" t="s">
        <v>515</v>
      </c>
      <c r="B349" s="42" t="s">
        <v>3129</v>
      </c>
      <c r="C349" s="43">
        <v>10</v>
      </c>
      <c r="D349" s="42" t="s">
        <v>258</v>
      </c>
      <c r="E349" s="44">
        <v>10</v>
      </c>
    </row>
    <row r="350" spans="1:5" ht="20.399999999999999" x14ac:dyDescent="0.5">
      <c r="A350" s="60"/>
      <c r="B350" s="42" t="s">
        <v>3129</v>
      </c>
      <c r="C350" s="43">
        <v>10</v>
      </c>
      <c r="D350" s="42" t="s">
        <v>267</v>
      </c>
      <c r="E350" s="44">
        <v>10</v>
      </c>
    </row>
    <row r="351" spans="1:5" x14ac:dyDescent="0.5">
      <c r="A351" s="45" t="s">
        <v>271</v>
      </c>
      <c r="B351" s="45"/>
      <c r="C351" s="45"/>
      <c r="D351" s="45"/>
      <c r="E351" s="46">
        <v>484.85</v>
      </c>
    </row>
  </sheetData>
  <mergeCells count="79">
    <mergeCell ref="A349:A350"/>
    <mergeCell ref="A324:A325"/>
    <mergeCell ref="A327:A328"/>
    <mergeCell ref="A331:A333"/>
    <mergeCell ref="A335:A338"/>
    <mergeCell ref="A339:A342"/>
    <mergeCell ref="A345:A346"/>
    <mergeCell ref="A320:A323"/>
    <mergeCell ref="A273:E273"/>
    <mergeCell ref="A281:E281"/>
    <mergeCell ref="A282:E282"/>
    <mergeCell ref="A290:E290"/>
    <mergeCell ref="A291:E291"/>
    <mergeCell ref="A299:E299"/>
    <mergeCell ref="A300:E300"/>
    <mergeCell ref="A306:A307"/>
    <mergeCell ref="A310:A311"/>
    <mergeCell ref="A314:A315"/>
    <mergeCell ref="A316:A318"/>
    <mergeCell ref="A272:E272"/>
    <mergeCell ref="A222:E222"/>
    <mergeCell ref="A223:E223"/>
    <mergeCell ref="A232:E232"/>
    <mergeCell ref="A233:E233"/>
    <mergeCell ref="A242:E242"/>
    <mergeCell ref="A243:E243"/>
    <mergeCell ref="A251:E251"/>
    <mergeCell ref="A252:E252"/>
    <mergeCell ref="A260:E260"/>
    <mergeCell ref="A261:E261"/>
    <mergeCell ref="A264:A266"/>
    <mergeCell ref="A213:E213"/>
    <mergeCell ref="A167:E167"/>
    <mergeCell ref="A168:E168"/>
    <mergeCell ref="A176:E176"/>
    <mergeCell ref="A177:E177"/>
    <mergeCell ref="A185:E185"/>
    <mergeCell ref="A186:E186"/>
    <mergeCell ref="A194:E194"/>
    <mergeCell ref="A195:E195"/>
    <mergeCell ref="A203:E203"/>
    <mergeCell ref="A204:E204"/>
    <mergeCell ref="A212:E212"/>
    <mergeCell ref="A159:E159"/>
    <mergeCell ref="A110:E110"/>
    <mergeCell ref="A111:E111"/>
    <mergeCell ref="A119:E119"/>
    <mergeCell ref="A120:E120"/>
    <mergeCell ref="A128:E128"/>
    <mergeCell ref="A129:E129"/>
    <mergeCell ref="A139:E139"/>
    <mergeCell ref="A140:E140"/>
    <mergeCell ref="A148:E148"/>
    <mergeCell ref="A149:E149"/>
    <mergeCell ref="A158:E158"/>
    <mergeCell ref="A99:E99"/>
    <mergeCell ref="A53:E53"/>
    <mergeCell ref="A54:E54"/>
    <mergeCell ref="A62:E62"/>
    <mergeCell ref="A63:E63"/>
    <mergeCell ref="A71:E71"/>
    <mergeCell ref="A72:E72"/>
    <mergeCell ref="A80:E80"/>
    <mergeCell ref="A81:E81"/>
    <mergeCell ref="A89:E89"/>
    <mergeCell ref="A90:E90"/>
    <mergeCell ref="A98:E98"/>
    <mergeCell ref="A47:A48"/>
    <mergeCell ref="A3:E3"/>
    <mergeCell ref="A4:E4"/>
    <mergeCell ref="A12:E12"/>
    <mergeCell ref="A13:E13"/>
    <mergeCell ref="A17:A18"/>
    <mergeCell ref="A24:E24"/>
    <mergeCell ref="A25:E25"/>
    <mergeCell ref="A33:E33"/>
    <mergeCell ref="A34:E34"/>
    <mergeCell ref="A43:E43"/>
    <mergeCell ref="A44:E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193"/>
  <sheetViews>
    <sheetView workbookViewId="0">
      <selection activeCell="M1" sqref="M1"/>
    </sheetView>
  </sheetViews>
  <sheetFormatPr defaultRowHeight="18" x14ac:dyDescent="0.5"/>
  <cols>
    <col min="6" max="6" width="11" bestFit="1" customWidth="1"/>
  </cols>
  <sheetData>
    <row r="1" spans="1:6" ht="22.2" x14ac:dyDescent="0.5">
      <c r="A1" s="39" t="s">
        <v>10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3839</v>
      </c>
      <c r="B4" s="59"/>
      <c r="C4" s="59"/>
      <c r="D4" s="59"/>
      <c r="E4" s="59"/>
      <c r="F4" s="59"/>
    </row>
    <row r="6" spans="1:6" ht="24" x14ac:dyDescent="0.5">
      <c r="A6" s="40" t="s">
        <v>4027</v>
      </c>
      <c r="B6" s="40" t="s">
        <v>240</v>
      </c>
      <c r="C6" s="40" t="s">
        <v>242</v>
      </c>
      <c r="D6" s="40" t="s">
        <v>3143</v>
      </c>
      <c r="E6" s="40" t="s">
        <v>3144</v>
      </c>
      <c r="F6" s="41" t="s">
        <v>3145</v>
      </c>
    </row>
    <row r="7" spans="1:6" ht="30.6" x14ac:dyDescent="0.5">
      <c r="A7" s="42" t="s">
        <v>545</v>
      </c>
      <c r="B7" s="42" t="s">
        <v>3474</v>
      </c>
      <c r="C7" s="42" t="s">
        <v>3294</v>
      </c>
      <c r="D7" s="43">
        <v>18</v>
      </c>
      <c r="E7" s="47">
        <v>45464</v>
      </c>
      <c r="F7" s="44">
        <v>18</v>
      </c>
    </row>
    <row r="8" spans="1:6" x14ac:dyDescent="0.5">
      <c r="A8" s="45" t="s">
        <v>271</v>
      </c>
      <c r="B8" s="45"/>
      <c r="C8" s="45"/>
      <c r="D8" s="45"/>
      <c r="E8" s="45"/>
      <c r="F8" s="46">
        <v>18</v>
      </c>
    </row>
    <row r="12" spans="1:6" ht="10.5" customHeight="1" x14ac:dyDescent="0.5">
      <c r="A12" s="58" t="s">
        <v>237</v>
      </c>
      <c r="B12" s="58"/>
      <c r="C12" s="58"/>
      <c r="D12" s="58"/>
      <c r="E12" s="58"/>
      <c r="F12" s="58"/>
    </row>
    <row r="13" spans="1:6" ht="10.5" customHeight="1" x14ac:dyDescent="0.5">
      <c r="A13" s="59" t="s">
        <v>3841</v>
      </c>
      <c r="B13" s="59"/>
      <c r="C13" s="59"/>
      <c r="D13" s="59"/>
      <c r="E13" s="59"/>
      <c r="F13" s="59"/>
    </row>
    <row r="15" spans="1:6" ht="24" x14ac:dyDescent="0.5">
      <c r="A15" s="40" t="s">
        <v>4027</v>
      </c>
      <c r="B15" s="40" t="s">
        <v>240</v>
      </c>
      <c r="C15" s="40" t="s">
        <v>242</v>
      </c>
      <c r="D15" s="40" t="s">
        <v>3143</v>
      </c>
      <c r="E15" s="40" t="s">
        <v>3144</v>
      </c>
      <c r="F15" s="41" t="s">
        <v>3145</v>
      </c>
    </row>
    <row r="16" spans="1:6" ht="51" x14ac:dyDescent="0.5">
      <c r="A16" s="42" t="s">
        <v>917</v>
      </c>
      <c r="B16" s="42" t="s">
        <v>3218</v>
      </c>
      <c r="C16" s="42" t="s">
        <v>3219</v>
      </c>
      <c r="D16" s="43">
        <v>25.95</v>
      </c>
      <c r="E16" s="47">
        <v>45431</v>
      </c>
      <c r="F16" s="44">
        <v>25.95</v>
      </c>
    </row>
    <row r="17" spans="1:6" ht="51" x14ac:dyDescent="0.5">
      <c r="A17" s="42" t="s">
        <v>925</v>
      </c>
      <c r="B17" s="42" t="s">
        <v>3221</v>
      </c>
      <c r="C17" s="42" t="s">
        <v>3222</v>
      </c>
      <c r="D17" s="43">
        <v>14.95</v>
      </c>
      <c r="E17" s="47">
        <v>45434</v>
      </c>
      <c r="F17" s="44">
        <v>14.95</v>
      </c>
    </row>
    <row r="18" spans="1:6" ht="40.799999999999997" x14ac:dyDescent="0.5">
      <c r="A18" s="42" t="s">
        <v>1122</v>
      </c>
      <c r="B18" s="42" t="s">
        <v>3457</v>
      </c>
      <c r="C18" s="42" t="s">
        <v>3458</v>
      </c>
      <c r="D18" s="43">
        <v>18</v>
      </c>
      <c r="E18" s="47">
        <v>45467</v>
      </c>
      <c r="F18" s="44">
        <v>18</v>
      </c>
    </row>
    <row r="19" spans="1:6" ht="30.6" x14ac:dyDescent="0.5">
      <c r="A19" s="42" t="s">
        <v>937</v>
      </c>
      <c r="B19" s="42" t="s">
        <v>3488</v>
      </c>
      <c r="C19" s="42" t="s">
        <v>3489</v>
      </c>
      <c r="D19" s="43">
        <v>36.950000000000003</v>
      </c>
      <c r="E19" s="47">
        <v>45413</v>
      </c>
      <c r="F19" s="44">
        <v>36.950000000000003</v>
      </c>
    </row>
    <row r="20" spans="1:6" ht="91.8" x14ac:dyDescent="0.5">
      <c r="A20" s="42" t="s">
        <v>281</v>
      </c>
      <c r="B20" s="42" t="s">
        <v>3546</v>
      </c>
      <c r="C20" s="42" t="s">
        <v>3547</v>
      </c>
      <c r="D20" s="43">
        <v>30</v>
      </c>
      <c r="E20" s="47">
        <v>45455</v>
      </c>
      <c r="F20" s="44">
        <v>30</v>
      </c>
    </row>
    <row r="21" spans="1:6" ht="40.799999999999997" x14ac:dyDescent="0.5">
      <c r="A21" s="42" t="s">
        <v>783</v>
      </c>
      <c r="B21" s="42" t="s">
        <v>3627</v>
      </c>
      <c r="C21" s="42" t="s">
        <v>3628</v>
      </c>
      <c r="D21" s="43">
        <v>14.99</v>
      </c>
      <c r="E21" s="47">
        <v>45440</v>
      </c>
      <c r="F21" s="44">
        <v>14.99</v>
      </c>
    </row>
    <row r="22" spans="1:6" ht="102" x14ac:dyDescent="0.5">
      <c r="A22" s="42" t="s">
        <v>1040</v>
      </c>
      <c r="B22" s="42" t="s">
        <v>3747</v>
      </c>
      <c r="C22" s="42" t="s">
        <v>3748</v>
      </c>
      <c r="D22" s="43">
        <v>29.95</v>
      </c>
      <c r="E22" s="47">
        <v>45411</v>
      </c>
      <c r="F22" s="44">
        <v>29.95</v>
      </c>
    </row>
    <row r="23" spans="1:6" x14ac:dyDescent="0.5">
      <c r="A23" s="45" t="s">
        <v>271</v>
      </c>
      <c r="B23" s="45"/>
      <c r="C23" s="45"/>
      <c r="D23" s="45"/>
      <c r="E23" s="45"/>
      <c r="F23" s="46">
        <v>170.79</v>
      </c>
    </row>
    <row r="27" spans="1:6" ht="10.5" customHeight="1" x14ac:dyDescent="0.5">
      <c r="A27" s="58" t="s">
        <v>237</v>
      </c>
      <c r="B27" s="58"/>
      <c r="C27" s="58"/>
      <c r="D27" s="58"/>
      <c r="E27" s="58"/>
      <c r="F27" s="58"/>
    </row>
    <row r="28" spans="1:6" ht="10.5" customHeight="1" x14ac:dyDescent="0.5">
      <c r="A28" s="59" t="s">
        <v>3842</v>
      </c>
      <c r="B28" s="59"/>
      <c r="C28" s="59"/>
      <c r="D28" s="59"/>
      <c r="E28" s="59"/>
      <c r="F28" s="59"/>
    </row>
    <row r="30" spans="1:6" ht="24" x14ac:dyDescent="0.5">
      <c r="A30" s="40" t="s">
        <v>4027</v>
      </c>
      <c r="B30" s="40" t="s">
        <v>240</v>
      </c>
      <c r="C30" s="40" t="s">
        <v>242</v>
      </c>
      <c r="D30" s="40" t="s">
        <v>3143</v>
      </c>
      <c r="E30" s="40" t="s">
        <v>3144</v>
      </c>
      <c r="F30" s="41" t="s">
        <v>3145</v>
      </c>
    </row>
    <row r="31" spans="1:6" ht="71.400000000000006" x14ac:dyDescent="0.5">
      <c r="A31" s="42" t="s">
        <v>315</v>
      </c>
      <c r="B31" s="42" t="s">
        <v>3161</v>
      </c>
      <c r="C31" s="42" t="s">
        <v>3162</v>
      </c>
      <c r="D31" s="43">
        <v>17</v>
      </c>
      <c r="E31" s="47">
        <v>45442</v>
      </c>
      <c r="F31" s="44">
        <v>17</v>
      </c>
    </row>
    <row r="32" spans="1:6" ht="30.6" x14ac:dyDescent="0.5">
      <c r="A32" s="42" t="s">
        <v>273</v>
      </c>
      <c r="B32" s="42" t="s">
        <v>3224</v>
      </c>
      <c r="C32" s="42" t="s">
        <v>3225</v>
      </c>
      <c r="D32" s="43">
        <v>6</v>
      </c>
      <c r="E32" s="47">
        <v>45451</v>
      </c>
      <c r="F32" s="44">
        <v>6</v>
      </c>
    </row>
    <row r="33" spans="1:6" ht="40.799999999999997" x14ac:dyDescent="0.5">
      <c r="A33" s="42" t="s">
        <v>255</v>
      </c>
      <c r="B33" s="42" t="s">
        <v>3264</v>
      </c>
      <c r="C33" s="42" t="s">
        <v>3265</v>
      </c>
      <c r="D33" s="43">
        <v>12</v>
      </c>
      <c r="E33" s="47">
        <v>45461</v>
      </c>
      <c r="F33" s="44">
        <v>12</v>
      </c>
    </row>
    <row r="34" spans="1:6" ht="102" x14ac:dyDescent="0.5">
      <c r="A34" s="42" t="s">
        <v>657</v>
      </c>
      <c r="B34" s="42" t="s">
        <v>3334</v>
      </c>
      <c r="C34" s="42" t="s">
        <v>3335</v>
      </c>
      <c r="D34" s="43">
        <v>12</v>
      </c>
      <c r="E34" s="47">
        <v>45441</v>
      </c>
      <c r="F34" s="44">
        <v>12</v>
      </c>
    </row>
    <row r="35" spans="1:6" ht="112.2" x14ac:dyDescent="0.5">
      <c r="A35" s="42" t="s">
        <v>268</v>
      </c>
      <c r="B35" s="42" t="s">
        <v>3634</v>
      </c>
      <c r="C35" s="42" t="s">
        <v>3635</v>
      </c>
      <c r="D35" s="43">
        <v>13</v>
      </c>
      <c r="E35" s="47">
        <v>45416</v>
      </c>
      <c r="F35" s="44">
        <v>13</v>
      </c>
    </row>
    <row r="36" spans="1:6" x14ac:dyDescent="0.5">
      <c r="A36" s="45" t="s">
        <v>271</v>
      </c>
      <c r="B36" s="45"/>
      <c r="C36" s="45"/>
      <c r="D36" s="45"/>
      <c r="E36" s="45"/>
      <c r="F36" s="46">
        <v>60</v>
      </c>
    </row>
    <row r="40" spans="1:6" ht="10.5" customHeight="1" x14ac:dyDescent="0.5">
      <c r="A40" s="58" t="s">
        <v>237</v>
      </c>
      <c r="B40" s="58"/>
      <c r="C40" s="58"/>
      <c r="D40" s="58"/>
      <c r="E40" s="58"/>
      <c r="F40" s="58"/>
    </row>
    <row r="41" spans="1:6" ht="10.5" customHeight="1" x14ac:dyDescent="0.5">
      <c r="A41" s="59" t="s">
        <v>3843</v>
      </c>
      <c r="B41" s="59"/>
      <c r="C41" s="59"/>
      <c r="D41" s="59"/>
      <c r="E41" s="59"/>
      <c r="F41" s="59"/>
    </row>
    <row r="43" spans="1:6" ht="24" x14ac:dyDescent="0.5">
      <c r="A43" s="40" t="s">
        <v>4027</v>
      </c>
      <c r="B43" s="40" t="s">
        <v>240</v>
      </c>
      <c r="C43" s="40" t="s">
        <v>242</v>
      </c>
      <c r="D43" s="40" t="s">
        <v>3143</v>
      </c>
      <c r="E43" s="40" t="s">
        <v>3144</v>
      </c>
      <c r="F43" s="41" t="s">
        <v>3145</v>
      </c>
    </row>
    <row r="44" spans="1:6" ht="142.80000000000001" x14ac:dyDescent="0.5">
      <c r="A44" s="42" t="s">
        <v>481</v>
      </c>
      <c r="B44" s="42" t="s">
        <v>3191</v>
      </c>
      <c r="C44" s="42" t="s">
        <v>3192</v>
      </c>
      <c r="D44" s="43">
        <v>18.95</v>
      </c>
      <c r="E44" s="47">
        <v>45470</v>
      </c>
      <c r="F44" s="44">
        <v>18.95</v>
      </c>
    </row>
    <row r="45" spans="1:6" ht="30.6" x14ac:dyDescent="0.5">
      <c r="A45" s="42" t="s">
        <v>248</v>
      </c>
      <c r="B45" s="42" t="s">
        <v>3202</v>
      </c>
      <c r="C45" s="42" t="s">
        <v>3203</v>
      </c>
      <c r="D45" s="43">
        <v>15.99</v>
      </c>
      <c r="E45" s="47">
        <v>45401</v>
      </c>
      <c r="F45" s="44">
        <v>15.99</v>
      </c>
    </row>
    <row r="46" spans="1:6" ht="51" x14ac:dyDescent="0.5">
      <c r="A46" s="42" t="s">
        <v>255</v>
      </c>
      <c r="B46" s="42" t="s">
        <v>3266</v>
      </c>
      <c r="C46" s="42" t="s">
        <v>3267</v>
      </c>
      <c r="D46" s="43">
        <v>12.99</v>
      </c>
      <c r="E46" s="47">
        <v>45442</v>
      </c>
      <c r="F46" s="44">
        <v>12.99</v>
      </c>
    </row>
    <row r="47" spans="1:6" ht="20.399999999999999" x14ac:dyDescent="0.5">
      <c r="A47" s="60" t="s">
        <v>301</v>
      </c>
      <c r="B47" s="42" t="s">
        <v>3289</v>
      </c>
      <c r="C47" s="42" t="s">
        <v>3290</v>
      </c>
      <c r="D47" s="43">
        <v>15.25</v>
      </c>
      <c r="E47" s="47">
        <v>45455</v>
      </c>
      <c r="F47" s="44">
        <v>15.25</v>
      </c>
    </row>
    <row r="48" spans="1:6" ht="20.399999999999999" x14ac:dyDescent="0.5">
      <c r="A48" s="60"/>
      <c r="B48" s="42" t="s">
        <v>3291</v>
      </c>
      <c r="C48" s="42" t="s">
        <v>3292</v>
      </c>
      <c r="D48" s="43">
        <v>14.95</v>
      </c>
      <c r="E48" s="47">
        <v>45387</v>
      </c>
      <c r="F48" s="44">
        <v>14.95</v>
      </c>
    </row>
    <row r="49" spans="1:6" ht="20.399999999999999" x14ac:dyDescent="0.5">
      <c r="A49" s="60" t="s">
        <v>657</v>
      </c>
      <c r="B49" s="42" t="s">
        <v>3336</v>
      </c>
      <c r="C49" s="42" t="s">
        <v>3337</v>
      </c>
      <c r="D49" s="43">
        <v>40.5</v>
      </c>
      <c r="E49" s="47">
        <v>45419</v>
      </c>
      <c r="F49" s="44">
        <v>40.5</v>
      </c>
    </row>
    <row r="50" spans="1:6" ht="30.6" x14ac:dyDescent="0.5">
      <c r="A50" s="60"/>
      <c r="B50" s="42" t="s">
        <v>3338</v>
      </c>
      <c r="C50" s="42" t="s">
        <v>3339</v>
      </c>
      <c r="D50" s="43">
        <v>14.39</v>
      </c>
      <c r="E50" s="47">
        <v>45417</v>
      </c>
      <c r="F50" s="44">
        <v>14.39</v>
      </c>
    </row>
    <row r="51" spans="1:6" ht="30.6" x14ac:dyDescent="0.5">
      <c r="A51" s="60" t="s">
        <v>305</v>
      </c>
      <c r="B51" s="42" t="s">
        <v>3520</v>
      </c>
      <c r="C51" s="42" t="s">
        <v>3521</v>
      </c>
      <c r="D51" s="43">
        <v>9.6</v>
      </c>
      <c r="E51" s="47">
        <v>45418</v>
      </c>
      <c r="F51" s="44">
        <v>9.6</v>
      </c>
    </row>
    <row r="52" spans="1:6" ht="20.399999999999999" x14ac:dyDescent="0.5">
      <c r="A52" s="60"/>
      <c r="B52" s="42" t="s">
        <v>3522</v>
      </c>
      <c r="C52" s="42" t="s">
        <v>3523</v>
      </c>
      <c r="D52" s="43">
        <v>10.8</v>
      </c>
      <c r="E52" s="47">
        <v>45426</v>
      </c>
      <c r="F52" s="44">
        <v>10.8</v>
      </c>
    </row>
    <row r="53" spans="1:6" ht="30.6" x14ac:dyDescent="0.5">
      <c r="A53" s="60" t="s">
        <v>268</v>
      </c>
      <c r="B53" s="42" t="s">
        <v>3636</v>
      </c>
      <c r="C53" s="42" t="s">
        <v>3637</v>
      </c>
      <c r="D53" s="43">
        <v>19.95</v>
      </c>
      <c r="E53" s="47">
        <v>45448</v>
      </c>
      <c r="F53" s="44">
        <v>19.95</v>
      </c>
    </row>
    <row r="54" spans="1:6" ht="30.6" x14ac:dyDescent="0.5">
      <c r="A54" s="60"/>
      <c r="B54" s="42" t="s">
        <v>3638</v>
      </c>
      <c r="C54" s="42" t="s">
        <v>3639</v>
      </c>
      <c r="D54" s="43">
        <v>6.99</v>
      </c>
      <c r="E54" s="47">
        <v>45448</v>
      </c>
      <c r="F54" s="44">
        <v>6.99</v>
      </c>
    </row>
    <row r="55" spans="1:6" ht="30.6" x14ac:dyDescent="0.5">
      <c r="A55" s="60"/>
      <c r="B55" s="42" t="s">
        <v>3640</v>
      </c>
      <c r="C55" s="42" t="s">
        <v>3641</v>
      </c>
      <c r="D55" s="43">
        <v>4.79</v>
      </c>
      <c r="E55" s="47">
        <v>45448</v>
      </c>
      <c r="F55" s="44">
        <v>4.79</v>
      </c>
    </row>
    <row r="56" spans="1:6" ht="40.799999999999997" x14ac:dyDescent="0.5">
      <c r="A56" s="42" t="s">
        <v>425</v>
      </c>
      <c r="B56" s="42" t="s">
        <v>3683</v>
      </c>
      <c r="C56" s="42" t="s">
        <v>3684</v>
      </c>
      <c r="D56" s="43">
        <v>18</v>
      </c>
      <c r="E56" s="47">
        <v>45469</v>
      </c>
      <c r="F56" s="44">
        <v>18</v>
      </c>
    </row>
    <row r="57" spans="1:6" ht="40.799999999999997" x14ac:dyDescent="0.5">
      <c r="A57" s="42" t="s">
        <v>311</v>
      </c>
      <c r="B57" s="42" t="s">
        <v>3690</v>
      </c>
      <c r="C57" s="42" t="s">
        <v>3691</v>
      </c>
      <c r="D57" s="43">
        <v>10.73</v>
      </c>
      <c r="E57" s="47">
        <v>45432</v>
      </c>
      <c r="F57" s="44">
        <v>10.73</v>
      </c>
    </row>
    <row r="58" spans="1:6" ht="102" x14ac:dyDescent="0.5">
      <c r="A58" s="42" t="s">
        <v>1002</v>
      </c>
      <c r="B58" s="42" t="s">
        <v>3732</v>
      </c>
      <c r="C58" s="42" t="s">
        <v>3733</v>
      </c>
      <c r="D58" s="43">
        <v>20.9</v>
      </c>
      <c r="E58" s="47">
        <v>45447</v>
      </c>
      <c r="F58" s="44">
        <v>20.9</v>
      </c>
    </row>
    <row r="59" spans="1:6" ht="30.6" x14ac:dyDescent="0.5">
      <c r="A59" s="42" t="s">
        <v>366</v>
      </c>
      <c r="B59" s="42" t="s">
        <v>3758</v>
      </c>
      <c r="C59" s="42" t="s">
        <v>3759</v>
      </c>
      <c r="D59" s="43">
        <v>15.82</v>
      </c>
      <c r="E59" s="47">
        <v>45428</v>
      </c>
      <c r="F59" s="44">
        <v>15.82</v>
      </c>
    </row>
    <row r="60" spans="1:6" x14ac:dyDescent="0.5">
      <c r="A60" s="45" t="s">
        <v>271</v>
      </c>
      <c r="B60" s="45"/>
      <c r="C60" s="45"/>
      <c r="D60" s="45"/>
      <c r="E60" s="45"/>
      <c r="F60" s="46">
        <v>250.6</v>
      </c>
    </row>
    <row r="64" spans="1:6" ht="10.5" customHeight="1" x14ac:dyDescent="0.5">
      <c r="A64" s="58" t="s">
        <v>237</v>
      </c>
      <c r="B64" s="58"/>
      <c r="C64" s="58"/>
      <c r="D64" s="58"/>
      <c r="E64" s="58"/>
      <c r="F64" s="58"/>
    </row>
    <row r="65" spans="1:6" ht="10.5" customHeight="1" x14ac:dyDescent="0.5">
      <c r="A65" s="59" t="s">
        <v>3846</v>
      </c>
      <c r="B65" s="59"/>
      <c r="C65" s="59"/>
      <c r="D65" s="59"/>
      <c r="E65" s="59"/>
      <c r="F65" s="59"/>
    </row>
    <row r="67" spans="1:6" ht="24" x14ac:dyDescent="0.5">
      <c r="A67" s="40" t="s">
        <v>4027</v>
      </c>
      <c r="B67" s="40" t="s">
        <v>240</v>
      </c>
      <c r="C67" s="40" t="s">
        <v>242</v>
      </c>
      <c r="D67" s="40" t="s">
        <v>3143</v>
      </c>
      <c r="E67" s="40" t="s">
        <v>3144</v>
      </c>
      <c r="F67" s="41" t="s">
        <v>3145</v>
      </c>
    </row>
    <row r="68" spans="1:6" ht="40.799999999999997" x14ac:dyDescent="0.5">
      <c r="A68" s="42" t="s">
        <v>3136</v>
      </c>
      <c r="B68" s="42" t="s">
        <v>3215</v>
      </c>
      <c r="C68" s="42" t="s">
        <v>3216</v>
      </c>
      <c r="D68" s="43">
        <v>12.99</v>
      </c>
      <c r="E68" s="47">
        <v>45455</v>
      </c>
      <c r="F68" s="44">
        <v>12.99</v>
      </c>
    </row>
    <row r="69" spans="1:6" ht="71.400000000000006" x14ac:dyDescent="0.5">
      <c r="A69" s="60" t="s">
        <v>268</v>
      </c>
      <c r="B69" s="42" t="s">
        <v>3642</v>
      </c>
      <c r="C69" s="42" t="s">
        <v>3643</v>
      </c>
      <c r="D69" s="43">
        <v>28</v>
      </c>
      <c r="E69" s="47">
        <v>45413</v>
      </c>
      <c r="F69" s="44">
        <v>28</v>
      </c>
    </row>
    <row r="70" spans="1:6" ht="30.6" x14ac:dyDescent="0.5">
      <c r="A70" s="60"/>
      <c r="B70" s="42" t="s">
        <v>3644</v>
      </c>
      <c r="C70" s="42" t="s">
        <v>884</v>
      </c>
      <c r="D70" s="43">
        <v>16</v>
      </c>
      <c r="E70" s="47">
        <v>45441</v>
      </c>
      <c r="F70" s="44">
        <v>16</v>
      </c>
    </row>
    <row r="71" spans="1:6" x14ac:dyDescent="0.5">
      <c r="A71" s="45" t="s">
        <v>271</v>
      </c>
      <c r="B71" s="45"/>
      <c r="C71" s="45"/>
      <c r="D71" s="45"/>
      <c r="E71" s="45"/>
      <c r="F71" s="46">
        <v>56.99</v>
      </c>
    </row>
    <row r="75" spans="1:6" ht="10.5" customHeight="1" x14ac:dyDescent="0.5">
      <c r="A75" s="58" t="s">
        <v>237</v>
      </c>
      <c r="B75" s="58"/>
      <c r="C75" s="58"/>
      <c r="D75" s="58"/>
      <c r="E75" s="58"/>
      <c r="F75" s="58"/>
    </row>
    <row r="76" spans="1:6" ht="10.5" customHeight="1" x14ac:dyDescent="0.5">
      <c r="A76" s="59" t="s">
        <v>3850</v>
      </c>
      <c r="B76" s="59"/>
      <c r="C76" s="59"/>
      <c r="D76" s="59"/>
      <c r="E76" s="59"/>
      <c r="F76" s="59"/>
    </row>
    <row r="78" spans="1:6" ht="24" x14ac:dyDescent="0.5">
      <c r="A78" s="40" t="s">
        <v>4027</v>
      </c>
      <c r="B78" s="40" t="s">
        <v>240</v>
      </c>
      <c r="C78" s="40" t="s">
        <v>242</v>
      </c>
      <c r="D78" s="40" t="s">
        <v>3143</v>
      </c>
      <c r="E78" s="40" t="s">
        <v>3144</v>
      </c>
      <c r="F78" s="41" t="s">
        <v>3145</v>
      </c>
    </row>
    <row r="79" spans="1:6" ht="30.6" x14ac:dyDescent="0.5">
      <c r="A79" s="42" t="s">
        <v>3825</v>
      </c>
      <c r="B79" s="42" t="s">
        <v>3185</v>
      </c>
      <c r="C79" s="42" t="s">
        <v>3186</v>
      </c>
      <c r="D79" s="43">
        <v>22</v>
      </c>
      <c r="E79" s="47">
        <v>45469</v>
      </c>
      <c r="F79" s="44">
        <v>22</v>
      </c>
    </row>
    <row r="80" spans="1:6" x14ac:dyDescent="0.5">
      <c r="A80" s="45" t="s">
        <v>271</v>
      </c>
      <c r="B80" s="45"/>
      <c r="C80" s="45"/>
      <c r="D80" s="45"/>
      <c r="E80" s="45"/>
      <c r="F80" s="46">
        <v>22</v>
      </c>
    </row>
    <row r="84" spans="1:6" ht="10.5" customHeight="1" x14ac:dyDescent="0.5">
      <c r="A84" s="58" t="s">
        <v>237</v>
      </c>
      <c r="B84" s="58"/>
      <c r="C84" s="58"/>
      <c r="D84" s="58"/>
      <c r="E84" s="58"/>
      <c r="F84" s="58"/>
    </row>
    <row r="85" spans="1:6" ht="10.5" customHeight="1" x14ac:dyDescent="0.5">
      <c r="A85" s="59" t="s">
        <v>3851</v>
      </c>
      <c r="B85" s="59"/>
      <c r="C85" s="59"/>
      <c r="D85" s="59"/>
      <c r="E85" s="59"/>
      <c r="F85" s="59"/>
    </row>
    <row r="87" spans="1:6" ht="24" x14ac:dyDescent="0.5">
      <c r="A87" s="40" t="s">
        <v>4027</v>
      </c>
      <c r="B87" s="40" t="s">
        <v>240</v>
      </c>
      <c r="C87" s="40" t="s">
        <v>242</v>
      </c>
      <c r="D87" s="40" t="s">
        <v>3143</v>
      </c>
      <c r="E87" s="40" t="s">
        <v>3144</v>
      </c>
      <c r="F87" s="41" t="s">
        <v>3145</v>
      </c>
    </row>
    <row r="88" spans="1:6" ht="30.6" x14ac:dyDescent="0.5">
      <c r="A88" s="42" t="s">
        <v>937</v>
      </c>
      <c r="B88" s="42" t="s">
        <v>3490</v>
      </c>
      <c r="C88" s="42" t="s">
        <v>3491</v>
      </c>
      <c r="D88" s="43">
        <v>8</v>
      </c>
      <c r="E88" s="47">
        <v>45419</v>
      </c>
      <c r="F88" s="44">
        <v>8</v>
      </c>
    </row>
    <row r="89" spans="1:6" ht="61.2" x14ac:dyDescent="0.5">
      <c r="A89" s="60" t="s">
        <v>284</v>
      </c>
      <c r="B89" s="42" t="s">
        <v>3552</v>
      </c>
      <c r="C89" s="42" t="s">
        <v>3553</v>
      </c>
      <c r="D89" s="43">
        <v>25</v>
      </c>
      <c r="E89" s="47">
        <v>45433</v>
      </c>
      <c r="F89" s="44">
        <v>25</v>
      </c>
    </row>
    <row r="90" spans="1:6" ht="51" x14ac:dyDescent="0.5">
      <c r="A90" s="60"/>
      <c r="B90" s="42" t="s">
        <v>3554</v>
      </c>
      <c r="C90" s="42" t="s">
        <v>3555</v>
      </c>
      <c r="D90" s="43">
        <v>17</v>
      </c>
      <c r="E90" s="47">
        <v>45415</v>
      </c>
      <c r="F90" s="44">
        <v>17</v>
      </c>
    </row>
    <row r="91" spans="1:6" ht="30.6" x14ac:dyDescent="0.5">
      <c r="A91" s="42" t="s">
        <v>264</v>
      </c>
      <c r="B91" s="42" t="s">
        <v>3618</v>
      </c>
      <c r="C91" s="42" t="s">
        <v>3619</v>
      </c>
      <c r="D91" s="43">
        <v>13</v>
      </c>
      <c r="E91" s="47">
        <v>45462</v>
      </c>
      <c r="F91" s="44">
        <v>13</v>
      </c>
    </row>
    <row r="92" spans="1:6" x14ac:dyDescent="0.5">
      <c r="A92" s="45" t="s">
        <v>271</v>
      </c>
      <c r="B92" s="45"/>
      <c r="C92" s="45"/>
      <c r="D92" s="45"/>
      <c r="E92" s="45"/>
      <c r="F92" s="46">
        <v>63</v>
      </c>
    </row>
    <row r="96" spans="1:6" ht="10.5" customHeight="1" x14ac:dyDescent="0.5">
      <c r="A96" s="58" t="s">
        <v>237</v>
      </c>
      <c r="B96" s="58"/>
      <c r="C96" s="58"/>
      <c r="D96" s="58"/>
      <c r="E96" s="58"/>
      <c r="F96" s="58"/>
    </row>
    <row r="97" spans="1:6" ht="10.5" customHeight="1" x14ac:dyDescent="0.5">
      <c r="A97" s="59" t="s">
        <v>3852</v>
      </c>
      <c r="B97" s="59"/>
      <c r="C97" s="59"/>
      <c r="D97" s="59"/>
      <c r="E97" s="59"/>
      <c r="F97" s="59"/>
    </row>
    <row r="99" spans="1:6" ht="24" x14ac:dyDescent="0.5">
      <c r="A99" s="40" t="s">
        <v>4027</v>
      </c>
      <c r="B99" s="40" t="s">
        <v>240</v>
      </c>
      <c r="C99" s="40" t="s">
        <v>242</v>
      </c>
      <c r="D99" s="40" t="s">
        <v>3143</v>
      </c>
      <c r="E99" s="40" t="s">
        <v>3144</v>
      </c>
      <c r="F99" s="41" t="s">
        <v>3145</v>
      </c>
    </row>
    <row r="100" spans="1:6" ht="30.6" x14ac:dyDescent="0.5">
      <c r="A100" s="42" t="s">
        <v>481</v>
      </c>
      <c r="B100" s="42" t="s">
        <v>3193</v>
      </c>
      <c r="C100" s="42" t="s">
        <v>3194</v>
      </c>
      <c r="D100" s="43">
        <v>35</v>
      </c>
      <c r="E100" s="47">
        <v>45384</v>
      </c>
      <c r="F100" s="44">
        <v>35</v>
      </c>
    </row>
    <row r="101" spans="1:6" ht="51" x14ac:dyDescent="0.5">
      <c r="A101" s="42" t="s">
        <v>255</v>
      </c>
      <c r="B101" s="42" t="s">
        <v>3268</v>
      </c>
      <c r="C101" s="42" t="s">
        <v>3269</v>
      </c>
      <c r="D101" s="43">
        <v>11.04</v>
      </c>
      <c r="E101" s="47">
        <v>45455</v>
      </c>
      <c r="F101" s="44">
        <v>11.04</v>
      </c>
    </row>
    <row r="102" spans="1:6" ht="40.799999999999997" x14ac:dyDescent="0.5">
      <c r="A102" s="42" t="s">
        <v>376</v>
      </c>
      <c r="B102" s="42" t="s">
        <v>3387</v>
      </c>
      <c r="C102" s="42" t="s">
        <v>3388</v>
      </c>
      <c r="D102" s="43">
        <v>8.44</v>
      </c>
      <c r="E102" s="47">
        <v>45436</v>
      </c>
      <c r="F102" s="44">
        <v>8.44</v>
      </c>
    </row>
    <row r="103" spans="1:6" ht="40.799999999999997" x14ac:dyDescent="0.5">
      <c r="A103" s="42" t="s">
        <v>305</v>
      </c>
      <c r="B103" s="42" t="s">
        <v>3524</v>
      </c>
      <c r="C103" s="42" t="s">
        <v>3525</v>
      </c>
      <c r="D103" s="43">
        <v>16</v>
      </c>
      <c r="E103" s="47">
        <v>45426</v>
      </c>
      <c r="F103" s="44">
        <v>16</v>
      </c>
    </row>
    <row r="104" spans="1:6" ht="40.799999999999997" x14ac:dyDescent="0.5">
      <c r="A104" s="42" t="s">
        <v>284</v>
      </c>
      <c r="B104" s="42" t="s">
        <v>3556</v>
      </c>
      <c r="C104" s="42" t="s">
        <v>3557</v>
      </c>
      <c r="D104" s="43">
        <v>15.82</v>
      </c>
      <c r="E104" s="47">
        <v>45464</v>
      </c>
      <c r="F104" s="44">
        <v>15.82</v>
      </c>
    </row>
    <row r="105" spans="1:6" ht="81.599999999999994" x14ac:dyDescent="0.5">
      <c r="A105" s="42" t="s">
        <v>264</v>
      </c>
      <c r="B105" s="42" t="s">
        <v>3620</v>
      </c>
      <c r="C105" s="42" t="s">
        <v>3621</v>
      </c>
      <c r="D105" s="43">
        <v>14.99</v>
      </c>
      <c r="E105" s="47">
        <v>45406</v>
      </c>
      <c r="F105" s="44">
        <v>14.99</v>
      </c>
    </row>
    <row r="106" spans="1:6" ht="102" x14ac:dyDescent="0.5">
      <c r="A106" s="60" t="s">
        <v>268</v>
      </c>
      <c r="B106" s="42" t="s">
        <v>3645</v>
      </c>
      <c r="C106" s="42" t="s">
        <v>3646</v>
      </c>
      <c r="D106" s="43">
        <v>13</v>
      </c>
      <c r="E106" s="47">
        <v>45453</v>
      </c>
      <c r="F106" s="44">
        <v>13</v>
      </c>
    </row>
    <row r="107" spans="1:6" ht="20.399999999999999" x14ac:dyDescent="0.5">
      <c r="A107" s="60"/>
      <c r="B107" s="42" t="s">
        <v>3647</v>
      </c>
      <c r="C107" s="42" t="s">
        <v>641</v>
      </c>
      <c r="D107" s="43">
        <v>10.79</v>
      </c>
      <c r="E107" s="47">
        <v>45447</v>
      </c>
      <c r="F107" s="44">
        <v>10.79</v>
      </c>
    </row>
    <row r="108" spans="1:6" ht="40.799999999999997" x14ac:dyDescent="0.5">
      <c r="A108" s="60"/>
      <c r="B108" s="42" t="s">
        <v>3648</v>
      </c>
      <c r="C108" s="42" t="s">
        <v>3649</v>
      </c>
      <c r="D108" s="43">
        <v>15.81</v>
      </c>
      <c r="E108" s="47">
        <v>45399</v>
      </c>
      <c r="F108" s="44">
        <v>15.81</v>
      </c>
    </row>
    <row r="109" spans="1:6" ht="30.6" x14ac:dyDescent="0.5">
      <c r="A109" s="42" t="s">
        <v>291</v>
      </c>
      <c r="B109" s="42" t="s">
        <v>3719</v>
      </c>
      <c r="C109" s="42" t="s">
        <v>3608</v>
      </c>
      <c r="D109" s="43">
        <v>11.86</v>
      </c>
      <c r="E109" s="47">
        <v>45436</v>
      </c>
      <c r="F109" s="44">
        <v>11.86</v>
      </c>
    </row>
    <row r="110" spans="1:6" ht="51" x14ac:dyDescent="0.5">
      <c r="A110" s="42" t="s">
        <v>602</v>
      </c>
      <c r="B110" s="42" t="s">
        <v>3765</v>
      </c>
      <c r="C110" s="42" t="s">
        <v>3766</v>
      </c>
      <c r="D110" s="43">
        <v>19.95</v>
      </c>
      <c r="E110" s="47">
        <v>45398</v>
      </c>
      <c r="F110" s="44">
        <v>19.95</v>
      </c>
    </row>
    <row r="111" spans="1:6" ht="81.599999999999994" x14ac:dyDescent="0.5">
      <c r="A111" s="42" t="s">
        <v>515</v>
      </c>
      <c r="B111" s="42" t="s">
        <v>3768</v>
      </c>
      <c r="C111" s="42" t="s">
        <v>3769</v>
      </c>
      <c r="D111" s="43">
        <v>11.99</v>
      </c>
      <c r="E111" s="47">
        <v>45469</v>
      </c>
      <c r="F111" s="44">
        <v>11.99</v>
      </c>
    </row>
    <row r="112" spans="1:6" x14ac:dyDescent="0.5">
      <c r="A112" s="45" t="s">
        <v>271</v>
      </c>
      <c r="B112" s="45"/>
      <c r="C112" s="45"/>
      <c r="D112" s="45"/>
      <c r="E112" s="45"/>
      <c r="F112" s="46">
        <v>184.69</v>
      </c>
    </row>
    <row r="116" spans="1:6" ht="10.5" customHeight="1" x14ac:dyDescent="0.5">
      <c r="A116" s="58" t="s">
        <v>237</v>
      </c>
      <c r="B116" s="58"/>
      <c r="C116" s="58"/>
      <c r="D116" s="58"/>
      <c r="E116" s="58"/>
      <c r="F116" s="58"/>
    </row>
    <row r="117" spans="1:6" ht="10.5" customHeight="1" x14ac:dyDescent="0.5">
      <c r="A117" s="59" t="s">
        <v>3853</v>
      </c>
      <c r="B117" s="59"/>
      <c r="C117" s="59"/>
      <c r="D117" s="59"/>
      <c r="E117" s="59"/>
      <c r="F117" s="59"/>
    </row>
    <row r="119" spans="1:6" ht="24" x14ac:dyDescent="0.5">
      <c r="A119" s="40" t="s">
        <v>4027</v>
      </c>
      <c r="B119" s="40" t="s">
        <v>240</v>
      </c>
      <c r="C119" s="40" t="s">
        <v>242</v>
      </c>
      <c r="D119" s="40" t="s">
        <v>3143</v>
      </c>
      <c r="E119" s="40" t="s">
        <v>3144</v>
      </c>
      <c r="F119" s="41" t="s">
        <v>3145</v>
      </c>
    </row>
    <row r="120" spans="1:6" ht="40.799999999999997" x14ac:dyDescent="0.5">
      <c r="A120" s="42" t="s">
        <v>301</v>
      </c>
      <c r="B120" s="42" t="s">
        <v>3293</v>
      </c>
      <c r="C120" s="42" t="s">
        <v>3294</v>
      </c>
      <c r="D120" s="43">
        <v>15</v>
      </c>
      <c r="E120" s="47">
        <v>45391</v>
      </c>
      <c r="F120" s="44">
        <v>15</v>
      </c>
    </row>
    <row r="121" spans="1:6" ht="40.799999999999997" x14ac:dyDescent="0.5">
      <c r="A121" s="42" t="s">
        <v>970</v>
      </c>
      <c r="B121" s="42" t="s">
        <v>3514</v>
      </c>
      <c r="C121" s="42" t="s">
        <v>3515</v>
      </c>
      <c r="D121" s="43">
        <v>30</v>
      </c>
      <c r="E121" s="47">
        <v>45405</v>
      </c>
      <c r="F121" s="44">
        <v>30</v>
      </c>
    </row>
    <row r="122" spans="1:6" ht="40.799999999999997" x14ac:dyDescent="0.5">
      <c r="A122" s="42" t="s">
        <v>284</v>
      </c>
      <c r="B122" s="42" t="s">
        <v>3558</v>
      </c>
      <c r="C122" s="42" t="s">
        <v>3559</v>
      </c>
      <c r="D122" s="43">
        <v>18</v>
      </c>
      <c r="E122" s="47">
        <v>45464</v>
      </c>
      <c r="F122" s="44">
        <v>18</v>
      </c>
    </row>
    <row r="123" spans="1:6" x14ac:dyDescent="0.5">
      <c r="A123" s="45" t="s">
        <v>271</v>
      </c>
      <c r="B123" s="45"/>
      <c r="C123" s="45"/>
      <c r="D123" s="45"/>
      <c r="E123" s="45"/>
      <c r="F123" s="46">
        <v>63</v>
      </c>
    </row>
    <row r="127" spans="1:6" ht="10.5" customHeight="1" x14ac:dyDescent="0.5">
      <c r="A127" s="58" t="s">
        <v>237</v>
      </c>
      <c r="B127" s="58"/>
      <c r="C127" s="58"/>
      <c r="D127" s="58"/>
      <c r="E127" s="58"/>
      <c r="F127" s="58"/>
    </row>
    <row r="128" spans="1:6" ht="10.5" customHeight="1" x14ac:dyDescent="0.5">
      <c r="A128" s="59" t="s">
        <v>3855</v>
      </c>
      <c r="B128" s="59"/>
      <c r="C128" s="59"/>
      <c r="D128" s="59"/>
      <c r="E128" s="59"/>
      <c r="F128" s="59"/>
    </row>
    <row r="130" spans="1:6" ht="24" x14ac:dyDescent="0.5">
      <c r="A130" s="40" t="s">
        <v>4027</v>
      </c>
      <c r="B130" s="40" t="s">
        <v>240</v>
      </c>
      <c r="C130" s="40" t="s">
        <v>242</v>
      </c>
      <c r="D130" s="40" t="s">
        <v>3143</v>
      </c>
      <c r="E130" s="40" t="s">
        <v>3144</v>
      </c>
      <c r="F130" s="41" t="s">
        <v>3145</v>
      </c>
    </row>
    <row r="131" spans="1:6" ht="40.799999999999997" x14ac:dyDescent="0.5">
      <c r="A131" s="42" t="s">
        <v>301</v>
      </c>
      <c r="B131" s="42" t="s">
        <v>3295</v>
      </c>
      <c r="C131" s="42" t="s">
        <v>3296</v>
      </c>
      <c r="D131" s="43">
        <v>10</v>
      </c>
      <c r="E131" s="47">
        <v>45412</v>
      </c>
      <c r="F131" s="44">
        <v>10</v>
      </c>
    </row>
    <row r="132" spans="1:6" x14ac:dyDescent="0.5">
      <c r="A132" s="45" t="s">
        <v>271</v>
      </c>
      <c r="B132" s="45"/>
      <c r="C132" s="45"/>
      <c r="D132" s="45"/>
      <c r="E132" s="45"/>
      <c r="F132" s="46">
        <v>10</v>
      </c>
    </row>
    <row r="136" spans="1:6" ht="10.5" customHeight="1" x14ac:dyDescent="0.5">
      <c r="A136" s="58" t="s">
        <v>237</v>
      </c>
      <c r="B136" s="58"/>
      <c r="C136" s="58"/>
      <c r="D136" s="58"/>
      <c r="E136" s="58"/>
      <c r="F136" s="58"/>
    </row>
    <row r="137" spans="1:6" ht="10.5" customHeight="1" x14ac:dyDescent="0.5">
      <c r="A137" s="59" t="s">
        <v>4028</v>
      </c>
      <c r="B137" s="59"/>
      <c r="C137" s="59"/>
      <c r="D137" s="59"/>
      <c r="E137" s="59"/>
      <c r="F137" s="59"/>
    </row>
    <row r="139" spans="1:6" ht="24" x14ac:dyDescent="0.5">
      <c r="A139" s="40" t="s">
        <v>4027</v>
      </c>
      <c r="B139" s="40" t="s">
        <v>240</v>
      </c>
      <c r="C139" s="40" t="s">
        <v>242</v>
      </c>
      <c r="D139" s="40" t="s">
        <v>3143</v>
      </c>
      <c r="E139" s="40" t="s">
        <v>3144</v>
      </c>
      <c r="F139" s="41" t="s">
        <v>3145</v>
      </c>
    </row>
    <row r="140" spans="1:6" ht="40.799999999999997" x14ac:dyDescent="0.5">
      <c r="A140" s="42" t="s">
        <v>333</v>
      </c>
      <c r="B140" s="42" t="s">
        <v>3210</v>
      </c>
      <c r="C140" s="42" t="s">
        <v>3211</v>
      </c>
      <c r="D140" s="43">
        <v>22</v>
      </c>
      <c r="E140" s="47">
        <v>45419</v>
      </c>
      <c r="F140" s="44">
        <v>22</v>
      </c>
    </row>
    <row r="141" spans="1:6" ht="40.799999999999997" x14ac:dyDescent="0.5">
      <c r="A141" s="42" t="s">
        <v>301</v>
      </c>
      <c r="B141" s="42" t="s">
        <v>3297</v>
      </c>
      <c r="C141" s="42" t="s">
        <v>3298</v>
      </c>
      <c r="D141" s="43">
        <v>13</v>
      </c>
      <c r="E141" s="47">
        <v>45467</v>
      </c>
      <c r="F141" s="44">
        <v>13</v>
      </c>
    </row>
    <row r="142" spans="1:6" x14ac:dyDescent="0.5">
      <c r="A142" s="45" t="s">
        <v>271</v>
      </c>
      <c r="B142" s="45"/>
      <c r="C142" s="45"/>
      <c r="D142" s="45"/>
      <c r="E142" s="45"/>
      <c r="F142" s="46">
        <v>35</v>
      </c>
    </row>
    <row r="146" spans="1:6" ht="10.5" customHeight="1" x14ac:dyDescent="0.5">
      <c r="A146" s="58" t="s">
        <v>237</v>
      </c>
      <c r="B146" s="58"/>
      <c r="C146" s="58"/>
      <c r="D146" s="58"/>
      <c r="E146" s="58"/>
      <c r="F146" s="58"/>
    </row>
    <row r="147" spans="1:6" ht="10.5" customHeight="1" x14ac:dyDescent="0.5">
      <c r="A147" s="59" t="s">
        <v>4029</v>
      </c>
      <c r="B147" s="59"/>
      <c r="C147" s="59"/>
      <c r="D147" s="59"/>
      <c r="E147" s="59"/>
      <c r="F147" s="59"/>
    </row>
    <row r="149" spans="1:6" ht="24" x14ac:dyDescent="0.5">
      <c r="A149" s="40" t="s">
        <v>4027</v>
      </c>
      <c r="B149" s="40" t="s">
        <v>240</v>
      </c>
      <c r="C149" s="40" t="s">
        <v>242</v>
      </c>
      <c r="D149" s="40" t="s">
        <v>3143</v>
      </c>
      <c r="E149" s="40" t="s">
        <v>3144</v>
      </c>
      <c r="F149" s="41" t="s">
        <v>3145</v>
      </c>
    </row>
    <row r="150" spans="1:6" ht="51" x14ac:dyDescent="0.5">
      <c r="A150" s="42" t="s">
        <v>372</v>
      </c>
      <c r="B150" s="42" t="s">
        <v>3188</v>
      </c>
      <c r="C150" s="42" t="s">
        <v>3189</v>
      </c>
      <c r="D150" s="43">
        <v>10.73</v>
      </c>
      <c r="E150" s="47">
        <v>45469</v>
      </c>
      <c r="F150" s="44">
        <v>10.73</v>
      </c>
    </row>
    <row r="151" spans="1:6" ht="30.6" x14ac:dyDescent="0.5">
      <c r="A151" s="42" t="s">
        <v>657</v>
      </c>
      <c r="B151" s="42" t="s">
        <v>3340</v>
      </c>
      <c r="C151" s="42" t="s">
        <v>3341</v>
      </c>
      <c r="D151" s="43">
        <v>3.01</v>
      </c>
      <c r="E151" s="47">
        <v>45404</v>
      </c>
      <c r="F151" s="44">
        <v>3.01</v>
      </c>
    </row>
    <row r="152" spans="1:6" ht="40.799999999999997" x14ac:dyDescent="0.5">
      <c r="A152" s="42" t="s">
        <v>284</v>
      </c>
      <c r="B152" s="42" t="s">
        <v>3560</v>
      </c>
      <c r="C152" s="42" t="s">
        <v>3561</v>
      </c>
      <c r="D152" s="43">
        <v>35.99</v>
      </c>
      <c r="E152" s="47">
        <v>45400</v>
      </c>
      <c r="F152" s="44">
        <v>35.99</v>
      </c>
    </row>
    <row r="153" spans="1:6" ht="51" x14ac:dyDescent="0.5">
      <c r="A153" s="42" t="s">
        <v>1002</v>
      </c>
      <c r="B153" s="42" t="s">
        <v>3734</v>
      </c>
      <c r="C153" s="42" t="s">
        <v>3735</v>
      </c>
      <c r="D153" s="43">
        <v>16.14</v>
      </c>
      <c r="E153" s="47">
        <v>45392</v>
      </c>
      <c r="F153" s="44">
        <v>16.14</v>
      </c>
    </row>
    <row r="154" spans="1:6" x14ac:dyDescent="0.5">
      <c r="A154" s="45" t="s">
        <v>271</v>
      </c>
      <c r="B154" s="45"/>
      <c r="C154" s="45"/>
      <c r="D154" s="45"/>
      <c r="E154" s="45"/>
      <c r="F154" s="46">
        <v>65.87</v>
      </c>
    </row>
    <row r="158" spans="1:6" ht="10.5" customHeight="1" x14ac:dyDescent="0.5">
      <c r="A158" s="58" t="s">
        <v>237</v>
      </c>
      <c r="B158" s="58"/>
      <c r="C158" s="58"/>
      <c r="D158" s="58"/>
      <c r="E158" s="58"/>
      <c r="F158" s="58"/>
    </row>
    <row r="159" spans="1:6" ht="10.5" customHeight="1" x14ac:dyDescent="0.5">
      <c r="A159" s="59" t="s">
        <v>3856</v>
      </c>
      <c r="B159" s="59"/>
      <c r="C159" s="59"/>
      <c r="D159" s="59"/>
      <c r="E159" s="59"/>
      <c r="F159" s="59"/>
    </row>
    <row r="161" spans="1:6" ht="24" x14ac:dyDescent="0.5">
      <c r="A161" s="40" t="s">
        <v>4027</v>
      </c>
      <c r="B161" s="40" t="s">
        <v>240</v>
      </c>
      <c r="C161" s="40" t="s">
        <v>242</v>
      </c>
      <c r="D161" s="40" t="s">
        <v>3143</v>
      </c>
      <c r="E161" s="40" t="s">
        <v>3144</v>
      </c>
      <c r="F161" s="41" t="s">
        <v>3145</v>
      </c>
    </row>
    <row r="162" spans="1:6" ht="40.799999999999997" x14ac:dyDescent="0.5">
      <c r="A162" s="42" t="s">
        <v>773</v>
      </c>
      <c r="B162" s="42" t="s">
        <v>3495</v>
      </c>
      <c r="C162" s="42" t="s">
        <v>3496</v>
      </c>
      <c r="D162" s="43">
        <v>9</v>
      </c>
      <c r="E162" s="47">
        <v>45097</v>
      </c>
      <c r="F162" s="44">
        <v>9</v>
      </c>
    </row>
    <row r="163" spans="1:6" ht="40.799999999999997" x14ac:dyDescent="0.5">
      <c r="A163" s="42" t="s">
        <v>319</v>
      </c>
      <c r="B163" s="42" t="s">
        <v>3532</v>
      </c>
      <c r="C163" s="42" t="s">
        <v>3533</v>
      </c>
      <c r="D163" s="43">
        <v>17</v>
      </c>
      <c r="E163" s="47">
        <v>45405</v>
      </c>
      <c r="F163" s="44">
        <v>17</v>
      </c>
    </row>
    <row r="164" spans="1:6" ht="51" x14ac:dyDescent="0.5">
      <c r="A164" s="42" t="s">
        <v>3423</v>
      </c>
      <c r="B164" s="42" t="s">
        <v>3702</v>
      </c>
      <c r="C164" s="42" t="s">
        <v>3703</v>
      </c>
      <c r="D164" s="43">
        <v>19</v>
      </c>
      <c r="E164" s="47">
        <v>45456</v>
      </c>
      <c r="F164" s="44">
        <v>19</v>
      </c>
    </row>
    <row r="165" spans="1:6" x14ac:dyDescent="0.5">
      <c r="A165" s="45" t="s">
        <v>271</v>
      </c>
      <c r="B165" s="45"/>
      <c r="C165" s="45"/>
      <c r="D165" s="45"/>
      <c r="E165" s="45"/>
      <c r="F165" s="46">
        <v>45</v>
      </c>
    </row>
    <row r="169" spans="1:6" ht="10.5" customHeight="1" x14ac:dyDescent="0.5">
      <c r="A169" s="58" t="s">
        <v>237</v>
      </c>
      <c r="B169" s="58"/>
      <c r="C169" s="58"/>
      <c r="D169" s="58"/>
      <c r="E169" s="58"/>
      <c r="F169" s="58"/>
    </row>
    <row r="170" spans="1:6" ht="10.5" customHeight="1" x14ac:dyDescent="0.5">
      <c r="A170" s="59" t="s">
        <v>3859</v>
      </c>
      <c r="B170" s="59"/>
      <c r="C170" s="59"/>
      <c r="D170" s="59"/>
      <c r="E170" s="59"/>
      <c r="F170" s="59"/>
    </row>
    <row r="172" spans="1:6" ht="24" x14ac:dyDescent="0.5">
      <c r="A172" s="40" t="s">
        <v>4027</v>
      </c>
      <c r="B172" s="40" t="s">
        <v>240</v>
      </c>
      <c r="C172" s="40" t="s">
        <v>242</v>
      </c>
      <c r="D172" s="40" t="s">
        <v>3143</v>
      </c>
      <c r="E172" s="40" t="s">
        <v>3144</v>
      </c>
      <c r="F172" s="41" t="s">
        <v>3145</v>
      </c>
    </row>
    <row r="173" spans="1:6" ht="30.6" x14ac:dyDescent="0.5">
      <c r="A173" s="42" t="s">
        <v>18</v>
      </c>
      <c r="B173" s="42" t="s">
        <v>3149</v>
      </c>
      <c r="C173" s="42" t="s">
        <v>3150</v>
      </c>
      <c r="D173" s="43">
        <v>35</v>
      </c>
      <c r="E173" s="47">
        <v>45411</v>
      </c>
      <c r="F173" s="44">
        <v>35</v>
      </c>
    </row>
    <row r="174" spans="1:6" ht="51" x14ac:dyDescent="0.5">
      <c r="A174" s="42" t="s">
        <v>417</v>
      </c>
      <c r="B174" s="42" t="s">
        <v>3439</v>
      </c>
      <c r="C174" s="42" t="s">
        <v>3440</v>
      </c>
      <c r="D174" s="43">
        <v>25</v>
      </c>
      <c r="E174" s="47">
        <v>45446</v>
      </c>
      <c r="F174" s="44">
        <v>25</v>
      </c>
    </row>
    <row r="175" spans="1:6" x14ac:dyDescent="0.5">
      <c r="A175" s="45" t="s">
        <v>271</v>
      </c>
      <c r="B175" s="45"/>
      <c r="C175" s="45"/>
      <c r="D175" s="45"/>
      <c r="E175" s="45"/>
      <c r="F175" s="46">
        <v>60</v>
      </c>
    </row>
    <row r="179" spans="1:6" ht="10.5" customHeight="1" x14ac:dyDescent="0.5">
      <c r="A179" s="58" t="s">
        <v>237</v>
      </c>
      <c r="B179" s="58"/>
      <c r="C179" s="58"/>
      <c r="D179" s="58"/>
      <c r="E179" s="58"/>
      <c r="F179" s="58"/>
    </row>
    <row r="180" spans="1:6" ht="10.5" customHeight="1" x14ac:dyDescent="0.5">
      <c r="A180" s="59" t="s">
        <v>3861</v>
      </c>
      <c r="B180" s="59"/>
      <c r="C180" s="59"/>
      <c r="D180" s="59"/>
      <c r="E180" s="59"/>
      <c r="F180" s="59"/>
    </row>
    <row r="182" spans="1:6" ht="24" x14ac:dyDescent="0.5">
      <c r="A182" s="40" t="s">
        <v>4027</v>
      </c>
      <c r="B182" s="40" t="s">
        <v>240</v>
      </c>
      <c r="C182" s="40" t="s">
        <v>242</v>
      </c>
      <c r="D182" s="40" t="s">
        <v>3143</v>
      </c>
      <c r="E182" s="40" t="s">
        <v>3144</v>
      </c>
      <c r="F182" s="41" t="s">
        <v>3145</v>
      </c>
    </row>
    <row r="183" spans="1:6" ht="30.6" x14ac:dyDescent="0.5">
      <c r="A183" s="42" t="s">
        <v>350</v>
      </c>
      <c r="B183" s="42" t="s">
        <v>3232</v>
      </c>
      <c r="C183" s="42" t="s">
        <v>3233</v>
      </c>
      <c r="D183" s="43">
        <v>9</v>
      </c>
      <c r="E183" s="47">
        <v>45406</v>
      </c>
      <c r="F183" s="44">
        <v>9</v>
      </c>
    </row>
    <row r="184" spans="1:6" ht="30.6" x14ac:dyDescent="0.5">
      <c r="A184" s="42" t="s">
        <v>657</v>
      </c>
      <c r="B184" s="42" t="s">
        <v>3342</v>
      </c>
      <c r="C184" s="42" t="s">
        <v>3343</v>
      </c>
      <c r="D184" s="43">
        <v>18</v>
      </c>
      <c r="E184" s="47">
        <v>45055</v>
      </c>
      <c r="F184" s="44">
        <v>18</v>
      </c>
    </row>
    <row r="185" spans="1:6" x14ac:dyDescent="0.5">
      <c r="A185" s="45" t="s">
        <v>271</v>
      </c>
      <c r="B185" s="45"/>
      <c r="C185" s="45"/>
      <c r="D185" s="45"/>
      <c r="E185" s="45"/>
      <c r="F185" s="46">
        <v>27</v>
      </c>
    </row>
    <row r="189" spans="1:6" ht="10.5" customHeight="1" x14ac:dyDescent="0.5">
      <c r="A189" s="58" t="s">
        <v>237</v>
      </c>
      <c r="B189" s="58"/>
      <c r="C189" s="58"/>
      <c r="D189" s="58"/>
      <c r="E189" s="58"/>
      <c r="F189" s="58"/>
    </row>
    <row r="190" spans="1:6" ht="10.5" customHeight="1" x14ac:dyDescent="0.5">
      <c r="A190" s="59" t="s">
        <v>4030</v>
      </c>
      <c r="B190" s="59"/>
      <c r="C190" s="59"/>
      <c r="D190" s="59"/>
      <c r="E190" s="59"/>
      <c r="F190" s="59"/>
    </row>
    <row r="192" spans="1:6" ht="24" x14ac:dyDescent="0.5">
      <c r="A192" s="40" t="s">
        <v>4027</v>
      </c>
      <c r="B192" s="40" t="s">
        <v>240</v>
      </c>
      <c r="C192" s="40" t="s">
        <v>242</v>
      </c>
      <c r="D192" s="40" t="s">
        <v>3143</v>
      </c>
      <c r="E192" s="40" t="s">
        <v>3144</v>
      </c>
      <c r="F192" s="41" t="s">
        <v>3145</v>
      </c>
    </row>
    <row r="193" spans="1:6" ht="102" x14ac:dyDescent="0.5">
      <c r="A193" s="42" t="s">
        <v>657</v>
      </c>
      <c r="B193" s="42" t="s">
        <v>3344</v>
      </c>
      <c r="C193" s="42" t="s">
        <v>3345</v>
      </c>
      <c r="D193" s="43">
        <v>29</v>
      </c>
      <c r="E193" s="47">
        <v>45441</v>
      </c>
      <c r="F193" s="44">
        <v>29</v>
      </c>
    </row>
    <row r="194" spans="1:6" x14ac:dyDescent="0.5">
      <c r="A194" s="45" t="s">
        <v>271</v>
      </c>
      <c r="B194" s="45"/>
      <c r="C194" s="45"/>
      <c r="D194" s="45"/>
      <c r="E194" s="45"/>
      <c r="F194" s="46">
        <v>29</v>
      </c>
    </row>
    <row r="198" spans="1:6" ht="10.5" customHeight="1" x14ac:dyDescent="0.5">
      <c r="A198" s="58" t="s">
        <v>237</v>
      </c>
      <c r="B198" s="58"/>
      <c r="C198" s="58"/>
      <c r="D198" s="58"/>
      <c r="E198" s="58"/>
      <c r="F198" s="58"/>
    </row>
    <row r="199" spans="1:6" ht="10.5" customHeight="1" x14ac:dyDescent="0.5">
      <c r="A199" s="59" t="s">
        <v>3862</v>
      </c>
      <c r="B199" s="59"/>
      <c r="C199" s="59"/>
      <c r="D199" s="59"/>
      <c r="E199" s="59"/>
      <c r="F199" s="59"/>
    </row>
    <row r="201" spans="1:6" ht="24" x14ac:dyDescent="0.5">
      <c r="A201" s="40" t="s">
        <v>4027</v>
      </c>
      <c r="B201" s="40" t="s">
        <v>240</v>
      </c>
      <c r="C201" s="40" t="s">
        <v>242</v>
      </c>
      <c r="D201" s="40" t="s">
        <v>3143</v>
      </c>
      <c r="E201" s="40" t="s">
        <v>3144</v>
      </c>
      <c r="F201" s="41" t="s">
        <v>3145</v>
      </c>
    </row>
    <row r="202" spans="1:6" ht="30.6" x14ac:dyDescent="0.5">
      <c r="A202" s="42" t="s">
        <v>273</v>
      </c>
      <c r="B202" s="42" t="s">
        <v>3226</v>
      </c>
      <c r="C202" s="42" t="s">
        <v>3227</v>
      </c>
      <c r="D202" s="43">
        <v>8</v>
      </c>
      <c r="E202" s="47">
        <v>45468</v>
      </c>
      <c r="F202" s="44">
        <v>8</v>
      </c>
    </row>
    <row r="203" spans="1:6" ht="40.799999999999997" x14ac:dyDescent="0.5">
      <c r="A203" s="42" t="s">
        <v>301</v>
      </c>
      <c r="B203" s="42" t="s">
        <v>3299</v>
      </c>
      <c r="C203" s="42" t="s">
        <v>3300</v>
      </c>
      <c r="D203" s="43">
        <v>11</v>
      </c>
      <c r="E203" s="47">
        <v>45427</v>
      </c>
      <c r="F203" s="44">
        <v>11</v>
      </c>
    </row>
    <row r="204" spans="1:6" ht="30.6" x14ac:dyDescent="0.5">
      <c r="A204" s="42" t="s">
        <v>657</v>
      </c>
      <c r="B204" s="42" t="s">
        <v>3346</v>
      </c>
      <c r="C204" s="42" t="s">
        <v>781</v>
      </c>
      <c r="D204" s="43">
        <v>17</v>
      </c>
      <c r="E204" s="47">
        <v>45468</v>
      </c>
      <c r="F204" s="44">
        <v>17</v>
      </c>
    </row>
    <row r="205" spans="1:6" ht="30.6" x14ac:dyDescent="0.5">
      <c r="A205" s="42" t="s">
        <v>770</v>
      </c>
      <c r="B205" s="42" t="s">
        <v>3409</v>
      </c>
      <c r="C205" s="42" t="s">
        <v>3410</v>
      </c>
      <c r="D205" s="43">
        <v>9</v>
      </c>
      <c r="E205" s="47">
        <v>45388</v>
      </c>
      <c r="F205" s="44">
        <v>9</v>
      </c>
    </row>
    <row r="206" spans="1:6" ht="51" x14ac:dyDescent="0.5">
      <c r="A206" s="42" t="s">
        <v>417</v>
      </c>
      <c r="B206" s="42" t="s">
        <v>3441</v>
      </c>
      <c r="C206" s="42" t="s">
        <v>3442</v>
      </c>
      <c r="D206" s="43">
        <v>8</v>
      </c>
      <c r="E206" s="47">
        <v>45423</v>
      </c>
      <c r="F206" s="44">
        <v>8</v>
      </c>
    </row>
    <row r="207" spans="1:6" ht="40.799999999999997" x14ac:dyDescent="0.5">
      <c r="A207" s="42" t="s">
        <v>284</v>
      </c>
      <c r="B207" s="42" t="s">
        <v>3562</v>
      </c>
      <c r="C207" s="42" t="s">
        <v>3563</v>
      </c>
      <c r="D207" s="43">
        <v>11</v>
      </c>
      <c r="E207" s="47">
        <v>45415</v>
      </c>
      <c r="F207" s="44">
        <v>11</v>
      </c>
    </row>
    <row r="208" spans="1:6" ht="30.6" x14ac:dyDescent="0.5">
      <c r="A208" s="42" t="s">
        <v>264</v>
      </c>
      <c r="B208" s="42" t="s">
        <v>3622</v>
      </c>
      <c r="C208" s="42" t="s">
        <v>3623</v>
      </c>
      <c r="D208" s="43">
        <v>11</v>
      </c>
      <c r="E208" s="47">
        <v>45462</v>
      </c>
      <c r="F208" s="44">
        <v>11</v>
      </c>
    </row>
    <row r="209" spans="1:6" ht="40.799999999999997" x14ac:dyDescent="0.5">
      <c r="A209" s="42" t="s">
        <v>405</v>
      </c>
      <c r="B209" s="42" t="s">
        <v>3631</v>
      </c>
      <c r="C209" s="42" t="s">
        <v>3632</v>
      </c>
      <c r="D209" s="43">
        <v>19</v>
      </c>
      <c r="E209" s="47">
        <v>45399</v>
      </c>
      <c r="F209" s="44">
        <v>19</v>
      </c>
    </row>
    <row r="210" spans="1:6" ht="81.599999999999994" x14ac:dyDescent="0.5">
      <c r="A210" s="42" t="s">
        <v>3423</v>
      </c>
      <c r="B210" s="42" t="s">
        <v>3704</v>
      </c>
      <c r="C210" s="42" t="s">
        <v>3705</v>
      </c>
      <c r="D210" s="43">
        <v>25</v>
      </c>
      <c r="E210" s="47">
        <v>45464</v>
      </c>
      <c r="F210" s="44">
        <v>25</v>
      </c>
    </row>
    <row r="211" spans="1:6" ht="30.6" x14ac:dyDescent="0.5">
      <c r="A211" s="42" t="s">
        <v>366</v>
      </c>
      <c r="B211" s="42" t="s">
        <v>3760</v>
      </c>
      <c r="C211" s="42" t="s">
        <v>3761</v>
      </c>
      <c r="D211" s="43">
        <v>12</v>
      </c>
      <c r="E211" s="47">
        <v>45440</v>
      </c>
      <c r="F211" s="44">
        <v>12</v>
      </c>
    </row>
    <row r="212" spans="1:6" x14ac:dyDescent="0.5">
      <c r="A212" s="45" t="s">
        <v>271</v>
      </c>
      <c r="B212" s="45"/>
      <c r="C212" s="45"/>
      <c r="D212" s="45"/>
      <c r="E212" s="45"/>
      <c r="F212" s="46">
        <v>131</v>
      </c>
    </row>
    <row r="216" spans="1:6" ht="10.5" customHeight="1" x14ac:dyDescent="0.5">
      <c r="A216" s="58" t="s">
        <v>237</v>
      </c>
      <c r="B216" s="58"/>
      <c r="C216" s="58"/>
      <c r="D216" s="58"/>
      <c r="E216" s="58"/>
      <c r="F216" s="58"/>
    </row>
    <row r="217" spans="1:6" ht="10.5" customHeight="1" x14ac:dyDescent="0.5">
      <c r="A217" s="59" t="s">
        <v>3864</v>
      </c>
      <c r="B217" s="59"/>
      <c r="C217" s="59"/>
      <c r="D217" s="59"/>
      <c r="E217" s="59"/>
      <c r="F217" s="59"/>
    </row>
    <row r="219" spans="1:6" ht="24" x14ac:dyDescent="0.5">
      <c r="A219" s="40" t="s">
        <v>4027</v>
      </c>
      <c r="B219" s="40" t="s">
        <v>240</v>
      </c>
      <c r="C219" s="40" t="s">
        <v>242</v>
      </c>
      <c r="D219" s="40" t="s">
        <v>3143</v>
      </c>
      <c r="E219" s="40" t="s">
        <v>3144</v>
      </c>
      <c r="F219" s="41" t="s">
        <v>3145</v>
      </c>
    </row>
    <row r="220" spans="1:6" ht="91.8" x14ac:dyDescent="0.5">
      <c r="A220" s="42" t="s">
        <v>315</v>
      </c>
      <c r="B220" s="42" t="s">
        <v>3163</v>
      </c>
      <c r="C220" s="42" t="s">
        <v>3164</v>
      </c>
      <c r="D220" s="43">
        <v>23</v>
      </c>
      <c r="E220" s="47">
        <v>45470</v>
      </c>
      <c r="F220" s="44">
        <v>23</v>
      </c>
    </row>
    <row r="221" spans="1:6" ht="30.6" x14ac:dyDescent="0.5">
      <c r="A221" s="42" t="s">
        <v>657</v>
      </c>
      <c r="B221" s="42" t="s">
        <v>3347</v>
      </c>
      <c r="C221" s="42" t="s">
        <v>3348</v>
      </c>
      <c r="D221" s="43">
        <v>11</v>
      </c>
      <c r="E221" s="47">
        <v>45460</v>
      </c>
      <c r="F221" s="44">
        <v>11</v>
      </c>
    </row>
    <row r="222" spans="1:6" ht="30.6" x14ac:dyDescent="0.5">
      <c r="A222" s="42" t="s">
        <v>261</v>
      </c>
      <c r="B222" s="42" t="s">
        <v>3527</v>
      </c>
      <c r="C222" s="42" t="s">
        <v>3528</v>
      </c>
      <c r="D222" s="43">
        <v>18</v>
      </c>
      <c r="E222" s="47">
        <v>45432</v>
      </c>
      <c r="F222" s="44">
        <v>18</v>
      </c>
    </row>
    <row r="223" spans="1:6" ht="51" x14ac:dyDescent="0.5">
      <c r="A223" s="42" t="s">
        <v>1002</v>
      </c>
      <c r="B223" s="42" t="s">
        <v>3736</v>
      </c>
      <c r="C223" s="42" t="s">
        <v>3737</v>
      </c>
      <c r="D223" s="43">
        <v>15</v>
      </c>
      <c r="E223" s="47">
        <v>45393</v>
      </c>
      <c r="F223" s="44">
        <v>15</v>
      </c>
    </row>
    <row r="224" spans="1:6" x14ac:dyDescent="0.5">
      <c r="A224" s="45" t="s">
        <v>271</v>
      </c>
      <c r="B224" s="45"/>
      <c r="C224" s="45"/>
      <c r="D224" s="45"/>
      <c r="E224" s="45"/>
      <c r="F224" s="46">
        <v>67</v>
      </c>
    </row>
    <row r="228" spans="1:6" ht="10.5" customHeight="1" x14ac:dyDescent="0.5">
      <c r="A228" s="58" t="s">
        <v>237</v>
      </c>
      <c r="B228" s="58"/>
      <c r="C228" s="58"/>
      <c r="D228" s="58"/>
      <c r="E228" s="58"/>
      <c r="F228" s="58"/>
    </row>
    <row r="229" spans="1:6" ht="10.5" customHeight="1" x14ac:dyDescent="0.5">
      <c r="A229" s="59" t="s">
        <v>4031</v>
      </c>
      <c r="B229" s="59"/>
      <c r="C229" s="59"/>
      <c r="D229" s="59"/>
      <c r="E229" s="59"/>
      <c r="F229" s="59"/>
    </row>
    <row r="231" spans="1:6" ht="24" x14ac:dyDescent="0.5">
      <c r="A231" s="40" t="s">
        <v>4027</v>
      </c>
      <c r="B231" s="40" t="s">
        <v>240</v>
      </c>
      <c r="C231" s="40" t="s">
        <v>242</v>
      </c>
      <c r="D231" s="40" t="s">
        <v>3143</v>
      </c>
      <c r="E231" s="40" t="s">
        <v>3144</v>
      </c>
      <c r="F231" s="41" t="s">
        <v>3145</v>
      </c>
    </row>
    <row r="232" spans="1:6" ht="30.6" x14ac:dyDescent="0.5">
      <c r="A232" s="42" t="s">
        <v>657</v>
      </c>
      <c r="B232" s="42" t="s">
        <v>3350</v>
      </c>
      <c r="C232" s="42" t="s">
        <v>3351</v>
      </c>
      <c r="D232" s="43">
        <v>29</v>
      </c>
      <c r="E232" s="47">
        <v>45431</v>
      </c>
      <c r="F232" s="44">
        <v>29</v>
      </c>
    </row>
    <row r="233" spans="1:6" x14ac:dyDescent="0.5">
      <c r="A233" s="45" t="s">
        <v>271</v>
      </c>
      <c r="B233" s="45"/>
      <c r="C233" s="45"/>
      <c r="D233" s="45"/>
      <c r="E233" s="45"/>
      <c r="F233" s="46">
        <v>29</v>
      </c>
    </row>
    <row r="237" spans="1:6" ht="10.5" customHeight="1" x14ac:dyDescent="0.5">
      <c r="A237" s="58" t="s">
        <v>237</v>
      </c>
      <c r="B237" s="58"/>
      <c r="C237" s="58"/>
      <c r="D237" s="58"/>
      <c r="E237" s="58"/>
      <c r="F237" s="58"/>
    </row>
    <row r="238" spans="1:6" ht="10.5" customHeight="1" x14ac:dyDescent="0.5">
      <c r="A238" s="59" t="s">
        <v>3865</v>
      </c>
      <c r="B238" s="59"/>
      <c r="C238" s="59"/>
      <c r="D238" s="59"/>
      <c r="E238" s="59"/>
      <c r="F238" s="59"/>
    </row>
    <row r="240" spans="1:6" ht="24" x14ac:dyDescent="0.5">
      <c r="A240" s="40" t="s">
        <v>4027</v>
      </c>
      <c r="B240" s="40" t="s">
        <v>240</v>
      </c>
      <c r="C240" s="40" t="s">
        <v>242</v>
      </c>
      <c r="D240" s="40" t="s">
        <v>3143</v>
      </c>
      <c r="E240" s="40" t="s">
        <v>3144</v>
      </c>
      <c r="F240" s="41" t="s">
        <v>3145</v>
      </c>
    </row>
    <row r="241" spans="1:6" ht="30.6" x14ac:dyDescent="0.5">
      <c r="A241" s="42" t="s">
        <v>350</v>
      </c>
      <c r="B241" s="42" t="s">
        <v>3234</v>
      </c>
      <c r="C241" s="42" t="s">
        <v>3235</v>
      </c>
      <c r="D241" s="43">
        <v>4</v>
      </c>
      <c r="E241" s="47">
        <v>45434</v>
      </c>
      <c r="F241" s="44">
        <v>4</v>
      </c>
    </row>
    <row r="242" spans="1:6" ht="112.2" x14ac:dyDescent="0.5">
      <c r="A242" s="42" t="s">
        <v>1002</v>
      </c>
      <c r="B242" s="42" t="s">
        <v>3738</v>
      </c>
      <c r="C242" s="42" t="s">
        <v>3739</v>
      </c>
      <c r="D242" s="43">
        <v>14.39</v>
      </c>
      <c r="E242" s="47">
        <v>45448</v>
      </c>
      <c r="F242" s="44">
        <v>14.39</v>
      </c>
    </row>
    <row r="243" spans="1:6" x14ac:dyDescent="0.5">
      <c r="A243" s="45" t="s">
        <v>271</v>
      </c>
      <c r="B243" s="45"/>
      <c r="C243" s="45"/>
      <c r="D243" s="45"/>
      <c r="E243" s="45"/>
      <c r="F243" s="46">
        <v>18.39</v>
      </c>
    </row>
    <row r="247" spans="1:6" ht="10.5" customHeight="1" x14ac:dyDescent="0.5">
      <c r="A247" s="58" t="s">
        <v>237</v>
      </c>
      <c r="B247" s="58"/>
      <c r="C247" s="58"/>
      <c r="D247" s="58"/>
      <c r="E247" s="58"/>
      <c r="F247" s="58"/>
    </row>
    <row r="248" spans="1:6" ht="10.5" customHeight="1" x14ac:dyDescent="0.5">
      <c r="A248" s="59" t="s">
        <v>3866</v>
      </c>
      <c r="B248" s="59"/>
      <c r="C248" s="59"/>
      <c r="D248" s="59"/>
      <c r="E248" s="59"/>
      <c r="F248" s="59"/>
    </row>
    <row r="250" spans="1:6" ht="24" x14ac:dyDescent="0.5">
      <c r="A250" s="40" t="s">
        <v>4027</v>
      </c>
      <c r="B250" s="40" t="s">
        <v>240</v>
      </c>
      <c r="C250" s="40" t="s">
        <v>242</v>
      </c>
      <c r="D250" s="40" t="s">
        <v>3143</v>
      </c>
      <c r="E250" s="40" t="s">
        <v>3144</v>
      </c>
      <c r="F250" s="41" t="s">
        <v>3145</v>
      </c>
    </row>
    <row r="251" spans="1:6" ht="40.799999999999997" x14ac:dyDescent="0.5">
      <c r="A251" s="42" t="s">
        <v>376</v>
      </c>
      <c r="B251" s="42" t="s">
        <v>3389</v>
      </c>
      <c r="C251" s="42" t="s">
        <v>3390</v>
      </c>
      <c r="D251" s="43">
        <v>17</v>
      </c>
      <c r="E251" s="47">
        <v>45440</v>
      </c>
      <c r="F251" s="44">
        <v>17</v>
      </c>
    </row>
    <row r="252" spans="1:6" ht="40.799999999999997" x14ac:dyDescent="0.5">
      <c r="A252" s="42" t="s">
        <v>465</v>
      </c>
      <c r="B252" s="42" t="s">
        <v>3428</v>
      </c>
      <c r="C252" s="42" t="s">
        <v>3429</v>
      </c>
      <c r="D252" s="43">
        <v>13</v>
      </c>
      <c r="E252" s="47">
        <v>45405</v>
      </c>
      <c r="F252" s="44">
        <v>13</v>
      </c>
    </row>
    <row r="253" spans="1:6" ht="30.6" x14ac:dyDescent="0.5">
      <c r="A253" s="42" t="s">
        <v>545</v>
      </c>
      <c r="B253" s="42" t="s">
        <v>3475</v>
      </c>
      <c r="C253" s="42" t="s">
        <v>3476</v>
      </c>
      <c r="D253" s="43">
        <v>30</v>
      </c>
      <c r="E253" s="47">
        <v>45436</v>
      </c>
      <c r="F253" s="44">
        <v>30</v>
      </c>
    </row>
    <row r="254" spans="1:6" ht="51" x14ac:dyDescent="0.5">
      <c r="A254" s="42" t="s">
        <v>747</v>
      </c>
      <c r="B254" s="42" t="s">
        <v>3597</v>
      </c>
      <c r="C254" s="42" t="s">
        <v>3598</v>
      </c>
      <c r="D254" s="43">
        <v>23</v>
      </c>
      <c r="E254" s="47">
        <v>45463</v>
      </c>
      <c r="F254" s="44">
        <v>23</v>
      </c>
    </row>
    <row r="255" spans="1:6" ht="30.6" x14ac:dyDescent="0.5">
      <c r="A255" s="42" t="s">
        <v>1040</v>
      </c>
      <c r="B255" s="42" t="s">
        <v>3749</v>
      </c>
      <c r="C255" s="42" t="s">
        <v>3750</v>
      </c>
      <c r="D255" s="43">
        <v>6</v>
      </c>
      <c r="E255" s="47">
        <v>45399</v>
      </c>
      <c r="F255" s="44">
        <v>6</v>
      </c>
    </row>
    <row r="256" spans="1:6" x14ac:dyDescent="0.5">
      <c r="A256" s="45" t="s">
        <v>271</v>
      </c>
      <c r="B256" s="45"/>
      <c r="C256" s="45"/>
      <c r="D256" s="45"/>
      <c r="E256" s="45"/>
      <c r="F256" s="46">
        <v>89</v>
      </c>
    </row>
    <row r="260" spans="1:6" ht="10.5" customHeight="1" x14ac:dyDescent="0.5">
      <c r="A260" s="58" t="s">
        <v>237</v>
      </c>
      <c r="B260" s="58"/>
      <c r="C260" s="58"/>
      <c r="D260" s="58"/>
      <c r="E260" s="58"/>
      <c r="F260" s="58"/>
    </row>
    <row r="261" spans="1:6" ht="10.5" customHeight="1" x14ac:dyDescent="0.5">
      <c r="A261" s="59" t="s">
        <v>3867</v>
      </c>
      <c r="B261" s="59"/>
      <c r="C261" s="59"/>
      <c r="D261" s="59"/>
      <c r="E261" s="59"/>
      <c r="F261" s="59"/>
    </row>
    <row r="263" spans="1:6" ht="24" x14ac:dyDescent="0.5">
      <c r="A263" s="40" t="s">
        <v>4027</v>
      </c>
      <c r="B263" s="40" t="s">
        <v>240</v>
      </c>
      <c r="C263" s="40" t="s">
        <v>242</v>
      </c>
      <c r="D263" s="40" t="s">
        <v>3143</v>
      </c>
      <c r="E263" s="40" t="s">
        <v>3144</v>
      </c>
      <c r="F263" s="41" t="s">
        <v>3145</v>
      </c>
    </row>
    <row r="264" spans="1:6" ht="20.399999999999999" x14ac:dyDescent="0.5">
      <c r="A264" s="60" t="s">
        <v>657</v>
      </c>
      <c r="B264" s="42" t="s">
        <v>3352</v>
      </c>
      <c r="C264" s="42" t="s">
        <v>3353</v>
      </c>
      <c r="D264" s="43">
        <v>22</v>
      </c>
      <c r="E264" s="47">
        <v>45414</v>
      </c>
      <c r="F264" s="44">
        <v>22</v>
      </c>
    </row>
    <row r="265" spans="1:6" ht="40.799999999999997" x14ac:dyDescent="0.5">
      <c r="A265" s="60"/>
      <c r="B265" s="42" t="s">
        <v>3354</v>
      </c>
      <c r="C265" s="42" t="s">
        <v>3355</v>
      </c>
      <c r="D265" s="43">
        <v>21</v>
      </c>
      <c r="E265" s="47">
        <v>45455</v>
      </c>
      <c r="F265" s="44">
        <v>21</v>
      </c>
    </row>
    <row r="266" spans="1:6" ht="81.599999999999994" x14ac:dyDescent="0.5">
      <c r="A266" s="42" t="s">
        <v>284</v>
      </c>
      <c r="B266" s="42" t="s">
        <v>3564</v>
      </c>
      <c r="C266" s="42" t="s">
        <v>3565</v>
      </c>
      <c r="D266" s="43">
        <v>18</v>
      </c>
      <c r="E266" s="47">
        <v>45387</v>
      </c>
      <c r="F266" s="44">
        <v>18</v>
      </c>
    </row>
    <row r="267" spans="1:6" ht="51" x14ac:dyDescent="0.5">
      <c r="A267" s="42" t="s">
        <v>597</v>
      </c>
      <c r="B267" s="42" t="s">
        <v>3615</v>
      </c>
      <c r="C267" s="42" t="s">
        <v>3616</v>
      </c>
      <c r="D267" s="43">
        <v>32</v>
      </c>
      <c r="E267" s="47">
        <v>45384</v>
      </c>
      <c r="F267" s="44">
        <v>32</v>
      </c>
    </row>
    <row r="268" spans="1:6" x14ac:dyDescent="0.5">
      <c r="A268" s="45" t="s">
        <v>271</v>
      </c>
      <c r="B268" s="45"/>
      <c r="C268" s="45"/>
      <c r="D268" s="45"/>
      <c r="E268" s="45"/>
      <c r="F268" s="46">
        <v>93</v>
      </c>
    </row>
    <row r="272" spans="1:6" ht="10.5" customHeight="1" x14ac:dyDescent="0.5">
      <c r="A272" s="58" t="s">
        <v>237</v>
      </c>
      <c r="B272" s="58"/>
      <c r="C272" s="58"/>
      <c r="D272" s="58"/>
      <c r="E272" s="58"/>
      <c r="F272" s="58"/>
    </row>
    <row r="273" spans="1:6" ht="10.5" customHeight="1" x14ac:dyDescent="0.5">
      <c r="A273" s="59" t="s">
        <v>3868</v>
      </c>
      <c r="B273" s="59"/>
      <c r="C273" s="59"/>
      <c r="D273" s="59"/>
      <c r="E273" s="59"/>
      <c r="F273" s="59"/>
    </row>
    <row r="275" spans="1:6" ht="24" x14ac:dyDescent="0.5">
      <c r="A275" s="40" t="s">
        <v>4027</v>
      </c>
      <c r="B275" s="40" t="s">
        <v>240</v>
      </c>
      <c r="C275" s="40" t="s">
        <v>242</v>
      </c>
      <c r="D275" s="40" t="s">
        <v>3143</v>
      </c>
      <c r="E275" s="40" t="s">
        <v>3144</v>
      </c>
      <c r="F275" s="41" t="s">
        <v>3145</v>
      </c>
    </row>
    <row r="276" spans="1:6" ht="30.6" x14ac:dyDescent="0.5">
      <c r="A276" s="42" t="s">
        <v>900</v>
      </c>
      <c r="B276" s="42" t="s">
        <v>3261</v>
      </c>
      <c r="C276" s="42" t="s">
        <v>3262</v>
      </c>
      <c r="D276" s="43">
        <v>35</v>
      </c>
      <c r="E276" s="47">
        <v>45384</v>
      </c>
      <c r="F276" s="44">
        <v>35</v>
      </c>
    </row>
    <row r="277" spans="1:6" ht="20.399999999999999" x14ac:dyDescent="0.5">
      <c r="A277" s="60" t="s">
        <v>773</v>
      </c>
      <c r="B277" s="42" t="s">
        <v>3497</v>
      </c>
      <c r="C277" s="42" t="s">
        <v>3498</v>
      </c>
      <c r="D277" s="43">
        <v>12</v>
      </c>
      <c r="E277" s="47">
        <v>45433</v>
      </c>
      <c r="F277" s="44">
        <v>12</v>
      </c>
    </row>
    <row r="278" spans="1:6" ht="51" x14ac:dyDescent="0.5">
      <c r="A278" s="60"/>
      <c r="B278" s="42" t="s">
        <v>3499</v>
      </c>
      <c r="C278" s="42" t="s">
        <v>3500</v>
      </c>
      <c r="D278" s="43">
        <v>13</v>
      </c>
      <c r="E278" s="47">
        <v>45414</v>
      </c>
      <c r="F278" s="44">
        <v>13</v>
      </c>
    </row>
    <row r="279" spans="1:6" ht="40.799999999999997" x14ac:dyDescent="0.5">
      <c r="A279" s="42" t="s">
        <v>284</v>
      </c>
      <c r="B279" s="42" t="s">
        <v>3566</v>
      </c>
      <c r="C279" s="42" t="s">
        <v>3567</v>
      </c>
      <c r="D279" s="43">
        <v>15</v>
      </c>
      <c r="E279" s="47">
        <v>45415</v>
      </c>
      <c r="F279" s="44">
        <v>15</v>
      </c>
    </row>
    <row r="280" spans="1:6" ht="51" x14ac:dyDescent="0.5">
      <c r="A280" s="42" t="s">
        <v>747</v>
      </c>
      <c r="B280" s="42" t="s">
        <v>3599</v>
      </c>
      <c r="C280" s="42" t="s">
        <v>3600</v>
      </c>
      <c r="D280" s="43">
        <v>9</v>
      </c>
      <c r="E280" s="47">
        <v>45463</v>
      </c>
      <c r="F280" s="44">
        <v>9</v>
      </c>
    </row>
    <row r="281" spans="1:6" ht="40.799999999999997" x14ac:dyDescent="0.5">
      <c r="A281" s="42" t="s">
        <v>268</v>
      </c>
      <c r="B281" s="42" t="s">
        <v>3650</v>
      </c>
      <c r="C281" s="42" t="s">
        <v>3651</v>
      </c>
      <c r="D281" s="43">
        <v>16</v>
      </c>
      <c r="E281" s="47">
        <v>45460</v>
      </c>
      <c r="F281" s="44">
        <v>16</v>
      </c>
    </row>
    <row r="282" spans="1:6" x14ac:dyDescent="0.5">
      <c r="A282" s="45" t="s">
        <v>271</v>
      </c>
      <c r="B282" s="45"/>
      <c r="C282" s="45"/>
      <c r="D282" s="45"/>
      <c r="E282" s="45"/>
      <c r="F282" s="46">
        <v>100</v>
      </c>
    </row>
    <row r="286" spans="1:6" ht="10.5" customHeight="1" x14ac:dyDescent="0.5">
      <c r="A286" s="58" t="s">
        <v>237</v>
      </c>
      <c r="B286" s="58"/>
      <c r="C286" s="58"/>
      <c r="D286" s="58"/>
      <c r="E286" s="58"/>
      <c r="F286" s="58"/>
    </row>
    <row r="287" spans="1:6" ht="10.5" customHeight="1" x14ac:dyDescent="0.5">
      <c r="A287" s="59" t="s">
        <v>3869</v>
      </c>
      <c r="B287" s="59"/>
      <c r="C287" s="59"/>
      <c r="D287" s="59"/>
      <c r="E287" s="59"/>
      <c r="F287" s="59"/>
    </row>
    <row r="289" spans="1:6" ht="24" x14ac:dyDescent="0.5">
      <c r="A289" s="40" t="s">
        <v>4027</v>
      </c>
      <c r="B289" s="40" t="s">
        <v>240</v>
      </c>
      <c r="C289" s="40" t="s">
        <v>242</v>
      </c>
      <c r="D289" s="40" t="s">
        <v>3143</v>
      </c>
      <c r="E289" s="40" t="s">
        <v>3144</v>
      </c>
      <c r="F289" s="41" t="s">
        <v>3145</v>
      </c>
    </row>
    <row r="290" spans="1:6" ht="30.6" x14ac:dyDescent="0.5">
      <c r="A290" s="42" t="s">
        <v>18</v>
      </c>
      <c r="B290" s="42" t="s">
        <v>3151</v>
      </c>
      <c r="C290" s="42" t="s">
        <v>3152</v>
      </c>
      <c r="D290" s="43">
        <v>18.36</v>
      </c>
      <c r="E290" s="47">
        <v>45405</v>
      </c>
      <c r="F290" s="44">
        <v>18.36</v>
      </c>
    </row>
    <row r="291" spans="1:6" ht="40.799999999999997" x14ac:dyDescent="0.5">
      <c r="A291" s="42" t="s">
        <v>315</v>
      </c>
      <c r="B291" s="42" t="s">
        <v>3165</v>
      </c>
      <c r="C291" s="42" t="s">
        <v>3166</v>
      </c>
      <c r="D291" s="43">
        <v>15.82</v>
      </c>
      <c r="E291" s="47">
        <v>45456</v>
      </c>
      <c r="F291" s="44">
        <v>15.82</v>
      </c>
    </row>
    <row r="292" spans="1:6" ht="81.599999999999994" x14ac:dyDescent="0.5">
      <c r="A292" s="42" t="s">
        <v>261</v>
      </c>
      <c r="B292" s="42" t="s">
        <v>3529</v>
      </c>
      <c r="C292" s="42" t="s">
        <v>3530</v>
      </c>
      <c r="D292" s="43">
        <v>16.38</v>
      </c>
      <c r="E292" s="47">
        <v>45440</v>
      </c>
      <c r="F292" s="44">
        <v>16.38</v>
      </c>
    </row>
    <row r="293" spans="1:6" ht="30.6" x14ac:dyDescent="0.5">
      <c r="A293" s="42" t="s">
        <v>386</v>
      </c>
      <c r="B293" s="42" t="s">
        <v>3541</v>
      </c>
      <c r="C293" s="42" t="s">
        <v>3542</v>
      </c>
      <c r="D293" s="43">
        <v>67.459999999999994</v>
      </c>
      <c r="E293" s="47">
        <v>45425</v>
      </c>
      <c r="F293" s="44">
        <v>67.459999999999994</v>
      </c>
    </row>
    <row r="294" spans="1:6" ht="71.400000000000006" x14ac:dyDescent="0.5">
      <c r="A294" s="42" t="s">
        <v>284</v>
      </c>
      <c r="B294" s="42" t="s">
        <v>3568</v>
      </c>
      <c r="C294" s="42" t="s">
        <v>3569</v>
      </c>
      <c r="D294" s="43">
        <v>16.95</v>
      </c>
      <c r="E294" s="47">
        <v>45401</v>
      </c>
      <c r="F294" s="44">
        <v>16.95</v>
      </c>
    </row>
    <row r="295" spans="1:6" ht="40.799999999999997" x14ac:dyDescent="0.5">
      <c r="A295" s="42" t="s">
        <v>3173</v>
      </c>
      <c r="B295" s="42" t="s">
        <v>3612</v>
      </c>
      <c r="C295" s="42" t="s">
        <v>3613</v>
      </c>
      <c r="D295" s="43">
        <v>23.99</v>
      </c>
      <c r="E295" s="47">
        <v>45457</v>
      </c>
      <c r="F295" s="44">
        <v>23.99</v>
      </c>
    </row>
    <row r="296" spans="1:6" ht="51" x14ac:dyDescent="0.5">
      <c r="A296" s="42" t="s">
        <v>1002</v>
      </c>
      <c r="B296" s="42" t="s">
        <v>3740</v>
      </c>
      <c r="C296" s="42" t="s">
        <v>3741</v>
      </c>
      <c r="D296" s="43">
        <v>10.79</v>
      </c>
      <c r="E296" s="47">
        <v>45448</v>
      </c>
      <c r="F296" s="44">
        <v>10.79</v>
      </c>
    </row>
    <row r="297" spans="1:6" x14ac:dyDescent="0.5">
      <c r="A297" s="45" t="s">
        <v>271</v>
      </c>
      <c r="B297" s="45"/>
      <c r="C297" s="45"/>
      <c r="D297" s="45"/>
      <c r="E297" s="45"/>
      <c r="F297" s="46">
        <v>169.75</v>
      </c>
    </row>
    <row r="301" spans="1:6" ht="10.5" customHeight="1" x14ac:dyDescent="0.5">
      <c r="A301" s="58" t="s">
        <v>237</v>
      </c>
      <c r="B301" s="58"/>
      <c r="C301" s="58"/>
      <c r="D301" s="58"/>
      <c r="E301" s="58"/>
      <c r="F301" s="58"/>
    </row>
    <row r="302" spans="1:6" ht="10.5" customHeight="1" x14ac:dyDescent="0.5">
      <c r="A302" s="59" t="s">
        <v>3870</v>
      </c>
      <c r="B302" s="59"/>
      <c r="C302" s="59"/>
      <c r="D302" s="59"/>
      <c r="E302" s="59"/>
      <c r="F302" s="59"/>
    </row>
    <row r="304" spans="1:6" ht="24" x14ac:dyDescent="0.5">
      <c r="A304" s="40" t="s">
        <v>4027</v>
      </c>
      <c r="B304" s="40" t="s">
        <v>240</v>
      </c>
      <c r="C304" s="40" t="s">
        <v>242</v>
      </c>
      <c r="D304" s="40" t="s">
        <v>3143</v>
      </c>
      <c r="E304" s="40" t="s">
        <v>3144</v>
      </c>
      <c r="F304" s="41" t="s">
        <v>3145</v>
      </c>
    </row>
    <row r="305" spans="1:6" ht="40.799999999999997" x14ac:dyDescent="0.5">
      <c r="A305" s="42" t="s">
        <v>315</v>
      </c>
      <c r="B305" s="42" t="s">
        <v>3167</v>
      </c>
      <c r="C305" s="42" t="s">
        <v>3168</v>
      </c>
      <c r="D305" s="43">
        <v>15.82</v>
      </c>
      <c r="E305" s="47">
        <v>45399</v>
      </c>
      <c r="F305" s="44">
        <v>15.82</v>
      </c>
    </row>
    <row r="306" spans="1:6" ht="30.6" x14ac:dyDescent="0.5">
      <c r="A306" s="42" t="s">
        <v>770</v>
      </c>
      <c r="B306" s="42" t="s">
        <v>3411</v>
      </c>
      <c r="C306" s="42" t="s">
        <v>719</v>
      </c>
      <c r="D306" s="43">
        <v>13.99</v>
      </c>
      <c r="E306" s="47">
        <v>45433</v>
      </c>
      <c r="F306" s="44">
        <v>13.99</v>
      </c>
    </row>
    <row r="307" spans="1:6" ht="20.399999999999999" x14ac:dyDescent="0.5">
      <c r="A307" s="60" t="s">
        <v>268</v>
      </c>
      <c r="B307" s="42" t="s">
        <v>3652</v>
      </c>
      <c r="C307" s="42" t="s">
        <v>3653</v>
      </c>
      <c r="D307" s="43">
        <v>15.99</v>
      </c>
      <c r="E307" s="47">
        <v>45432</v>
      </c>
      <c r="F307" s="44">
        <v>15.99</v>
      </c>
    </row>
    <row r="308" spans="1:6" ht="30.6" x14ac:dyDescent="0.5">
      <c r="A308" s="60"/>
      <c r="B308" s="42" t="s">
        <v>3654</v>
      </c>
      <c r="C308" s="42" t="s">
        <v>3655</v>
      </c>
      <c r="D308" s="43">
        <v>3.56</v>
      </c>
      <c r="E308" s="47">
        <v>45464</v>
      </c>
      <c r="F308" s="44">
        <v>3.56</v>
      </c>
    </row>
    <row r="309" spans="1:6" ht="30.6" x14ac:dyDescent="0.5">
      <c r="A309" s="60"/>
      <c r="B309" s="42" t="s">
        <v>3656</v>
      </c>
      <c r="C309" s="42" t="s">
        <v>3657</v>
      </c>
      <c r="D309" s="43">
        <v>8.93</v>
      </c>
      <c r="E309" s="47">
        <v>45441</v>
      </c>
      <c r="F309" s="44">
        <v>8.93</v>
      </c>
    </row>
    <row r="310" spans="1:6" ht="40.799999999999997" x14ac:dyDescent="0.5">
      <c r="A310" s="60"/>
      <c r="B310" s="42" t="s">
        <v>3658</v>
      </c>
      <c r="C310" s="42" t="s">
        <v>3659</v>
      </c>
      <c r="D310" s="43">
        <v>14.97</v>
      </c>
      <c r="E310" s="47">
        <v>45470</v>
      </c>
      <c r="F310" s="44">
        <v>14.97</v>
      </c>
    </row>
    <row r="311" spans="1:6" ht="61.2" x14ac:dyDescent="0.5">
      <c r="A311" s="60"/>
      <c r="B311" s="42" t="s">
        <v>3660</v>
      </c>
      <c r="C311" s="42" t="s">
        <v>3661</v>
      </c>
      <c r="D311" s="43">
        <v>10.73</v>
      </c>
      <c r="E311" s="47">
        <v>45435</v>
      </c>
      <c r="F311" s="44">
        <v>10.73</v>
      </c>
    </row>
    <row r="312" spans="1:6" ht="61.2" x14ac:dyDescent="0.5">
      <c r="A312" s="60"/>
      <c r="B312" s="42" t="s">
        <v>3662</v>
      </c>
      <c r="C312" s="42" t="s">
        <v>3663</v>
      </c>
      <c r="D312" s="43">
        <v>8.5</v>
      </c>
      <c r="E312" s="47">
        <v>45405</v>
      </c>
      <c r="F312" s="44">
        <v>8.5</v>
      </c>
    </row>
    <row r="313" spans="1:6" ht="20.399999999999999" x14ac:dyDescent="0.5">
      <c r="A313" s="60"/>
      <c r="B313" s="42" t="s">
        <v>3664</v>
      </c>
      <c r="C313" s="42" t="s">
        <v>3665</v>
      </c>
      <c r="D313" s="43">
        <v>16.8</v>
      </c>
      <c r="E313" s="47">
        <v>45405</v>
      </c>
      <c r="F313" s="44">
        <v>16.8</v>
      </c>
    </row>
    <row r="314" spans="1:6" ht="40.799999999999997" x14ac:dyDescent="0.5">
      <c r="A314" s="42" t="s">
        <v>425</v>
      </c>
      <c r="B314" s="42" t="s">
        <v>3685</v>
      </c>
      <c r="C314" s="42" t="s">
        <v>3686</v>
      </c>
      <c r="D314" s="43">
        <v>15.19</v>
      </c>
      <c r="E314" s="47">
        <v>45469</v>
      </c>
      <c r="F314" s="44">
        <v>15.19</v>
      </c>
    </row>
    <row r="315" spans="1:6" ht="51" x14ac:dyDescent="0.5">
      <c r="A315" s="42" t="s">
        <v>3423</v>
      </c>
      <c r="B315" s="42" t="s">
        <v>3706</v>
      </c>
      <c r="C315" s="42" t="s">
        <v>3707</v>
      </c>
      <c r="D315" s="43">
        <v>2.99</v>
      </c>
      <c r="E315" s="47">
        <v>45446</v>
      </c>
      <c r="F315" s="44">
        <v>2.99</v>
      </c>
    </row>
    <row r="316" spans="1:6" ht="30.6" x14ac:dyDescent="0.5">
      <c r="A316" s="42" t="s">
        <v>291</v>
      </c>
      <c r="B316" s="42" t="s">
        <v>3720</v>
      </c>
      <c r="C316" s="42" t="s">
        <v>3721</v>
      </c>
      <c r="D316" s="43">
        <v>17.399999999999999</v>
      </c>
      <c r="E316" s="47">
        <v>45456</v>
      </c>
      <c r="F316" s="44">
        <v>17.399999999999999</v>
      </c>
    </row>
    <row r="317" spans="1:6" ht="51" x14ac:dyDescent="0.5">
      <c r="A317" s="42" t="s">
        <v>1002</v>
      </c>
      <c r="B317" s="42" t="s">
        <v>3742</v>
      </c>
      <c r="C317" s="42" t="s">
        <v>3743</v>
      </c>
      <c r="D317" s="43">
        <v>13.99</v>
      </c>
      <c r="E317" s="47">
        <v>45411</v>
      </c>
      <c r="F317" s="44">
        <v>13.99</v>
      </c>
    </row>
    <row r="318" spans="1:6" x14ac:dyDescent="0.5">
      <c r="A318" s="45" t="s">
        <v>271</v>
      </c>
      <c r="B318" s="45"/>
      <c r="C318" s="45"/>
      <c r="D318" s="45"/>
      <c r="E318" s="45"/>
      <c r="F318" s="46">
        <v>158.86000000000001</v>
      </c>
    </row>
    <row r="322" spans="1:6" ht="10.5" customHeight="1" x14ac:dyDescent="0.5">
      <c r="A322" s="58" t="s">
        <v>237</v>
      </c>
      <c r="B322" s="58"/>
      <c r="C322" s="58"/>
      <c r="D322" s="58"/>
      <c r="E322" s="58"/>
      <c r="F322" s="58"/>
    </row>
    <row r="323" spans="1:6" ht="10.5" customHeight="1" x14ac:dyDescent="0.5">
      <c r="A323" s="59" t="s">
        <v>3871</v>
      </c>
      <c r="B323" s="59"/>
      <c r="C323" s="59"/>
      <c r="D323" s="59"/>
      <c r="E323" s="59"/>
      <c r="F323" s="59"/>
    </row>
    <row r="325" spans="1:6" ht="24" x14ac:dyDescent="0.5">
      <c r="A325" s="40" t="s">
        <v>4027</v>
      </c>
      <c r="B325" s="40" t="s">
        <v>240</v>
      </c>
      <c r="C325" s="40" t="s">
        <v>242</v>
      </c>
      <c r="D325" s="40" t="s">
        <v>3143</v>
      </c>
      <c r="E325" s="40" t="s">
        <v>3144</v>
      </c>
      <c r="F325" s="41" t="s">
        <v>3145</v>
      </c>
    </row>
    <row r="326" spans="1:6" ht="20.399999999999999" x14ac:dyDescent="0.5">
      <c r="A326" s="60" t="s">
        <v>376</v>
      </c>
      <c r="B326" s="42" t="s">
        <v>3391</v>
      </c>
      <c r="C326" s="42" t="s">
        <v>3392</v>
      </c>
      <c r="D326" s="43">
        <v>9.99</v>
      </c>
      <c r="E326" s="47">
        <v>45441</v>
      </c>
      <c r="F326" s="44">
        <v>9.99</v>
      </c>
    </row>
    <row r="327" spans="1:6" ht="20.399999999999999" x14ac:dyDescent="0.5">
      <c r="A327" s="60"/>
      <c r="B327" s="42" t="s">
        <v>3393</v>
      </c>
      <c r="C327" s="42" t="s">
        <v>3394</v>
      </c>
      <c r="D327" s="43">
        <v>22.99</v>
      </c>
      <c r="E327" s="47">
        <v>45450</v>
      </c>
      <c r="F327" s="44">
        <v>22.99</v>
      </c>
    </row>
    <row r="328" spans="1:6" ht="40.799999999999997" x14ac:dyDescent="0.5">
      <c r="A328" s="42" t="s">
        <v>545</v>
      </c>
      <c r="B328" s="42" t="s">
        <v>3477</v>
      </c>
      <c r="C328" s="42" t="s">
        <v>796</v>
      </c>
      <c r="D328" s="43">
        <v>32</v>
      </c>
      <c r="E328" s="47">
        <v>45464</v>
      </c>
      <c r="F328" s="44">
        <v>32</v>
      </c>
    </row>
    <row r="329" spans="1:6" x14ac:dyDescent="0.5">
      <c r="A329" s="45" t="s">
        <v>271</v>
      </c>
      <c r="B329" s="45"/>
      <c r="C329" s="45"/>
      <c r="D329" s="45"/>
      <c r="E329" s="45"/>
      <c r="F329" s="46">
        <v>64.98</v>
      </c>
    </row>
    <row r="333" spans="1:6" ht="10.5" customHeight="1" x14ac:dyDescent="0.5">
      <c r="A333" s="58" t="s">
        <v>237</v>
      </c>
      <c r="B333" s="58"/>
      <c r="C333" s="58"/>
      <c r="D333" s="58"/>
      <c r="E333" s="58"/>
      <c r="F333" s="58"/>
    </row>
    <row r="334" spans="1:6" ht="10.5" customHeight="1" x14ac:dyDescent="0.5">
      <c r="A334" s="59" t="s">
        <v>3872</v>
      </c>
      <c r="B334" s="59"/>
      <c r="C334" s="59"/>
      <c r="D334" s="59"/>
      <c r="E334" s="59"/>
      <c r="F334" s="59"/>
    </row>
    <row r="336" spans="1:6" ht="24" x14ac:dyDescent="0.5">
      <c r="A336" s="40" t="s">
        <v>4027</v>
      </c>
      <c r="B336" s="40" t="s">
        <v>240</v>
      </c>
      <c r="C336" s="40" t="s">
        <v>242</v>
      </c>
      <c r="D336" s="40" t="s">
        <v>3143</v>
      </c>
      <c r="E336" s="40" t="s">
        <v>3144</v>
      </c>
      <c r="F336" s="41" t="s">
        <v>3145</v>
      </c>
    </row>
    <row r="337" spans="1:6" ht="30.6" x14ac:dyDescent="0.5">
      <c r="A337" s="42" t="s">
        <v>18</v>
      </c>
      <c r="B337" s="42" t="s">
        <v>3153</v>
      </c>
      <c r="C337" s="42" t="s">
        <v>3154</v>
      </c>
      <c r="D337" s="43">
        <v>18</v>
      </c>
      <c r="E337" s="47">
        <v>45468</v>
      </c>
      <c r="F337" s="44">
        <v>18</v>
      </c>
    </row>
    <row r="338" spans="1:6" ht="40.799999999999997" x14ac:dyDescent="0.5">
      <c r="A338" s="42" t="s">
        <v>315</v>
      </c>
      <c r="B338" s="42" t="s">
        <v>3169</v>
      </c>
      <c r="C338" s="42" t="s">
        <v>3170</v>
      </c>
      <c r="D338" s="43">
        <v>10.99</v>
      </c>
      <c r="E338" s="47">
        <v>45462</v>
      </c>
      <c r="F338" s="44">
        <v>10.99</v>
      </c>
    </row>
    <row r="339" spans="1:6" ht="30.6" x14ac:dyDescent="0.5">
      <c r="A339" s="42" t="s">
        <v>248</v>
      </c>
      <c r="B339" s="42" t="s">
        <v>3204</v>
      </c>
      <c r="C339" s="42" t="s">
        <v>3205</v>
      </c>
      <c r="D339" s="43">
        <v>10</v>
      </c>
      <c r="E339" s="47">
        <v>45406</v>
      </c>
      <c r="F339" s="44">
        <v>10</v>
      </c>
    </row>
    <row r="340" spans="1:6" ht="30.6" x14ac:dyDescent="0.5">
      <c r="A340" s="42" t="s">
        <v>657</v>
      </c>
      <c r="B340" s="42" t="s">
        <v>3356</v>
      </c>
      <c r="C340" s="42" t="s">
        <v>3357</v>
      </c>
      <c r="D340" s="43">
        <v>16.989999999999998</v>
      </c>
      <c r="E340" s="47">
        <v>45442</v>
      </c>
      <c r="F340" s="44">
        <v>16.989999999999998</v>
      </c>
    </row>
    <row r="341" spans="1:6" ht="40.799999999999997" x14ac:dyDescent="0.5">
      <c r="A341" s="42" t="s">
        <v>268</v>
      </c>
      <c r="B341" s="42" t="s">
        <v>3666</v>
      </c>
      <c r="C341" s="42" t="s">
        <v>3667</v>
      </c>
      <c r="D341" s="43">
        <v>28</v>
      </c>
      <c r="E341" s="47">
        <v>45398</v>
      </c>
      <c r="F341" s="44">
        <v>28</v>
      </c>
    </row>
    <row r="342" spans="1:6" ht="20.399999999999999" x14ac:dyDescent="0.5">
      <c r="A342" s="60" t="s">
        <v>1040</v>
      </c>
      <c r="B342" s="42" t="s">
        <v>3751</v>
      </c>
      <c r="C342" s="42" t="s">
        <v>3752</v>
      </c>
      <c r="D342" s="43">
        <v>29</v>
      </c>
      <c r="E342" s="47">
        <v>45456</v>
      </c>
      <c r="F342" s="44">
        <v>29</v>
      </c>
    </row>
    <row r="343" spans="1:6" ht="20.399999999999999" x14ac:dyDescent="0.5">
      <c r="A343" s="60"/>
      <c r="B343" s="42" t="s">
        <v>3753</v>
      </c>
      <c r="C343" s="42" t="s">
        <v>3754</v>
      </c>
      <c r="D343" s="43">
        <v>23.99</v>
      </c>
      <c r="E343" s="47">
        <v>45407</v>
      </c>
      <c r="F343" s="44">
        <v>23.99</v>
      </c>
    </row>
    <row r="344" spans="1:6" x14ac:dyDescent="0.5">
      <c r="A344" s="45" t="s">
        <v>271</v>
      </c>
      <c r="B344" s="45"/>
      <c r="C344" s="45"/>
      <c r="D344" s="45"/>
      <c r="E344" s="45"/>
      <c r="F344" s="46">
        <v>136.97</v>
      </c>
    </row>
    <row r="348" spans="1:6" ht="10.5" customHeight="1" x14ac:dyDescent="0.5">
      <c r="A348" s="58" t="s">
        <v>237</v>
      </c>
      <c r="B348" s="58"/>
      <c r="C348" s="58"/>
      <c r="D348" s="58"/>
      <c r="E348" s="58"/>
      <c r="F348" s="58"/>
    </row>
    <row r="349" spans="1:6" ht="10.5" customHeight="1" x14ac:dyDescent="0.5">
      <c r="A349" s="59" t="s">
        <v>3874</v>
      </c>
      <c r="B349" s="59"/>
      <c r="C349" s="59"/>
      <c r="D349" s="59"/>
      <c r="E349" s="59"/>
      <c r="F349" s="59"/>
    </row>
    <row r="351" spans="1:6" ht="24" x14ac:dyDescent="0.5">
      <c r="A351" s="40" t="s">
        <v>4027</v>
      </c>
      <c r="B351" s="40" t="s">
        <v>240</v>
      </c>
      <c r="C351" s="40" t="s">
        <v>242</v>
      </c>
      <c r="D351" s="40" t="s">
        <v>3143</v>
      </c>
      <c r="E351" s="40" t="s">
        <v>3144</v>
      </c>
      <c r="F351" s="41" t="s">
        <v>3145</v>
      </c>
    </row>
    <row r="352" spans="1:6" ht="40.799999999999997" x14ac:dyDescent="0.5">
      <c r="A352" s="42" t="s">
        <v>301</v>
      </c>
      <c r="B352" s="42" t="s">
        <v>3301</v>
      </c>
      <c r="C352" s="42" t="s">
        <v>3302</v>
      </c>
      <c r="D352" s="43">
        <v>17</v>
      </c>
      <c r="E352" s="47">
        <v>45404</v>
      </c>
      <c r="F352" s="44">
        <v>17</v>
      </c>
    </row>
    <row r="353" spans="1:6" ht="40.799999999999997" x14ac:dyDescent="0.5">
      <c r="A353" s="42" t="s">
        <v>284</v>
      </c>
      <c r="B353" s="42" t="s">
        <v>3570</v>
      </c>
      <c r="C353" s="42" t="s">
        <v>3571</v>
      </c>
      <c r="D353" s="43">
        <v>10</v>
      </c>
      <c r="E353" s="47">
        <v>45464</v>
      </c>
      <c r="F353" s="44">
        <v>10</v>
      </c>
    </row>
    <row r="354" spans="1:6" ht="51" x14ac:dyDescent="0.5">
      <c r="A354" s="42" t="s">
        <v>3423</v>
      </c>
      <c r="B354" s="42" t="s">
        <v>3708</v>
      </c>
      <c r="C354" s="42" t="s">
        <v>3709</v>
      </c>
      <c r="D354" s="43">
        <v>34</v>
      </c>
      <c r="E354" s="47">
        <v>45427</v>
      </c>
      <c r="F354" s="44">
        <v>34</v>
      </c>
    </row>
    <row r="355" spans="1:6" x14ac:dyDescent="0.5">
      <c r="A355" s="45" t="s">
        <v>271</v>
      </c>
      <c r="B355" s="45"/>
      <c r="C355" s="45"/>
      <c r="D355" s="45"/>
      <c r="E355" s="45"/>
      <c r="F355" s="46">
        <v>61</v>
      </c>
    </row>
    <row r="359" spans="1:6" ht="10.5" customHeight="1" x14ac:dyDescent="0.5">
      <c r="A359" s="58" t="s">
        <v>237</v>
      </c>
      <c r="B359" s="58"/>
      <c r="C359" s="58"/>
      <c r="D359" s="58"/>
      <c r="E359" s="58"/>
      <c r="F359" s="58"/>
    </row>
    <row r="360" spans="1:6" ht="10.5" customHeight="1" x14ac:dyDescent="0.5">
      <c r="A360" s="59" t="s">
        <v>4032</v>
      </c>
      <c r="B360" s="59"/>
      <c r="C360" s="59"/>
      <c r="D360" s="59"/>
      <c r="E360" s="59"/>
      <c r="F360" s="59"/>
    </row>
    <row r="362" spans="1:6" ht="24" x14ac:dyDescent="0.5">
      <c r="A362" s="40" t="s">
        <v>4027</v>
      </c>
      <c r="B362" s="40" t="s">
        <v>240</v>
      </c>
      <c r="C362" s="40" t="s">
        <v>242</v>
      </c>
      <c r="D362" s="40" t="s">
        <v>3143</v>
      </c>
      <c r="E362" s="40" t="s">
        <v>3144</v>
      </c>
      <c r="F362" s="41" t="s">
        <v>3145</v>
      </c>
    </row>
    <row r="363" spans="1:6" ht="61.2" x14ac:dyDescent="0.5">
      <c r="A363" s="42" t="s">
        <v>3349</v>
      </c>
      <c r="B363" s="42" t="s">
        <v>3256</v>
      </c>
      <c r="C363" s="42" t="s">
        <v>3257</v>
      </c>
      <c r="D363" s="43">
        <v>17</v>
      </c>
      <c r="E363" s="47">
        <v>45468</v>
      </c>
      <c r="F363" s="44">
        <v>17</v>
      </c>
    </row>
    <row r="364" spans="1:6" ht="51" x14ac:dyDescent="0.5">
      <c r="A364" s="42" t="s">
        <v>1002</v>
      </c>
      <c r="B364" s="42" t="s">
        <v>3744</v>
      </c>
      <c r="C364" s="42" t="s">
        <v>3745</v>
      </c>
      <c r="D364" s="43">
        <v>28</v>
      </c>
      <c r="E364" s="47">
        <v>45448</v>
      </c>
      <c r="F364" s="44">
        <v>28</v>
      </c>
    </row>
    <row r="365" spans="1:6" x14ac:dyDescent="0.5">
      <c r="A365" s="45" t="s">
        <v>271</v>
      </c>
      <c r="B365" s="45"/>
      <c r="C365" s="45"/>
      <c r="D365" s="45"/>
      <c r="E365" s="45"/>
      <c r="F365" s="46">
        <v>45</v>
      </c>
    </row>
    <row r="369" spans="1:6" ht="10.5" customHeight="1" x14ac:dyDescent="0.5">
      <c r="A369" s="58" t="s">
        <v>237</v>
      </c>
      <c r="B369" s="58"/>
      <c r="C369" s="58"/>
      <c r="D369" s="58"/>
      <c r="E369" s="58"/>
      <c r="F369" s="58"/>
    </row>
    <row r="370" spans="1:6" ht="10.5" customHeight="1" x14ac:dyDescent="0.5">
      <c r="A370" s="59" t="s">
        <v>3875</v>
      </c>
      <c r="B370" s="59"/>
      <c r="C370" s="59"/>
      <c r="D370" s="59"/>
      <c r="E370" s="59"/>
      <c r="F370" s="59"/>
    </row>
    <row r="372" spans="1:6" ht="24" x14ac:dyDescent="0.5">
      <c r="A372" s="40" t="s">
        <v>4027</v>
      </c>
      <c r="B372" s="40" t="s">
        <v>240</v>
      </c>
      <c r="C372" s="40" t="s">
        <v>242</v>
      </c>
      <c r="D372" s="40" t="s">
        <v>3143</v>
      </c>
      <c r="E372" s="40" t="s">
        <v>3144</v>
      </c>
      <c r="F372" s="41" t="s">
        <v>3145</v>
      </c>
    </row>
    <row r="373" spans="1:6" ht="153" x14ac:dyDescent="0.5">
      <c r="A373" s="42" t="s">
        <v>319</v>
      </c>
      <c r="B373" s="42" t="s">
        <v>3534</v>
      </c>
      <c r="C373" s="42" t="s">
        <v>3535</v>
      </c>
      <c r="D373" s="43">
        <v>73</v>
      </c>
      <c r="E373" s="47">
        <v>45468</v>
      </c>
      <c r="F373" s="44">
        <v>73</v>
      </c>
    </row>
    <row r="374" spans="1:6" x14ac:dyDescent="0.5">
      <c r="A374" s="45" t="s">
        <v>271</v>
      </c>
      <c r="B374" s="45"/>
      <c r="C374" s="45"/>
      <c r="D374" s="45"/>
      <c r="E374" s="45"/>
      <c r="F374" s="46">
        <v>73</v>
      </c>
    </row>
    <row r="378" spans="1:6" ht="10.5" customHeight="1" x14ac:dyDescent="0.5">
      <c r="A378" s="58" t="s">
        <v>237</v>
      </c>
      <c r="B378" s="58"/>
      <c r="C378" s="58"/>
      <c r="D378" s="58"/>
      <c r="E378" s="58"/>
      <c r="F378" s="58"/>
    </row>
    <row r="379" spans="1:6" ht="10.5" customHeight="1" x14ac:dyDescent="0.5">
      <c r="A379" s="59" t="s">
        <v>3876</v>
      </c>
      <c r="B379" s="59"/>
      <c r="C379" s="59"/>
      <c r="D379" s="59"/>
      <c r="E379" s="59"/>
      <c r="F379" s="59"/>
    </row>
    <row r="381" spans="1:6" ht="24" x14ac:dyDescent="0.5">
      <c r="A381" s="40" t="s">
        <v>4027</v>
      </c>
      <c r="B381" s="40" t="s">
        <v>240</v>
      </c>
      <c r="C381" s="40" t="s">
        <v>242</v>
      </c>
      <c r="D381" s="40" t="s">
        <v>3143</v>
      </c>
      <c r="E381" s="40" t="s">
        <v>3144</v>
      </c>
      <c r="F381" s="41" t="s">
        <v>3145</v>
      </c>
    </row>
    <row r="382" spans="1:6" ht="30.6" x14ac:dyDescent="0.5">
      <c r="A382" s="42" t="s">
        <v>18</v>
      </c>
      <c r="B382" s="42" t="s">
        <v>3155</v>
      </c>
      <c r="C382" s="42" t="s">
        <v>3156</v>
      </c>
      <c r="D382" s="43">
        <v>28</v>
      </c>
      <c r="E382" s="47">
        <v>45460</v>
      </c>
      <c r="F382" s="44">
        <v>28</v>
      </c>
    </row>
    <row r="383" spans="1:6" ht="102" x14ac:dyDescent="0.5">
      <c r="A383" s="42" t="s">
        <v>315</v>
      </c>
      <c r="B383" s="42" t="s">
        <v>3171</v>
      </c>
      <c r="C383" s="42" t="s">
        <v>3172</v>
      </c>
      <c r="D383" s="43">
        <v>28</v>
      </c>
      <c r="E383" s="47">
        <v>45470</v>
      </c>
      <c r="F383" s="44">
        <v>28</v>
      </c>
    </row>
    <row r="384" spans="1:6" ht="30.6" x14ac:dyDescent="0.5">
      <c r="A384" s="42" t="s">
        <v>350</v>
      </c>
      <c r="B384" s="42" t="s">
        <v>3236</v>
      </c>
      <c r="C384" s="42" t="s">
        <v>3237</v>
      </c>
      <c r="D384" s="43">
        <v>16.989999999999998</v>
      </c>
      <c r="E384" s="47">
        <v>45383</v>
      </c>
      <c r="F384" s="44">
        <v>16.989999999999998</v>
      </c>
    </row>
    <row r="385" spans="1:6" ht="40.799999999999997" x14ac:dyDescent="0.5">
      <c r="A385" s="42" t="s">
        <v>301</v>
      </c>
      <c r="B385" s="42" t="s">
        <v>3303</v>
      </c>
      <c r="C385" s="42" t="s">
        <v>3304</v>
      </c>
      <c r="D385" s="43">
        <v>16.989999999999998</v>
      </c>
      <c r="E385" s="47">
        <v>45427</v>
      </c>
      <c r="F385" s="44">
        <v>16.989999999999998</v>
      </c>
    </row>
    <row r="386" spans="1:6" ht="30.6" x14ac:dyDescent="0.5">
      <c r="A386" s="42" t="s">
        <v>657</v>
      </c>
      <c r="B386" s="42" t="s">
        <v>3358</v>
      </c>
      <c r="C386" s="42" t="s">
        <v>3359</v>
      </c>
      <c r="D386" s="43">
        <v>9.49</v>
      </c>
      <c r="E386" s="47">
        <v>45055</v>
      </c>
      <c r="F386" s="44">
        <v>9.49</v>
      </c>
    </row>
    <row r="387" spans="1:6" ht="40.799999999999997" x14ac:dyDescent="0.5">
      <c r="A387" s="42" t="s">
        <v>3130</v>
      </c>
      <c r="B387" s="42" t="s">
        <v>3401</v>
      </c>
      <c r="C387" s="42" t="s">
        <v>3402</v>
      </c>
      <c r="D387" s="43">
        <v>15</v>
      </c>
      <c r="E387" s="47">
        <v>45448</v>
      </c>
      <c r="F387" s="44">
        <v>15</v>
      </c>
    </row>
    <row r="388" spans="1:6" ht="71.400000000000006" x14ac:dyDescent="0.5">
      <c r="A388" s="42" t="s">
        <v>417</v>
      </c>
      <c r="B388" s="42" t="s">
        <v>3443</v>
      </c>
      <c r="C388" s="42" t="s">
        <v>3444</v>
      </c>
      <c r="D388" s="43">
        <v>9.99</v>
      </c>
      <c r="E388" s="47">
        <v>45048</v>
      </c>
      <c r="F388" s="44">
        <v>9.99</v>
      </c>
    </row>
    <row r="389" spans="1:6" ht="30.6" x14ac:dyDescent="0.5">
      <c r="A389" s="42" t="s">
        <v>888</v>
      </c>
      <c r="B389" s="42" t="s">
        <v>3605</v>
      </c>
      <c r="C389" s="42" t="s">
        <v>3606</v>
      </c>
      <c r="D389" s="43">
        <v>12.99</v>
      </c>
      <c r="E389" s="47">
        <v>45448</v>
      </c>
      <c r="F389" s="44">
        <v>12.99</v>
      </c>
    </row>
    <row r="390" spans="1:6" ht="102" x14ac:dyDescent="0.5">
      <c r="A390" s="42" t="s">
        <v>287</v>
      </c>
      <c r="B390" s="42" t="s">
        <v>3693</v>
      </c>
      <c r="C390" s="42" t="s">
        <v>3694</v>
      </c>
      <c r="D390" s="43">
        <v>15.99</v>
      </c>
      <c r="E390" s="47">
        <v>45426</v>
      </c>
      <c r="F390" s="44">
        <v>15.99</v>
      </c>
    </row>
    <row r="391" spans="1:6" ht="91.8" x14ac:dyDescent="0.5">
      <c r="A391" s="42" t="s">
        <v>291</v>
      </c>
      <c r="B391" s="42" t="s">
        <v>3722</v>
      </c>
      <c r="C391" s="42" t="s">
        <v>3723</v>
      </c>
      <c r="D391" s="43">
        <v>15.95</v>
      </c>
      <c r="E391" s="47">
        <v>45422</v>
      </c>
      <c r="F391" s="44">
        <v>15.95</v>
      </c>
    </row>
    <row r="392" spans="1:6" x14ac:dyDescent="0.5">
      <c r="A392" s="45" t="s">
        <v>271</v>
      </c>
      <c r="B392" s="45"/>
      <c r="C392" s="45"/>
      <c r="D392" s="45"/>
      <c r="E392" s="45"/>
      <c r="F392" s="46">
        <v>169.39</v>
      </c>
    </row>
    <row r="396" spans="1:6" ht="10.5" customHeight="1" x14ac:dyDescent="0.5">
      <c r="A396" s="58" t="s">
        <v>237</v>
      </c>
      <c r="B396" s="58"/>
      <c r="C396" s="58"/>
      <c r="D396" s="58"/>
      <c r="E396" s="58"/>
      <c r="F396" s="58"/>
    </row>
    <row r="397" spans="1:6" ht="10.5" customHeight="1" x14ac:dyDescent="0.5">
      <c r="A397" s="59" t="s">
        <v>3877</v>
      </c>
      <c r="B397" s="59"/>
      <c r="C397" s="59"/>
      <c r="D397" s="59"/>
      <c r="E397" s="59"/>
      <c r="F397" s="59"/>
    </row>
    <row r="399" spans="1:6" ht="24" x14ac:dyDescent="0.5">
      <c r="A399" s="40" t="s">
        <v>4027</v>
      </c>
      <c r="B399" s="40" t="s">
        <v>240</v>
      </c>
      <c r="C399" s="40" t="s">
        <v>242</v>
      </c>
      <c r="D399" s="40" t="s">
        <v>3143</v>
      </c>
      <c r="E399" s="40" t="s">
        <v>3144</v>
      </c>
      <c r="F399" s="41" t="s">
        <v>3145</v>
      </c>
    </row>
    <row r="400" spans="1:6" ht="40.799999999999997" x14ac:dyDescent="0.5">
      <c r="A400" s="42" t="s">
        <v>268</v>
      </c>
      <c r="B400" s="42" t="s">
        <v>3668</v>
      </c>
      <c r="C400" s="42" t="s">
        <v>3669</v>
      </c>
      <c r="D400" s="43">
        <v>16</v>
      </c>
      <c r="E400" s="47">
        <v>45463</v>
      </c>
      <c r="F400" s="44">
        <v>16</v>
      </c>
    </row>
    <row r="401" spans="1:6" x14ac:dyDescent="0.5">
      <c r="A401" s="45" t="s">
        <v>271</v>
      </c>
      <c r="B401" s="45"/>
      <c r="C401" s="45"/>
      <c r="D401" s="45"/>
      <c r="E401" s="45"/>
      <c r="F401" s="46">
        <v>16</v>
      </c>
    </row>
    <row r="405" spans="1:6" ht="10.5" customHeight="1" x14ac:dyDescent="0.5">
      <c r="A405" s="58" t="s">
        <v>237</v>
      </c>
      <c r="B405" s="58"/>
      <c r="C405" s="58"/>
      <c r="D405" s="58"/>
      <c r="E405" s="58"/>
      <c r="F405" s="58"/>
    </row>
    <row r="406" spans="1:6" ht="10.5" customHeight="1" x14ac:dyDescent="0.5">
      <c r="A406" s="59" t="s">
        <v>3878</v>
      </c>
      <c r="B406" s="59"/>
      <c r="C406" s="59"/>
      <c r="D406" s="59"/>
      <c r="E406" s="59"/>
      <c r="F406" s="59"/>
    </row>
    <row r="408" spans="1:6" ht="24" x14ac:dyDescent="0.5">
      <c r="A408" s="40" t="s">
        <v>4027</v>
      </c>
      <c r="B408" s="40" t="s">
        <v>240</v>
      </c>
      <c r="C408" s="40" t="s">
        <v>242</v>
      </c>
      <c r="D408" s="40" t="s">
        <v>3143</v>
      </c>
      <c r="E408" s="40" t="s">
        <v>3144</v>
      </c>
      <c r="F408" s="41" t="s">
        <v>3145</v>
      </c>
    </row>
    <row r="409" spans="1:6" ht="40.799999999999997" x14ac:dyDescent="0.5">
      <c r="A409" s="42" t="s">
        <v>255</v>
      </c>
      <c r="B409" s="42" t="s">
        <v>3270</v>
      </c>
      <c r="C409" s="42" t="s">
        <v>3271</v>
      </c>
      <c r="D409" s="43">
        <v>16</v>
      </c>
      <c r="E409" s="47">
        <v>45456</v>
      </c>
      <c r="F409" s="44">
        <v>16</v>
      </c>
    </row>
    <row r="410" spans="1:6" ht="51" x14ac:dyDescent="0.5">
      <c r="A410" s="42" t="s">
        <v>301</v>
      </c>
      <c r="B410" s="42" t="s">
        <v>3305</v>
      </c>
      <c r="C410" s="42" t="s">
        <v>3306</v>
      </c>
      <c r="D410" s="43">
        <v>8</v>
      </c>
      <c r="E410" s="47">
        <v>45427</v>
      </c>
      <c r="F410" s="44">
        <v>8</v>
      </c>
    </row>
    <row r="411" spans="1:6" ht="30.6" x14ac:dyDescent="0.5">
      <c r="A411" s="42" t="s">
        <v>770</v>
      </c>
      <c r="B411" s="42" t="s">
        <v>3412</v>
      </c>
      <c r="C411" s="42" t="s">
        <v>3413</v>
      </c>
      <c r="D411" s="43">
        <v>10</v>
      </c>
      <c r="E411" s="47">
        <v>45414</v>
      </c>
      <c r="F411" s="44">
        <v>10</v>
      </c>
    </row>
    <row r="412" spans="1:6" ht="51" x14ac:dyDescent="0.5">
      <c r="A412" s="42" t="s">
        <v>937</v>
      </c>
      <c r="B412" s="42" t="s">
        <v>3492</v>
      </c>
      <c r="C412" s="42" t="s">
        <v>3493</v>
      </c>
      <c r="D412" s="43">
        <v>28</v>
      </c>
      <c r="E412" s="47">
        <v>45407</v>
      </c>
      <c r="F412" s="44">
        <v>28</v>
      </c>
    </row>
    <row r="413" spans="1:6" ht="61.2" x14ac:dyDescent="0.5">
      <c r="A413" s="42" t="s">
        <v>284</v>
      </c>
      <c r="B413" s="42" t="s">
        <v>3572</v>
      </c>
      <c r="C413" s="42" t="s">
        <v>3573</v>
      </c>
      <c r="D413" s="43">
        <v>35</v>
      </c>
      <c r="E413" s="47">
        <v>45464</v>
      </c>
      <c r="F413" s="44">
        <v>35</v>
      </c>
    </row>
    <row r="414" spans="1:6" ht="51" x14ac:dyDescent="0.5">
      <c r="A414" s="42" t="s">
        <v>3423</v>
      </c>
      <c r="B414" s="42" t="s">
        <v>3710</v>
      </c>
      <c r="C414" s="42" t="s">
        <v>3711</v>
      </c>
      <c r="D414" s="43">
        <v>7</v>
      </c>
      <c r="E414" s="47">
        <v>45446</v>
      </c>
      <c r="F414" s="44">
        <v>7</v>
      </c>
    </row>
    <row r="415" spans="1:6" ht="30.6" x14ac:dyDescent="0.5">
      <c r="A415" s="42" t="s">
        <v>366</v>
      </c>
      <c r="B415" s="42" t="s">
        <v>3762</v>
      </c>
      <c r="C415" s="42" t="s">
        <v>3763</v>
      </c>
      <c r="D415" s="43">
        <v>11</v>
      </c>
      <c r="E415" s="47">
        <v>45440</v>
      </c>
      <c r="F415" s="44">
        <v>11</v>
      </c>
    </row>
    <row r="416" spans="1:6" x14ac:dyDescent="0.5">
      <c r="A416" s="45" t="s">
        <v>271</v>
      </c>
      <c r="B416" s="45"/>
      <c r="C416" s="45"/>
      <c r="D416" s="45"/>
      <c r="E416" s="45"/>
      <c r="F416" s="46">
        <v>115</v>
      </c>
    </row>
    <row r="420" spans="1:6" ht="10.5" customHeight="1" x14ac:dyDescent="0.5">
      <c r="A420" s="58" t="s">
        <v>237</v>
      </c>
      <c r="B420" s="58"/>
      <c r="C420" s="58"/>
      <c r="D420" s="58"/>
      <c r="E420" s="58"/>
      <c r="F420" s="58"/>
    </row>
    <row r="421" spans="1:6" ht="10.5" customHeight="1" x14ac:dyDescent="0.5">
      <c r="A421" s="59" t="s">
        <v>3879</v>
      </c>
      <c r="B421" s="59"/>
      <c r="C421" s="59"/>
      <c r="D421" s="59"/>
      <c r="E421" s="59"/>
      <c r="F421" s="59"/>
    </row>
    <row r="423" spans="1:6" ht="24" x14ac:dyDescent="0.5">
      <c r="A423" s="40" t="s">
        <v>4027</v>
      </c>
      <c r="B423" s="40" t="s">
        <v>240</v>
      </c>
      <c r="C423" s="40" t="s">
        <v>242</v>
      </c>
      <c r="D423" s="40" t="s">
        <v>3143</v>
      </c>
      <c r="E423" s="40" t="s">
        <v>3144</v>
      </c>
      <c r="F423" s="41" t="s">
        <v>3145</v>
      </c>
    </row>
    <row r="424" spans="1:6" ht="40.799999999999997" x14ac:dyDescent="0.5">
      <c r="A424" s="42" t="s">
        <v>301</v>
      </c>
      <c r="B424" s="42" t="s">
        <v>3307</v>
      </c>
      <c r="C424" s="42" t="s">
        <v>3308</v>
      </c>
      <c r="D424" s="43">
        <v>14.5</v>
      </c>
      <c r="E424" s="47">
        <v>45392</v>
      </c>
      <c r="F424" s="44">
        <v>14.5</v>
      </c>
    </row>
    <row r="425" spans="1:6" ht="61.2" x14ac:dyDescent="0.5">
      <c r="A425" s="42" t="s">
        <v>773</v>
      </c>
      <c r="B425" s="42" t="s">
        <v>3501</v>
      </c>
      <c r="C425" s="42" t="s">
        <v>3502</v>
      </c>
      <c r="D425" s="43">
        <v>20</v>
      </c>
      <c r="E425" s="47">
        <v>45435</v>
      </c>
      <c r="F425" s="44">
        <v>20</v>
      </c>
    </row>
    <row r="426" spans="1:6" x14ac:dyDescent="0.5">
      <c r="A426" s="45" t="s">
        <v>271</v>
      </c>
      <c r="B426" s="45"/>
      <c r="C426" s="45"/>
      <c r="D426" s="45"/>
      <c r="E426" s="45"/>
      <c r="F426" s="46">
        <v>34.5</v>
      </c>
    </row>
    <row r="430" spans="1:6" ht="10.5" customHeight="1" x14ac:dyDescent="0.5">
      <c r="A430" s="58" t="s">
        <v>237</v>
      </c>
      <c r="B430" s="58"/>
      <c r="C430" s="58"/>
      <c r="D430" s="58"/>
      <c r="E430" s="58"/>
      <c r="F430" s="58"/>
    </row>
    <row r="431" spans="1:6" ht="10.5" customHeight="1" x14ac:dyDescent="0.5">
      <c r="A431" s="59" t="s">
        <v>4033</v>
      </c>
      <c r="B431" s="59"/>
      <c r="C431" s="59"/>
      <c r="D431" s="59"/>
      <c r="E431" s="59"/>
      <c r="F431" s="59"/>
    </row>
    <row r="433" spans="1:6" ht="24" x14ac:dyDescent="0.5">
      <c r="A433" s="40" t="s">
        <v>4027</v>
      </c>
      <c r="B433" s="40" t="s">
        <v>240</v>
      </c>
      <c r="C433" s="40" t="s">
        <v>242</v>
      </c>
      <c r="D433" s="40" t="s">
        <v>3143</v>
      </c>
      <c r="E433" s="40" t="s">
        <v>3144</v>
      </c>
      <c r="F433" s="41" t="s">
        <v>3145</v>
      </c>
    </row>
    <row r="434" spans="1:6" ht="30.6" x14ac:dyDescent="0.5">
      <c r="A434" s="42" t="s">
        <v>273</v>
      </c>
      <c r="B434" s="42" t="s">
        <v>3229</v>
      </c>
      <c r="C434" s="42" t="s">
        <v>3230</v>
      </c>
      <c r="D434" s="43">
        <v>17.989999999999998</v>
      </c>
      <c r="E434" s="47">
        <v>45421</v>
      </c>
      <c r="F434" s="44">
        <v>17.989999999999998</v>
      </c>
    </row>
    <row r="435" spans="1:6" ht="40.799999999999997" x14ac:dyDescent="0.5">
      <c r="A435" s="42" t="s">
        <v>255</v>
      </c>
      <c r="B435" s="42" t="s">
        <v>3272</v>
      </c>
      <c r="C435" s="42" t="s">
        <v>3273</v>
      </c>
      <c r="D435" s="43">
        <v>19.989999999999998</v>
      </c>
      <c r="E435" s="47">
        <v>45458</v>
      </c>
      <c r="F435" s="44">
        <v>19.989999999999998</v>
      </c>
    </row>
    <row r="436" spans="1:6" ht="20.399999999999999" x14ac:dyDescent="0.5">
      <c r="A436" s="60" t="s">
        <v>657</v>
      </c>
      <c r="B436" s="42" t="s">
        <v>3360</v>
      </c>
      <c r="C436" s="42" t="s">
        <v>3361</v>
      </c>
      <c r="D436" s="43">
        <v>25</v>
      </c>
      <c r="E436" s="47">
        <v>45441</v>
      </c>
      <c r="F436" s="44">
        <v>25</v>
      </c>
    </row>
    <row r="437" spans="1:6" ht="20.399999999999999" x14ac:dyDescent="0.5">
      <c r="A437" s="60"/>
      <c r="B437" s="42" t="s">
        <v>3362</v>
      </c>
      <c r="C437" s="42" t="s">
        <v>3363</v>
      </c>
      <c r="D437" s="43">
        <v>9.99</v>
      </c>
      <c r="E437" s="47">
        <v>45055</v>
      </c>
      <c r="F437" s="44">
        <v>9.99</v>
      </c>
    </row>
    <row r="438" spans="1:6" ht="40.799999999999997" x14ac:dyDescent="0.5">
      <c r="A438" s="42" t="s">
        <v>268</v>
      </c>
      <c r="B438" s="42" t="s">
        <v>3670</v>
      </c>
      <c r="C438" s="42" t="s">
        <v>3671</v>
      </c>
      <c r="D438" s="43">
        <v>29</v>
      </c>
      <c r="E438" s="47">
        <v>45440</v>
      </c>
      <c r="F438" s="44">
        <v>29</v>
      </c>
    </row>
    <row r="439" spans="1:6" x14ac:dyDescent="0.5">
      <c r="A439" s="45" t="s">
        <v>271</v>
      </c>
      <c r="B439" s="45"/>
      <c r="C439" s="45"/>
      <c r="D439" s="45"/>
      <c r="E439" s="45"/>
      <c r="F439" s="46">
        <v>101.97</v>
      </c>
    </row>
    <row r="443" spans="1:6" ht="10.5" customHeight="1" x14ac:dyDescent="0.5">
      <c r="A443" s="58" t="s">
        <v>237</v>
      </c>
      <c r="B443" s="58"/>
      <c r="C443" s="58"/>
      <c r="D443" s="58"/>
      <c r="E443" s="58"/>
      <c r="F443" s="58"/>
    </row>
    <row r="444" spans="1:6" ht="10.5" customHeight="1" x14ac:dyDescent="0.5">
      <c r="A444" s="59" t="s">
        <v>3880</v>
      </c>
      <c r="B444" s="59"/>
      <c r="C444" s="59"/>
      <c r="D444" s="59"/>
      <c r="E444" s="59"/>
      <c r="F444" s="59"/>
    </row>
    <row r="446" spans="1:6" ht="24" x14ac:dyDescent="0.5">
      <c r="A446" s="40" t="s">
        <v>4027</v>
      </c>
      <c r="B446" s="40" t="s">
        <v>240</v>
      </c>
      <c r="C446" s="40" t="s">
        <v>242</v>
      </c>
      <c r="D446" s="40" t="s">
        <v>3143</v>
      </c>
      <c r="E446" s="40" t="s">
        <v>3144</v>
      </c>
      <c r="F446" s="41" t="s">
        <v>3145</v>
      </c>
    </row>
    <row r="447" spans="1:6" ht="30.6" x14ac:dyDescent="0.5">
      <c r="A447" s="42" t="s">
        <v>657</v>
      </c>
      <c r="B447" s="42" t="s">
        <v>3364</v>
      </c>
      <c r="C447" s="42" t="s">
        <v>3365</v>
      </c>
      <c r="D447" s="43">
        <v>25</v>
      </c>
      <c r="E447" s="47">
        <v>45402</v>
      </c>
      <c r="F447" s="44">
        <v>25</v>
      </c>
    </row>
    <row r="448" spans="1:6" x14ac:dyDescent="0.5">
      <c r="A448" s="45" t="s">
        <v>271</v>
      </c>
      <c r="B448" s="45"/>
      <c r="C448" s="45"/>
      <c r="D448" s="45"/>
      <c r="E448" s="45"/>
      <c r="F448" s="46">
        <v>25</v>
      </c>
    </row>
    <row r="452" spans="1:6" ht="10.5" customHeight="1" x14ac:dyDescent="0.5">
      <c r="A452" s="58" t="s">
        <v>237</v>
      </c>
      <c r="B452" s="58"/>
      <c r="C452" s="58"/>
      <c r="D452" s="58"/>
      <c r="E452" s="58"/>
      <c r="F452" s="58"/>
    </row>
    <row r="453" spans="1:6" ht="10.5" customHeight="1" x14ac:dyDescent="0.5">
      <c r="A453" s="59" t="s">
        <v>3882</v>
      </c>
      <c r="B453" s="59"/>
      <c r="C453" s="59"/>
      <c r="D453" s="59"/>
      <c r="E453" s="59"/>
      <c r="F453" s="59"/>
    </row>
    <row r="455" spans="1:6" ht="24" x14ac:dyDescent="0.5">
      <c r="A455" s="40" t="s">
        <v>4027</v>
      </c>
      <c r="B455" s="40" t="s">
        <v>240</v>
      </c>
      <c r="C455" s="40" t="s">
        <v>242</v>
      </c>
      <c r="D455" s="40" t="s">
        <v>3143</v>
      </c>
      <c r="E455" s="40" t="s">
        <v>3144</v>
      </c>
      <c r="F455" s="41" t="s">
        <v>3145</v>
      </c>
    </row>
    <row r="456" spans="1:6" ht="81.599999999999994" x14ac:dyDescent="0.5">
      <c r="A456" s="42" t="s">
        <v>333</v>
      </c>
      <c r="B456" s="42" t="s">
        <v>3212</v>
      </c>
      <c r="C456" s="42" t="s">
        <v>3213</v>
      </c>
      <c r="D456" s="43">
        <v>18</v>
      </c>
      <c r="E456" s="47">
        <v>45391</v>
      </c>
      <c r="F456" s="44">
        <v>18</v>
      </c>
    </row>
    <row r="457" spans="1:6" ht="30.6" x14ac:dyDescent="0.5">
      <c r="A457" s="42" t="s">
        <v>888</v>
      </c>
      <c r="B457" s="42" t="s">
        <v>3607</v>
      </c>
      <c r="C457" s="42" t="s">
        <v>3608</v>
      </c>
      <c r="D457" s="43">
        <v>12</v>
      </c>
      <c r="E457" s="47">
        <v>45433</v>
      </c>
      <c r="F457" s="44">
        <v>12</v>
      </c>
    </row>
    <row r="458" spans="1:6" x14ac:dyDescent="0.5">
      <c r="A458" s="45" t="s">
        <v>271</v>
      </c>
      <c r="B458" s="45"/>
      <c r="C458" s="45"/>
      <c r="D458" s="45"/>
      <c r="E458" s="45"/>
      <c r="F458" s="46">
        <v>30</v>
      </c>
    </row>
    <row r="462" spans="1:6" ht="10.5" customHeight="1" x14ac:dyDescent="0.5">
      <c r="A462" s="58" t="s">
        <v>237</v>
      </c>
      <c r="B462" s="58"/>
      <c r="C462" s="58"/>
      <c r="D462" s="58"/>
      <c r="E462" s="58"/>
      <c r="F462" s="58"/>
    </row>
    <row r="463" spans="1:6" ht="10.5" customHeight="1" x14ac:dyDescent="0.5">
      <c r="A463" s="59" t="s">
        <v>3883</v>
      </c>
      <c r="B463" s="59"/>
      <c r="C463" s="59"/>
      <c r="D463" s="59"/>
      <c r="E463" s="59"/>
      <c r="F463" s="59"/>
    </row>
    <row r="465" spans="1:6" ht="24" x14ac:dyDescent="0.5">
      <c r="A465" s="40" t="s">
        <v>4027</v>
      </c>
      <c r="B465" s="40" t="s">
        <v>240</v>
      </c>
      <c r="C465" s="40" t="s">
        <v>242</v>
      </c>
      <c r="D465" s="40" t="s">
        <v>3143</v>
      </c>
      <c r="E465" s="40" t="s">
        <v>3144</v>
      </c>
      <c r="F465" s="41" t="s">
        <v>3145</v>
      </c>
    </row>
    <row r="466" spans="1:6" ht="61.2" x14ac:dyDescent="0.5">
      <c r="A466" s="42" t="s">
        <v>350</v>
      </c>
      <c r="B466" s="42" t="s">
        <v>3238</v>
      </c>
      <c r="C466" s="42" t="s">
        <v>3239</v>
      </c>
      <c r="D466" s="43">
        <v>28</v>
      </c>
      <c r="E466" s="47">
        <v>45387</v>
      </c>
      <c r="F466" s="44">
        <v>28</v>
      </c>
    </row>
    <row r="467" spans="1:6" ht="112.2" x14ac:dyDescent="0.5">
      <c r="A467" s="42" t="s">
        <v>657</v>
      </c>
      <c r="B467" s="42" t="s">
        <v>3366</v>
      </c>
      <c r="C467" s="42" t="s">
        <v>3367</v>
      </c>
      <c r="D467" s="43">
        <v>30</v>
      </c>
      <c r="E467" s="47">
        <v>45397</v>
      </c>
      <c r="F467" s="44">
        <v>30</v>
      </c>
    </row>
    <row r="468" spans="1:6" ht="20.399999999999999" x14ac:dyDescent="0.5">
      <c r="A468" s="60" t="s">
        <v>1122</v>
      </c>
      <c r="B468" s="42" t="s">
        <v>3459</v>
      </c>
      <c r="C468" s="42" t="s">
        <v>3460</v>
      </c>
      <c r="D468" s="43">
        <v>27</v>
      </c>
      <c r="E468" s="47">
        <v>45421</v>
      </c>
      <c r="F468" s="44">
        <v>27</v>
      </c>
    </row>
    <row r="469" spans="1:6" ht="20.399999999999999" x14ac:dyDescent="0.5">
      <c r="A469" s="60"/>
      <c r="B469" s="42" t="s">
        <v>3461</v>
      </c>
      <c r="C469" s="42" t="s">
        <v>3462</v>
      </c>
      <c r="D469" s="43">
        <v>12</v>
      </c>
      <c r="E469" s="47">
        <v>45426</v>
      </c>
      <c r="F469" s="44">
        <v>12</v>
      </c>
    </row>
    <row r="470" spans="1:6" ht="20.399999999999999" x14ac:dyDescent="0.5">
      <c r="A470" s="60"/>
      <c r="B470" s="42" t="s">
        <v>3463</v>
      </c>
      <c r="C470" s="42" t="s">
        <v>3464</v>
      </c>
      <c r="D470" s="43">
        <v>18</v>
      </c>
      <c r="E470" s="47">
        <v>45426</v>
      </c>
      <c r="F470" s="44">
        <v>18</v>
      </c>
    </row>
    <row r="471" spans="1:6" ht="30.6" x14ac:dyDescent="0.5">
      <c r="A471" s="60"/>
      <c r="B471" s="42" t="s">
        <v>3465</v>
      </c>
      <c r="C471" s="42" t="s">
        <v>3466</v>
      </c>
      <c r="D471" s="43">
        <v>36</v>
      </c>
      <c r="E471" s="47">
        <v>45386</v>
      </c>
      <c r="F471" s="44">
        <v>36</v>
      </c>
    </row>
    <row r="472" spans="1:6" ht="81.599999999999994" x14ac:dyDescent="0.5">
      <c r="A472" s="42" t="s">
        <v>773</v>
      </c>
      <c r="B472" s="42" t="s">
        <v>3503</v>
      </c>
      <c r="C472" s="42" t="s">
        <v>3504</v>
      </c>
      <c r="D472" s="43">
        <v>16</v>
      </c>
      <c r="E472" s="47">
        <v>45416</v>
      </c>
      <c r="F472" s="44">
        <v>16</v>
      </c>
    </row>
    <row r="473" spans="1:6" ht="40.799999999999997" x14ac:dyDescent="0.5">
      <c r="A473" s="42" t="s">
        <v>498</v>
      </c>
      <c r="B473" s="42" t="s">
        <v>3517</v>
      </c>
      <c r="C473" s="42" t="s">
        <v>3518</v>
      </c>
      <c r="D473" s="43">
        <v>18</v>
      </c>
      <c r="E473" s="47">
        <v>45460</v>
      </c>
      <c r="F473" s="44">
        <v>18</v>
      </c>
    </row>
    <row r="474" spans="1:6" x14ac:dyDescent="0.5">
      <c r="A474" s="45" t="s">
        <v>271</v>
      </c>
      <c r="B474" s="45"/>
      <c r="C474" s="45"/>
      <c r="D474" s="45"/>
      <c r="E474" s="45"/>
      <c r="F474" s="46">
        <v>185</v>
      </c>
    </row>
    <row r="478" spans="1:6" ht="10.5" customHeight="1" x14ac:dyDescent="0.5">
      <c r="A478" s="58" t="s">
        <v>237</v>
      </c>
      <c r="B478" s="58"/>
      <c r="C478" s="58"/>
      <c r="D478" s="58"/>
      <c r="E478" s="58"/>
      <c r="F478" s="58"/>
    </row>
    <row r="479" spans="1:6" ht="10.5" customHeight="1" x14ac:dyDescent="0.5">
      <c r="A479" s="59" t="s">
        <v>3884</v>
      </c>
      <c r="B479" s="59"/>
      <c r="C479" s="59"/>
      <c r="D479" s="59"/>
      <c r="E479" s="59"/>
      <c r="F479" s="59"/>
    </row>
    <row r="481" spans="1:6" ht="24" x14ac:dyDescent="0.5">
      <c r="A481" s="40" t="s">
        <v>4027</v>
      </c>
      <c r="B481" s="40" t="s">
        <v>240</v>
      </c>
      <c r="C481" s="40" t="s">
        <v>242</v>
      </c>
      <c r="D481" s="40" t="s">
        <v>3143</v>
      </c>
      <c r="E481" s="40" t="s">
        <v>3144</v>
      </c>
      <c r="F481" s="41" t="s">
        <v>3145</v>
      </c>
    </row>
    <row r="482" spans="1:6" ht="30.6" x14ac:dyDescent="0.5">
      <c r="A482" s="42" t="s">
        <v>481</v>
      </c>
      <c r="B482" s="42" t="s">
        <v>3195</v>
      </c>
      <c r="C482" s="42" t="s">
        <v>3196</v>
      </c>
      <c r="D482" s="43">
        <v>32</v>
      </c>
      <c r="E482" s="47">
        <v>45467</v>
      </c>
      <c r="F482" s="44">
        <v>32</v>
      </c>
    </row>
    <row r="483" spans="1:6" ht="30.6" x14ac:dyDescent="0.5">
      <c r="A483" s="60" t="s">
        <v>350</v>
      </c>
      <c r="B483" s="42" t="s">
        <v>3240</v>
      </c>
      <c r="C483" s="42" t="s">
        <v>3241</v>
      </c>
      <c r="D483" s="43">
        <v>12.5</v>
      </c>
      <c r="E483" s="47">
        <v>45430</v>
      </c>
      <c r="F483" s="44">
        <v>12.5</v>
      </c>
    </row>
    <row r="484" spans="1:6" ht="20.399999999999999" x14ac:dyDescent="0.5">
      <c r="A484" s="60"/>
      <c r="B484" s="42" t="s">
        <v>3242</v>
      </c>
      <c r="C484" s="42" t="s">
        <v>3243</v>
      </c>
      <c r="D484" s="43">
        <v>17.989999999999998</v>
      </c>
      <c r="E484" s="47">
        <v>45406</v>
      </c>
      <c r="F484" s="44">
        <v>17.989999999999998</v>
      </c>
    </row>
    <row r="485" spans="1:6" ht="51" x14ac:dyDescent="0.5">
      <c r="A485" s="42" t="s">
        <v>1036</v>
      </c>
      <c r="B485" s="42" t="s">
        <v>3396</v>
      </c>
      <c r="C485" s="42" t="s">
        <v>3397</v>
      </c>
      <c r="D485" s="43">
        <v>15.95</v>
      </c>
      <c r="E485" s="47">
        <v>45413</v>
      </c>
      <c r="F485" s="44">
        <v>15.95</v>
      </c>
    </row>
    <row r="486" spans="1:6" ht="40.799999999999997" x14ac:dyDescent="0.5">
      <c r="A486" s="42" t="s">
        <v>465</v>
      </c>
      <c r="B486" s="42" t="s">
        <v>3430</v>
      </c>
      <c r="C486" s="42" t="s">
        <v>3431</v>
      </c>
      <c r="D486" s="43">
        <v>10.73</v>
      </c>
      <c r="E486" s="47">
        <v>45467</v>
      </c>
      <c r="F486" s="44">
        <v>10.73</v>
      </c>
    </row>
    <row r="487" spans="1:6" ht="61.2" x14ac:dyDescent="0.5">
      <c r="A487" s="42" t="s">
        <v>1187</v>
      </c>
      <c r="B487" s="42" t="s">
        <v>3450</v>
      </c>
      <c r="C487" s="42" t="s">
        <v>3451</v>
      </c>
      <c r="D487" s="43">
        <v>30</v>
      </c>
      <c r="E487" s="47">
        <v>45462</v>
      </c>
      <c r="F487" s="44">
        <v>30</v>
      </c>
    </row>
    <row r="488" spans="1:6" ht="40.799999999999997" x14ac:dyDescent="0.5">
      <c r="A488" s="42" t="s">
        <v>773</v>
      </c>
      <c r="B488" s="42" t="s">
        <v>3505</v>
      </c>
      <c r="C488" s="42" t="s">
        <v>3506</v>
      </c>
      <c r="D488" s="43">
        <v>19.989999999999998</v>
      </c>
      <c r="E488" s="47">
        <v>45435</v>
      </c>
      <c r="F488" s="44">
        <v>19.989999999999998</v>
      </c>
    </row>
    <row r="489" spans="1:6" ht="30.6" x14ac:dyDescent="0.5">
      <c r="A489" s="60" t="s">
        <v>284</v>
      </c>
      <c r="B489" s="42" t="s">
        <v>3574</v>
      </c>
      <c r="C489" s="42" t="s">
        <v>3575</v>
      </c>
      <c r="D489" s="43">
        <v>13.99</v>
      </c>
      <c r="E489" s="47">
        <v>45427</v>
      </c>
      <c r="F489" s="44">
        <v>13.99</v>
      </c>
    </row>
    <row r="490" spans="1:6" ht="30.6" x14ac:dyDescent="0.5">
      <c r="A490" s="60"/>
      <c r="B490" s="42" t="s">
        <v>3576</v>
      </c>
      <c r="C490" s="42" t="s">
        <v>3577</v>
      </c>
      <c r="D490" s="43">
        <v>19.989999999999998</v>
      </c>
      <c r="E490" s="47">
        <v>45407</v>
      </c>
      <c r="F490" s="44">
        <v>19.989999999999998</v>
      </c>
    </row>
    <row r="491" spans="1:6" ht="71.400000000000006" x14ac:dyDescent="0.5">
      <c r="A491" s="42" t="s">
        <v>268</v>
      </c>
      <c r="B491" s="42" t="s">
        <v>3672</v>
      </c>
      <c r="C491" s="42" t="s">
        <v>3673</v>
      </c>
      <c r="D491" s="43">
        <v>21.95</v>
      </c>
      <c r="E491" s="47">
        <v>45425</v>
      </c>
      <c r="F491" s="44">
        <v>21.95</v>
      </c>
    </row>
    <row r="492" spans="1:6" ht="30.6" x14ac:dyDescent="0.5">
      <c r="A492" s="42" t="s">
        <v>291</v>
      </c>
      <c r="B492" s="42" t="s">
        <v>3724</v>
      </c>
      <c r="C492" s="42" t="s">
        <v>3725</v>
      </c>
      <c r="D492" s="43">
        <v>37.99</v>
      </c>
      <c r="E492" s="47">
        <v>45470</v>
      </c>
      <c r="F492" s="44">
        <v>37.99</v>
      </c>
    </row>
    <row r="493" spans="1:6" ht="71.400000000000006" x14ac:dyDescent="0.5">
      <c r="A493" s="42" t="s">
        <v>515</v>
      </c>
      <c r="B493" s="42" t="s">
        <v>3770</v>
      </c>
      <c r="C493" s="42" t="s">
        <v>3771</v>
      </c>
      <c r="D493" s="43">
        <v>18.989999999999998</v>
      </c>
      <c r="E493" s="47">
        <v>45462</v>
      </c>
      <c r="F493" s="44">
        <v>18.989999999999998</v>
      </c>
    </row>
    <row r="494" spans="1:6" x14ac:dyDescent="0.5">
      <c r="A494" s="45" t="s">
        <v>271</v>
      </c>
      <c r="B494" s="45"/>
      <c r="C494" s="45"/>
      <c r="D494" s="45"/>
      <c r="E494" s="45"/>
      <c r="F494" s="46">
        <v>252.07</v>
      </c>
    </row>
    <row r="498" spans="1:6" ht="10.5" customHeight="1" x14ac:dyDescent="0.5">
      <c r="A498" s="58" t="s">
        <v>237</v>
      </c>
      <c r="B498" s="58"/>
      <c r="C498" s="58"/>
      <c r="D498" s="58"/>
      <c r="E498" s="58"/>
      <c r="F498" s="58"/>
    </row>
    <row r="499" spans="1:6" ht="10.5" customHeight="1" x14ac:dyDescent="0.5">
      <c r="A499" s="59" t="s">
        <v>3885</v>
      </c>
      <c r="B499" s="59"/>
      <c r="C499" s="59"/>
      <c r="D499" s="59"/>
      <c r="E499" s="59"/>
      <c r="F499" s="59"/>
    </row>
    <row r="501" spans="1:6" ht="24" x14ac:dyDescent="0.5">
      <c r="A501" s="40" t="s">
        <v>4027</v>
      </c>
      <c r="B501" s="40" t="s">
        <v>240</v>
      </c>
      <c r="C501" s="40" t="s">
        <v>242</v>
      </c>
      <c r="D501" s="40" t="s">
        <v>3143</v>
      </c>
      <c r="E501" s="40" t="s">
        <v>3144</v>
      </c>
      <c r="F501" s="41" t="s">
        <v>3145</v>
      </c>
    </row>
    <row r="502" spans="1:6" ht="71.400000000000006" x14ac:dyDescent="0.5">
      <c r="A502" s="42" t="s">
        <v>301</v>
      </c>
      <c r="B502" s="42" t="s">
        <v>3309</v>
      </c>
      <c r="C502" s="42" t="s">
        <v>3310</v>
      </c>
      <c r="D502" s="43">
        <v>17</v>
      </c>
      <c r="E502" s="47">
        <v>45457</v>
      </c>
      <c r="F502" s="44">
        <v>17</v>
      </c>
    </row>
    <row r="503" spans="1:6" ht="81.599999999999994" x14ac:dyDescent="0.5">
      <c r="A503" s="42" t="s">
        <v>657</v>
      </c>
      <c r="B503" s="42" t="s">
        <v>3368</v>
      </c>
      <c r="C503" s="42" t="s">
        <v>3369</v>
      </c>
      <c r="D503" s="43">
        <v>25</v>
      </c>
      <c r="E503" s="47">
        <v>45390</v>
      </c>
      <c r="F503" s="44">
        <v>25</v>
      </c>
    </row>
    <row r="504" spans="1:6" ht="40.799999999999997" x14ac:dyDescent="0.5">
      <c r="A504" s="42" t="s">
        <v>1122</v>
      </c>
      <c r="B504" s="42" t="s">
        <v>3467</v>
      </c>
      <c r="C504" s="42" t="s">
        <v>3468</v>
      </c>
      <c r="D504" s="43">
        <v>22</v>
      </c>
      <c r="E504" s="47">
        <v>45434</v>
      </c>
      <c r="F504" s="44">
        <v>22</v>
      </c>
    </row>
    <row r="505" spans="1:6" ht="40.799999999999997" x14ac:dyDescent="0.5">
      <c r="A505" s="42" t="s">
        <v>511</v>
      </c>
      <c r="B505" s="42" t="s">
        <v>3729</v>
      </c>
      <c r="C505" s="42" t="s">
        <v>3730</v>
      </c>
      <c r="D505" s="43">
        <v>34</v>
      </c>
      <c r="E505" s="47">
        <v>45104</v>
      </c>
      <c r="F505" s="44">
        <v>34</v>
      </c>
    </row>
    <row r="506" spans="1:6" x14ac:dyDescent="0.5">
      <c r="A506" s="45" t="s">
        <v>271</v>
      </c>
      <c r="B506" s="45"/>
      <c r="C506" s="45"/>
      <c r="D506" s="45"/>
      <c r="E506" s="45"/>
      <c r="F506" s="46">
        <v>98</v>
      </c>
    </row>
    <row r="510" spans="1:6" ht="10.5" customHeight="1" x14ac:dyDescent="0.5">
      <c r="A510" s="58" t="s">
        <v>237</v>
      </c>
      <c r="B510" s="58"/>
      <c r="C510" s="58"/>
      <c r="D510" s="58"/>
      <c r="E510" s="58"/>
      <c r="F510" s="58"/>
    </row>
    <row r="511" spans="1:6" ht="10.5" customHeight="1" x14ac:dyDescent="0.5">
      <c r="A511" s="59" t="s">
        <v>4034</v>
      </c>
      <c r="B511" s="59"/>
      <c r="C511" s="59"/>
      <c r="D511" s="59"/>
      <c r="E511" s="59"/>
      <c r="F511" s="59"/>
    </row>
    <row r="513" spans="1:6" ht="24" x14ac:dyDescent="0.5">
      <c r="A513" s="40" t="s">
        <v>4027</v>
      </c>
      <c r="B513" s="40" t="s">
        <v>240</v>
      </c>
      <c r="C513" s="40" t="s">
        <v>242</v>
      </c>
      <c r="D513" s="40" t="s">
        <v>3143</v>
      </c>
      <c r="E513" s="40" t="s">
        <v>3144</v>
      </c>
      <c r="F513" s="41" t="s">
        <v>3145</v>
      </c>
    </row>
    <row r="514" spans="1:6" ht="30.6" x14ac:dyDescent="0.5">
      <c r="A514" s="42" t="s">
        <v>770</v>
      </c>
      <c r="B514" s="42" t="s">
        <v>3415</v>
      </c>
      <c r="C514" s="42" t="s">
        <v>3416</v>
      </c>
      <c r="D514" s="43">
        <v>28</v>
      </c>
      <c r="E514" s="47">
        <v>45451</v>
      </c>
      <c r="F514" s="44">
        <v>28</v>
      </c>
    </row>
    <row r="515" spans="1:6" x14ac:dyDescent="0.5">
      <c r="A515" s="45" t="s">
        <v>271</v>
      </c>
      <c r="B515" s="45"/>
      <c r="C515" s="45"/>
      <c r="D515" s="45"/>
      <c r="E515" s="45"/>
      <c r="F515" s="46">
        <v>28</v>
      </c>
    </row>
    <row r="519" spans="1:6" ht="10.5" customHeight="1" x14ac:dyDescent="0.5">
      <c r="A519" s="58" t="s">
        <v>237</v>
      </c>
      <c r="B519" s="58"/>
      <c r="C519" s="58"/>
      <c r="D519" s="58"/>
      <c r="E519" s="58"/>
      <c r="F519" s="58"/>
    </row>
    <row r="520" spans="1:6" ht="10.5" customHeight="1" x14ac:dyDescent="0.5">
      <c r="A520" s="59" t="s">
        <v>3888</v>
      </c>
      <c r="B520" s="59"/>
      <c r="C520" s="59"/>
      <c r="D520" s="59"/>
      <c r="E520" s="59"/>
      <c r="F520" s="59"/>
    </row>
    <row r="522" spans="1:6" ht="24" x14ac:dyDescent="0.5">
      <c r="A522" s="40" t="s">
        <v>4027</v>
      </c>
      <c r="B522" s="40" t="s">
        <v>240</v>
      </c>
      <c r="C522" s="40" t="s">
        <v>242</v>
      </c>
      <c r="D522" s="40" t="s">
        <v>3143</v>
      </c>
      <c r="E522" s="40" t="s">
        <v>3144</v>
      </c>
      <c r="F522" s="41" t="s">
        <v>3145</v>
      </c>
    </row>
    <row r="523" spans="1:6" ht="30.6" x14ac:dyDescent="0.5">
      <c r="A523" s="42" t="s">
        <v>3349</v>
      </c>
      <c r="B523" s="42" t="s">
        <v>3258</v>
      </c>
      <c r="C523" s="42" t="s">
        <v>3259</v>
      </c>
      <c r="D523" s="43">
        <v>21</v>
      </c>
      <c r="E523" s="47">
        <v>45447</v>
      </c>
      <c r="F523" s="44">
        <v>21</v>
      </c>
    </row>
    <row r="524" spans="1:6" ht="30.6" x14ac:dyDescent="0.5">
      <c r="A524" s="42" t="s">
        <v>770</v>
      </c>
      <c r="B524" s="42" t="s">
        <v>3417</v>
      </c>
      <c r="C524" s="42" t="s">
        <v>3418</v>
      </c>
      <c r="D524" s="43">
        <v>17</v>
      </c>
      <c r="E524" s="47">
        <v>45440</v>
      </c>
      <c r="F524" s="44">
        <v>17</v>
      </c>
    </row>
    <row r="525" spans="1:6" ht="40.799999999999997" x14ac:dyDescent="0.5">
      <c r="A525" s="42" t="s">
        <v>284</v>
      </c>
      <c r="B525" s="42" t="s">
        <v>3578</v>
      </c>
      <c r="C525" s="42" t="s">
        <v>3579</v>
      </c>
      <c r="D525" s="43">
        <v>19</v>
      </c>
      <c r="E525" s="47">
        <v>45428</v>
      </c>
      <c r="F525" s="44">
        <v>19</v>
      </c>
    </row>
    <row r="526" spans="1:6" ht="30.6" x14ac:dyDescent="0.5">
      <c r="A526" s="42" t="s">
        <v>287</v>
      </c>
      <c r="B526" s="42" t="s">
        <v>3695</v>
      </c>
      <c r="C526" s="42" t="s">
        <v>3696</v>
      </c>
      <c r="D526" s="43">
        <v>26</v>
      </c>
      <c r="E526" s="47">
        <v>45453</v>
      </c>
      <c r="F526" s="44">
        <v>26</v>
      </c>
    </row>
    <row r="527" spans="1:6" ht="40.799999999999997" x14ac:dyDescent="0.5">
      <c r="A527" s="42" t="s">
        <v>515</v>
      </c>
      <c r="B527" s="42" t="s">
        <v>3772</v>
      </c>
      <c r="C527" s="42" t="s">
        <v>3773</v>
      </c>
      <c r="D527" s="43">
        <v>30</v>
      </c>
      <c r="E527" s="47">
        <v>45460</v>
      </c>
      <c r="F527" s="44">
        <v>30</v>
      </c>
    </row>
    <row r="528" spans="1:6" x14ac:dyDescent="0.5">
      <c r="A528" s="45" t="s">
        <v>271</v>
      </c>
      <c r="B528" s="45"/>
      <c r="C528" s="45"/>
      <c r="D528" s="45"/>
      <c r="E528" s="45"/>
      <c r="F528" s="46">
        <v>113</v>
      </c>
    </row>
    <row r="532" spans="1:6" ht="10.5" customHeight="1" x14ac:dyDescent="0.5">
      <c r="A532" s="58" t="s">
        <v>237</v>
      </c>
      <c r="B532" s="58"/>
      <c r="C532" s="58"/>
      <c r="D532" s="58"/>
      <c r="E532" s="58"/>
      <c r="F532" s="58"/>
    </row>
    <row r="533" spans="1:6" ht="10.5" customHeight="1" x14ac:dyDescent="0.5">
      <c r="A533" s="59" t="s">
        <v>3890</v>
      </c>
      <c r="B533" s="59"/>
      <c r="C533" s="59"/>
      <c r="D533" s="59"/>
      <c r="E533" s="59"/>
      <c r="F533" s="59"/>
    </row>
    <row r="535" spans="1:6" ht="24" x14ac:dyDescent="0.5">
      <c r="A535" s="40" t="s">
        <v>4027</v>
      </c>
      <c r="B535" s="40" t="s">
        <v>240</v>
      </c>
      <c r="C535" s="40" t="s">
        <v>242</v>
      </c>
      <c r="D535" s="40" t="s">
        <v>3143</v>
      </c>
      <c r="E535" s="40" t="s">
        <v>3144</v>
      </c>
      <c r="F535" s="41" t="s">
        <v>3145</v>
      </c>
    </row>
    <row r="536" spans="1:6" ht="40.799999999999997" x14ac:dyDescent="0.5">
      <c r="A536" s="42" t="s">
        <v>284</v>
      </c>
      <c r="B536" s="42" t="s">
        <v>3580</v>
      </c>
      <c r="C536" s="42" t="s">
        <v>3581</v>
      </c>
      <c r="D536" s="43">
        <v>13</v>
      </c>
      <c r="E536" s="47">
        <v>45384</v>
      </c>
      <c r="F536" s="44">
        <v>13</v>
      </c>
    </row>
    <row r="537" spans="1:6" x14ac:dyDescent="0.5">
      <c r="A537" s="45" t="s">
        <v>271</v>
      </c>
      <c r="B537" s="45"/>
      <c r="C537" s="45"/>
      <c r="D537" s="45"/>
      <c r="E537" s="45"/>
      <c r="F537" s="46">
        <v>13</v>
      </c>
    </row>
    <row r="541" spans="1:6" ht="10.5" customHeight="1" x14ac:dyDescent="0.5">
      <c r="A541" s="58" t="s">
        <v>237</v>
      </c>
      <c r="B541" s="58"/>
      <c r="C541" s="58"/>
      <c r="D541" s="58"/>
      <c r="E541" s="58"/>
      <c r="F541" s="58"/>
    </row>
    <row r="542" spans="1:6" ht="10.5" customHeight="1" x14ac:dyDescent="0.5">
      <c r="A542" s="59" t="s">
        <v>3892</v>
      </c>
      <c r="B542" s="59"/>
      <c r="C542" s="59"/>
      <c r="D542" s="59"/>
      <c r="E542" s="59"/>
      <c r="F542" s="59"/>
    </row>
    <row r="544" spans="1:6" ht="24" x14ac:dyDescent="0.5">
      <c r="A544" s="40" t="s">
        <v>4027</v>
      </c>
      <c r="B544" s="40" t="s">
        <v>240</v>
      </c>
      <c r="C544" s="40" t="s">
        <v>242</v>
      </c>
      <c r="D544" s="40" t="s">
        <v>3143</v>
      </c>
      <c r="E544" s="40" t="s">
        <v>3144</v>
      </c>
      <c r="F544" s="41" t="s">
        <v>3145</v>
      </c>
    </row>
    <row r="545" spans="1:6" ht="81.599999999999994" x14ac:dyDescent="0.5">
      <c r="A545" s="42" t="s">
        <v>3423</v>
      </c>
      <c r="B545" s="42" t="s">
        <v>3712</v>
      </c>
      <c r="C545" s="42" t="s">
        <v>3713</v>
      </c>
      <c r="D545" s="43">
        <v>30</v>
      </c>
      <c r="E545" s="47">
        <v>45460</v>
      </c>
      <c r="F545" s="44">
        <v>30</v>
      </c>
    </row>
    <row r="546" spans="1:6" x14ac:dyDescent="0.5">
      <c r="A546" s="45" t="s">
        <v>271</v>
      </c>
      <c r="B546" s="45"/>
      <c r="C546" s="45"/>
      <c r="D546" s="45"/>
      <c r="E546" s="45"/>
      <c r="F546" s="46">
        <v>30</v>
      </c>
    </row>
    <row r="550" spans="1:6" ht="10.5" customHeight="1" x14ac:dyDescent="0.5">
      <c r="A550" s="58" t="s">
        <v>237</v>
      </c>
      <c r="B550" s="58"/>
      <c r="C550" s="58"/>
      <c r="D550" s="58"/>
      <c r="E550" s="58"/>
      <c r="F550" s="58"/>
    </row>
    <row r="551" spans="1:6" ht="10.5" customHeight="1" x14ac:dyDescent="0.5">
      <c r="A551" s="59" t="s">
        <v>3893</v>
      </c>
      <c r="B551" s="59"/>
      <c r="C551" s="59"/>
      <c r="D551" s="59"/>
      <c r="E551" s="59"/>
      <c r="F551" s="59"/>
    </row>
    <row r="553" spans="1:6" ht="24" x14ac:dyDescent="0.5">
      <c r="A553" s="40" t="s">
        <v>4027</v>
      </c>
      <c r="B553" s="40" t="s">
        <v>240</v>
      </c>
      <c r="C553" s="40" t="s">
        <v>242</v>
      </c>
      <c r="D553" s="40" t="s">
        <v>3143</v>
      </c>
      <c r="E553" s="40" t="s">
        <v>3144</v>
      </c>
      <c r="F553" s="41" t="s">
        <v>3145</v>
      </c>
    </row>
    <row r="554" spans="1:6" ht="91.8" x14ac:dyDescent="0.5">
      <c r="A554" s="42" t="s">
        <v>545</v>
      </c>
      <c r="B554" s="42" t="s">
        <v>3478</v>
      </c>
      <c r="C554" s="42" t="s">
        <v>3314</v>
      </c>
      <c r="D554" s="43">
        <v>32</v>
      </c>
      <c r="E554" s="47">
        <v>45471</v>
      </c>
      <c r="F554" s="44">
        <v>32</v>
      </c>
    </row>
    <row r="555" spans="1:6" ht="40.799999999999997" x14ac:dyDescent="0.5">
      <c r="A555" s="42" t="s">
        <v>284</v>
      </c>
      <c r="B555" s="42" t="s">
        <v>3582</v>
      </c>
      <c r="C555" s="42" t="s">
        <v>3583</v>
      </c>
      <c r="D555" s="43">
        <v>30</v>
      </c>
      <c r="E555" s="47">
        <v>45464</v>
      </c>
      <c r="F555" s="44">
        <v>30</v>
      </c>
    </row>
    <row r="556" spans="1:6" x14ac:dyDescent="0.5">
      <c r="A556" s="45" t="s">
        <v>271</v>
      </c>
      <c r="B556" s="45"/>
      <c r="C556" s="45"/>
      <c r="D556" s="45"/>
      <c r="E556" s="45"/>
      <c r="F556" s="46">
        <v>62</v>
      </c>
    </row>
    <row r="560" spans="1:6" ht="10.5" customHeight="1" x14ac:dyDescent="0.5">
      <c r="A560" s="58" t="s">
        <v>237</v>
      </c>
      <c r="B560" s="58"/>
      <c r="C560" s="58"/>
      <c r="D560" s="58"/>
      <c r="E560" s="58"/>
      <c r="F560" s="58"/>
    </row>
    <row r="561" spans="1:6" ht="10.5" customHeight="1" x14ac:dyDescent="0.5">
      <c r="A561" s="59" t="s">
        <v>3894</v>
      </c>
      <c r="B561" s="59"/>
      <c r="C561" s="59"/>
      <c r="D561" s="59"/>
      <c r="E561" s="59"/>
      <c r="F561" s="59"/>
    </row>
    <row r="563" spans="1:6" ht="24" x14ac:dyDescent="0.5">
      <c r="A563" s="40" t="s">
        <v>4027</v>
      </c>
      <c r="B563" s="40" t="s">
        <v>240</v>
      </c>
      <c r="C563" s="40" t="s">
        <v>242</v>
      </c>
      <c r="D563" s="40" t="s">
        <v>3143</v>
      </c>
      <c r="E563" s="40" t="s">
        <v>3144</v>
      </c>
      <c r="F563" s="41" t="s">
        <v>3145</v>
      </c>
    </row>
    <row r="564" spans="1:6" ht="40.799999999999997" x14ac:dyDescent="0.5">
      <c r="A564" s="42" t="s">
        <v>783</v>
      </c>
      <c r="B564" s="42" t="s">
        <v>3629</v>
      </c>
      <c r="C564" s="42" t="s">
        <v>3292</v>
      </c>
      <c r="D564" s="43">
        <v>20</v>
      </c>
      <c r="E564" s="47">
        <v>45441</v>
      </c>
      <c r="F564" s="44">
        <v>20</v>
      </c>
    </row>
    <row r="565" spans="1:6" ht="40.799999999999997" x14ac:dyDescent="0.5">
      <c r="A565" s="42" t="s">
        <v>287</v>
      </c>
      <c r="B565" s="42" t="s">
        <v>3697</v>
      </c>
      <c r="C565" s="42" t="s">
        <v>3698</v>
      </c>
      <c r="D565" s="43">
        <v>20</v>
      </c>
      <c r="E565" s="47">
        <v>45447</v>
      </c>
      <c r="F565" s="44">
        <v>20</v>
      </c>
    </row>
    <row r="566" spans="1:6" x14ac:dyDescent="0.5">
      <c r="A566" s="45" t="s">
        <v>271</v>
      </c>
      <c r="B566" s="45"/>
      <c r="C566" s="45"/>
      <c r="D566" s="45"/>
      <c r="E566" s="45"/>
      <c r="F566" s="46">
        <v>40</v>
      </c>
    </row>
    <row r="570" spans="1:6" ht="10.5" customHeight="1" x14ac:dyDescent="0.5">
      <c r="A570" s="58" t="s">
        <v>237</v>
      </c>
      <c r="B570" s="58"/>
      <c r="C570" s="58"/>
      <c r="D570" s="58"/>
      <c r="E570" s="58"/>
      <c r="F570" s="58"/>
    </row>
    <row r="571" spans="1:6" ht="10.5" customHeight="1" x14ac:dyDescent="0.5">
      <c r="A571" s="59" t="s">
        <v>3895</v>
      </c>
      <c r="B571" s="59"/>
      <c r="C571" s="59"/>
      <c r="D571" s="59"/>
      <c r="E571" s="59"/>
      <c r="F571" s="59"/>
    </row>
    <row r="573" spans="1:6" ht="24" x14ac:dyDescent="0.5">
      <c r="A573" s="40" t="s">
        <v>4027</v>
      </c>
      <c r="B573" s="40" t="s">
        <v>240</v>
      </c>
      <c r="C573" s="40" t="s">
        <v>242</v>
      </c>
      <c r="D573" s="40" t="s">
        <v>3143</v>
      </c>
      <c r="E573" s="40" t="s">
        <v>3144</v>
      </c>
      <c r="F573" s="41" t="s">
        <v>3145</v>
      </c>
    </row>
    <row r="574" spans="1:6" ht="40.799999999999997" x14ac:dyDescent="0.5">
      <c r="A574" s="42" t="s">
        <v>284</v>
      </c>
      <c r="B574" s="42" t="s">
        <v>3584</v>
      </c>
      <c r="C574" s="42" t="s">
        <v>3585</v>
      </c>
      <c r="D574" s="43">
        <v>13</v>
      </c>
      <c r="E574" s="47">
        <v>45464</v>
      </c>
      <c r="F574" s="44">
        <v>13</v>
      </c>
    </row>
    <row r="575" spans="1:6" ht="30.6" x14ac:dyDescent="0.5">
      <c r="A575" s="42" t="s">
        <v>1040</v>
      </c>
      <c r="B575" s="42" t="s">
        <v>3755</v>
      </c>
      <c r="C575" s="42" t="s">
        <v>3756</v>
      </c>
      <c r="D575" s="43">
        <v>30</v>
      </c>
      <c r="E575" s="47">
        <v>45446</v>
      </c>
      <c r="F575" s="44">
        <v>30</v>
      </c>
    </row>
    <row r="576" spans="1:6" x14ac:dyDescent="0.5">
      <c r="A576" s="45" t="s">
        <v>271</v>
      </c>
      <c r="B576" s="45"/>
      <c r="C576" s="45"/>
      <c r="D576" s="45"/>
      <c r="E576" s="45"/>
      <c r="F576" s="46">
        <v>43</v>
      </c>
    </row>
    <row r="580" spans="1:6" ht="10.5" customHeight="1" x14ac:dyDescent="0.5">
      <c r="A580" s="58" t="s">
        <v>237</v>
      </c>
      <c r="B580" s="58"/>
      <c r="C580" s="58"/>
      <c r="D580" s="58"/>
      <c r="E580" s="58"/>
      <c r="F580" s="58"/>
    </row>
    <row r="581" spans="1:6" ht="10.5" customHeight="1" x14ac:dyDescent="0.5">
      <c r="A581" s="59" t="s">
        <v>3896</v>
      </c>
      <c r="B581" s="59"/>
      <c r="C581" s="59"/>
      <c r="D581" s="59"/>
      <c r="E581" s="59"/>
      <c r="F581" s="59"/>
    </row>
    <row r="583" spans="1:6" ht="24" x14ac:dyDescent="0.5">
      <c r="A583" s="40" t="s">
        <v>4027</v>
      </c>
      <c r="B583" s="40" t="s">
        <v>240</v>
      </c>
      <c r="C583" s="40" t="s">
        <v>242</v>
      </c>
      <c r="D583" s="40" t="s">
        <v>3143</v>
      </c>
      <c r="E583" s="40" t="s">
        <v>3144</v>
      </c>
      <c r="F583" s="41" t="s">
        <v>3145</v>
      </c>
    </row>
    <row r="584" spans="1:6" ht="40.799999999999997" x14ac:dyDescent="0.5">
      <c r="A584" s="42" t="s">
        <v>3130</v>
      </c>
      <c r="B584" s="42" t="s">
        <v>3403</v>
      </c>
      <c r="C584" s="42" t="s">
        <v>3404</v>
      </c>
      <c r="D584" s="43">
        <v>19.2</v>
      </c>
      <c r="E584" s="47">
        <v>45462</v>
      </c>
      <c r="F584" s="44">
        <v>19.2</v>
      </c>
    </row>
    <row r="585" spans="1:6" ht="30.6" x14ac:dyDescent="0.5">
      <c r="A585" s="42" t="s">
        <v>770</v>
      </c>
      <c r="B585" s="42" t="s">
        <v>3419</v>
      </c>
      <c r="C585" s="42" t="s">
        <v>3420</v>
      </c>
      <c r="D585" s="43">
        <v>4.99</v>
      </c>
      <c r="E585" s="47">
        <v>45447</v>
      </c>
      <c r="F585" s="44">
        <v>4.99</v>
      </c>
    </row>
    <row r="586" spans="1:6" ht="71.400000000000006" x14ac:dyDescent="0.5">
      <c r="A586" s="42" t="s">
        <v>545</v>
      </c>
      <c r="B586" s="42" t="s">
        <v>3479</v>
      </c>
      <c r="C586" s="42" t="s">
        <v>3480</v>
      </c>
      <c r="D586" s="43">
        <v>10.8</v>
      </c>
      <c r="E586" s="47">
        <v>45442</v>
      </c>
      <c r="F586" s="44">
        <v>10.8</v>
      </c>
    </row>
    <row r="587" spans="1:6" x14ac:dyDescent="0.5">
      <c r="A587" s="45" t="s">
        <v>271</v>
      </c>
      <c r="B587" s="45"/>
      <c r="C587" s="45"/>
      <c r="D587" s="45"/>
      <c r="E587" s="45"/>
      <c r="F587" s="46">
        <v>34.99</v>
      </c>
    </row>
    <row r="591" spans="1:6" ht="10.5" customHeight="1" x14ac:dyDescent="0.5">
      <c r="A591" s="58" t="s">
        <v>237</v>
      </c>
      <c r="B591" s="58"/>
      <c r="C591" s="58"/>
      <c r="D591" s="58"/>
      <c r="E591" s="58"/>
      <c r="F591" s="58"/>
    </row>
    <row r="592" spans="1:6" ht="10.5" customHeight="1" x14ac:dyDescent="0.5">
      <c r="A592" s="59" t="s">
        <v>3897</v>
      </c>
      <c r="B592" s="59"/>
      <c r="C592" s="59"/>
      <c r="D592" s="59"/>
      <c r="E592" s="59"/>
      <c r="F592" s="59"/>
    </row>
    <row r="594" spans="1:6" ht="24" x14ac:dyDescent="0.5">
      <c r="A594" s="40" t="s">
        <v>4027</v>
      </c>
      <c r="B594" s="40" t="s">
        <v>240</v>
      </c>
      <c r="C594" s="40" t="s">
        <v>242</v>
      </c>
      <c r="D594" s="40" t="s">
        <v>3143</v>
      </c>
      <c r="E594" s="40" t="s">
        <v>3144</v>
      </c>
      <c r="F594" s="41" t="s">
        <v>3145</v>
      </c>
    </row>
    <row r="595" spans="1:6" ht="81.599999999999994" x14ac:dyDescent="0.5">
      <c r="A595" s="42" t="s">
        <v>488</v>
      </c>
      <c r="B595" s="42" t="s">
        <v>3249</v>
      </c>
      <c r="C595" s="42" t="s">
        <v>3250</v>
      </c>
      <c r="D595" s="43">
        <v>27</v>
      </c>
      <c r="E595" s="47">
        <v>45441</v>
      </c>
      <c r="F595" s="44">
        <v>27</v>
      </c>
    </row>
    <row r="596" spans="1:6" ht="51" x14ac:dyDescent="0.5">
      <c r="A596" s="42" t="s">
        <v>417</v>
      </c>
      <c r="B596" s="42" t="s">
        <v>3445</v>
      </c>
      <c r="C596" s="42" t="s">
        <v>3446</v>
      </c>
      <c r="D596" s="43">
        <v>42</v>
      </c>
      <c r="E596" s="47">
        <v>45404</v>
      </c>
      <c r="F596" s="44">
        <v>42</v>
      </c>
    </row>
    <row r="597" spans="1:6" ht="40.799999999999997" x14ac:dyDescent="0.5">
      <c r="A597" s="42" t="s">
        <v>773</v>
      </c>
      <c r="B597" s="42" t="s">
        <v>3507</v>
      </c>
      <c r="C597" s="42" t="s">
        <v>3508</v>
      </c>
      <c r="D597" s="43">
        <v>8</v>
      </c>
      <c r="E597" s="47">
        <v>45433</v>
      </c>
      <c r="F597" s="44">
        <v>8</v>
      </c>
    </row>
    <row r="598" spans="1:6" ht="91.8" x14ac:dyDescent="0.5">
      <c r="A598" s="42" t="s">
        <v>291</v>
      </c>
      <c r="B598" s="42" t="s">
        <v>3726</v>
      </c>
      <c r="C598" s="42" t="s">
        <v>3727</v>
      </c>
      <c r="D598" s="43">
        <v>28.99</v>
      </c>
      <c r="E598" s="47">
        <v>45460</v>
      </c>
      <c r="F598" s="44">
        <v>28.99</v>
      </c>
    </row>
    <row r="599" spans="1:6" x14ac:dyDescent="0.5">
      <c r="A599" s="45" t="s">
        <v>271</v>
      </c>
      <c r="B599" s="45"/>
      <c r="C599" s="45"/>
      <c r="D599" s="45"/>
      <c r="E599" s="45"/>
      <c r="F599" s="46">
        <v>105.99</v>
      </c>
    </row>
    <row r="603" spans="1:6" ht="10.5" customHeight="1" x14ac:dyDescent="0.5">
      <c r="A603" s="58" t="s">
        <v>237</v>
      </c>
      <c r="B603" s="58"/>
      <c r="C603" s="58"/>
      <c r="D603" s="58"/>
      <c r="E603" s="58"/>
      <c r="F603" s="58"/>
    </row>
    <row r="604" spans="1:6" ht="10.5" customHeight="1" x14ac:dyDescent="0.5">
      <c r="A604" s="59" t="s">
        <v>3899</v>
      </c>
      <c r="B604" s="59"/>
      <c r="C604" s="59"/>
      <c r="D604" s="59"/>
      <c r="E604" s="59"/>
      <c r="F604" s="59"/>
    </row>
    <row r="606" spans="1:6" ht="24" x14ac:dyDescent="0.5">
      <c r="A606" s="40" t="s">
        <v>4027</v>
      </c>
      <c r="B606" s="40" t="s">
        <v>240</v>
      </c>
      <c r="C606" s="40" t="s">
        <v>242</v>
      </c>
      <c r="D606" s="40" t="s">
        <v>3143</v>
      </c>
      <c r="E606" s="40" t="s">
        <v>3144</v>
      </c>
      <c r="F606" s="41" t="s">
        <v>3145</v>
      </c>
    </row>
    <row r="607" spans="1:6" ht="30.6" x14ac:dyDescent="0.5">
      <c r="A607" s="42" t="s">
        <v>481</v>
      </c>
      <c r="B607" s="42" t="s">
        <v>3197</v>
      </c>
      <c r="C607" s="42" t="s">
        <v>3198</v>
      </c>
      <c r="D607" s="43">
        <v>12.99</v>
      </c>
      <c r="E607" s="47">
        <v>45463</v>
      </c>
      <c r="F607" s="44">
        <v>12.99</v>
      </c>
    </row>
    <row r="608" spans="1:6" ht="51" x14ac:dyDescent="0.5">
      <c r="A608" s="42" t="s">
        <v>248</v>
      </c>
      <c r="B608" s="42" t="s">
        <v>3206</v>
      </c>
      <c r="C608" s="42" t="s">
        <v>3207</v>
      </c>
      <c r="D608" s="43">
        <v>22.5</v>
      </c>
      <c r="E608" s="47">
        <v>45436</v>
      </c>
      <c r="F608" s="44">
        <v>22.5</v>
      </c>
    </row>
    <row r="609" spans="1:6" ht="61.2" x14ac:dyDescent="0.5">
      <c r="A609" s="42" t="s">
        <v>488</v>
      </c>
      <c r="B609" s="42" t="s">
        <v>3251</v>
      </c>
      <c r="C609" s="42" t="s">
        <v>3252</v>
      </c>
      <c r="D609" s="43">
        <v>8.99</v>
      </c>
      <c r="E609" s="47">
        <v>45403</v>
      </c>
      <c r="F609" s="44">
        <v>8.99</v>
      </c>
    </row>
    <row r="610" spans="1:6" ht="40.799999999999997" x14ac:dyDescent="0.5">
      <c r="A610" s="42" t="s">
        <v>301</v>
      </c>
      <c r="B610" s="42" t="s">
        <v>3311</v>
      </c>
      <c r="C610" s="42" t="s">
        <v>3312</v>
      </c>
      <c r="D610" s="43">
        <v>31</v>
      </c>
      <c r="E610" s="47">
        <v>45427</v>
      </c>
      <c r="F610" s="44">
        <v>31</v>
      </c>
    </row>
    <row r="611" spans="1:6" ht="91.8" x14ac:dyDescent="0.5">
      <c r="A611" s="42" t="s">
        <v>657</v>
      </c>
      <c r="B611" s="42" t="s">
        <v>3370</v>
      </c>
      <c r="C611" s="42" t="s">
        <v>3371</v>
      </c>
      <c r="D611" s="43">
        <v>29.99</v>
      </c>
      <c r="E611" s="47">
        <v>45414</v>
      </c>
      <c r="F611" s="44">
        <v>29.99</v>
      </c>
    </row>
    <row r="612" spans="1:6" ht="40.799999999999997" x14ac:dyDescent="0.5">
      <c r="A612" s="42" t="s">
        <v>773</v>
      </c>
      <c r="B612" s="42" t="s">
        <v>3509</v>
      </c>
      <c r="C612" s="42" t="s">
        <v>3510</v>
      </c>
      <c r="D612" s="43">
        <v>34.99</v>
      </c>
      <c r="E612" s="47">
        <v>45442</v>
      </c>
      <c r="F612" s="44">
        <v>34.99</v>
      </c>
    </row>
    <row r="613" spans="1:6" ht="40.799999999999997" x14ac:dyDescent="0.5">
      <c r="A613" s="42" t="s">
        <v>319</v>
      </c>
      <c r="B613" s="42" t="s">
        <v>3536</v>
      </c>
      <c r="C613" s="42" t="s">
        <v>3537</v>
      </c>
      <c r="D613" s="43">
        <v>24.99</v>
      </c>
      <c r="E613" s="47">
        <v>45425</v>
      </c>
      <c r="F613" s="44">
        <v>24.99</v>
      </c>
    </row>
    <row r="614" spans="1:6" ht="30.6" x14ac:dyDescent="0.5">
      <c r="A614" s="42" t="s">
        <v>386</v>
      </c>
      <c r="B614" s="42" t="s">
        <v>3543</v>
      </c>
      <c r="C614" s="42" t="s">
        <v>3544</v>
      </c>
      <c r="D614" s="43">
        <v>40</v>
      </c>
      <c r="E614" s="47">
        <v>45383</v>
      </c>
      <c r="F614" s="44">
        <v>40</v>
      </c>
    </row>
    <row r="615" spans="1:6" x14ac:dyDescent="0.5">
      <c r="A615" s="45" t="s">
        <v>271</v>
      </c>
      <c r="B615" s="45"/>
      <c r="C615" s="45"/>
      <c r="D615" s="45"/>
      <c r="E615" s="45"/>
      <c r="F615" s="46">
        <v>205.45</v>
      </c>
    </row>
    <row r="619" spans="1:6" ht="10.5" customHeight="1" x14ac:dyDescent="0.5">
      <c r="A619" s="58" t="s">
        <v>237</v>
      </c>
      <c r="B619" s="58"/>
      <c r="C619" s="58"/>
      <c r="D619" s="58"/>
      <c r="E619" s="58"/>
      <c r="F619" s="58"/>
    </row>
    <row r="620" spans="1:6" ht="10.5" customHeight="1" x14ac:dyDescent="0.5">
      <c r="A620" s="59" t="s">
        <v>3900</v>
      </c>
      <c r="B620" s="59"/>
      <c r="C620" s="59"/>
      <c r="D620" s="59"/>
      <c r="E620" s="59"/>
      <c r="F620" s="59"/>
    </row>
    <row r="622" spans="1:6" ht="24" x14ac:dyDescent="0.5">
      <c r="A622" s="40" t="s">
        <v>4027</v>
      </c>
      <c r="B622" s="40" t="s">
        <v>240</v>
      </c>
      <c r="C622" s="40" t="s">
        <v>242</v>
      </c>
      <c r="D622" s="40" t="s">
        <v>3143</v>
      </c>
      <c r="E622" s="40" t="s">
        <v>3144</v>
      </c>
      <c r="F622" s="41" t="s">
        <v>3145</v>
      </c>
    </row>
    <row r="623" spans="1:6" ht="40.799999999999997" x14ac:dyDescent="0.5">
      <c r="A623" s="42" t="s">
        <v>264</v>
      </c>
      <c r="B623" s="42" t="s">
        <v>3624</v>
      </c>
      <c r="C623" s="42" t="s">
        <v>3625</v>
      </c>
      <c r="D623" s="43">
        <v>26.99</v>
      </c>
      <c r="E623" s="47">
        <v>45470</v>
      </c>
      <c r="F623" s="44">
        <v>26.99</v>
      </c>
    </row>
    <row r="624" spans="1:6" x14ac:dyDescent="0.5">
      <c r="A624" s="45" t="s">
        <v>271</v>
      </c>
      <c r="B624" s="45"/>
      <c r="C624" s="45"/>
      <c r="D624" s="45"/>
      <c r="E624" s="45"/>
      <c r="F624" s="46">
        <v>26.99</v>
      </c>
    </row>
    <row r="628" spans="1:6" ht="10.5" customHeight="1" x14ac:dyDescent="0.5">
      <c r="A628" s="58" t="s">
        <v>237</v>
      </c>
      <c r="B628" s="58"/>
      <c r="C628" s="58"/>
      <c r="D628" s="58"/>
      <c r="E628" s="58"/>
      <c r="F628" s="58"/>
    </row>
    <row r="629" spans="1:6" ht="10.5" customHeight="1" x14ac:dyDescent="0.5">
      <c r="A629" s="59" t="s">
        <v>3901</v>
      </c>
      <c r="B629" s="59"/>
      <c r="C629" s="59"/>
      <c r="D629" s="59"/>
      <c r="E629" s="59"/>
      <c r="F629" s="59"/>
    </row>
    <row r="631" spans="1:6" ht="24" x14ac:dyDescent="0.5">
      <c r="A631" s="40" t="s">
        <v>4027</v>
      </c>
      <c r="B631" s="40" t="s">
        <v>240</v>
      </c>
      <c r="C631" s="40" t="s">
        <v>242</v>
      </c>
      <c r="D631" s="40" t="s">
        <v>3143</v>
      </c>
      <c r="E631" s="40" t="s">
        <v>3144</v>
      </c>
      <c r="F631" s="41" t="s">
        <v>3145</v>
      </c>
    </row>
    <row r="632" spans="1:6" ht="51" x14ac:dyDescent="0.5">
      <c r="A632" s="42" t="s">
        <v>582</v>
      </c>
      <c r="B632" s="42" t="s">
        <v>3146</v>
      </c>
      <c r="C632" s="42" t="s">
        <v>3147</v>
      </c>
      <c r="D632" s="43">
        <v>25</v>
      </c>
      <c r="E632" s="47">
        <v>45462</v>
      </c>
      <c r="F632" s="44">
        <v>25</v>
      </c>
    </row>
    <row r="633" spans="1:6" ht="40.799999999999997" x14ac:dyDescent="0.5">
      <c r="A633" s="42" t="s">
        <v>255</v>
      </c>
      <c r="B633" s="42" t="s">
        <v>3274</v>
      </c>
      <c r="C633" s="42" t="s">
        <v>3275</v>
      </c>
      <c r="D633" s="43">
        <v>11</v>
      </c>
      <c r="E633" s="47">
        <v>45385</v>
      </c>
      <c r="F633" s="44">
        <v>11</v>
      </c>
    </row>
    <row r="634" spans="1:6" ht="30.6" x14ac:dyDescent="0.5">
      <c r="A634" s="42" t="s">
        <v>657</v>
      </c>
      <c r="B634" s="42" t="s">
        <v>3372</v>
      </c>
      <c r="C634" s="42" t="s">
        <v>3373</v>
      </c>
      <c r="D634" s="43">
        <v>28</v>
      </c>
      <c r="E634" s="47">
        <v>45411</v>
      </c>
      <c r="F634" s="44">
        <v>28</v>
      </c>
    </row>
    <row r="635" spans="1:6" ht="30.6" x14ac:dyDescent="0.5">
      <c r="A635" s="42" t="s">
        <v>770</v>
      </c>
      <c r="B635" s="42" t="s">
        <v>3421</v>
      </c>
      <c r="C635" s="42" t="s">
        <v>3422</v>
      </c>
      <c r="D635" s="43">
        <v>16</v>
      </c>
      <c r="E635" s="47">
        <v>45470</v>
      </c>
      <c r="F635" s="44">
        <v>16</v>
      </c>
    </row>
    <row r="636" spans="1:6" ht="40.799999999999997" x14ac:dyDescent="0.5">
      <c r="A636" s="42" t="s">
        <v>3548</v>
      </c>
      <c r="B636" s="42" t="s">
        <v>3781</v>
      </c>
      <c r="C636" s="42" t="s">
        <v>3782</v>
      </c>
      <c r="D636" s="43">
        <v>35</v>
      </c>
      <c r="E636" s="47">
        <v>45432</v>
      </c>
      <c r="F636" s="44">
        <v>35</v>
      </c>
    </row>
    <row r="637" spans="1:6" x14ac:dyDescent="0.5">
      <c r="A637" s="45" t="s">
        <v>271</v>
      </c>
      <c r="B637" s="45"/>
      <c r="C637" s="45"/>
      <c r="D637" s="45"/>
      <c r="E637" s="45"/>
      <c r="F637" s="46">
        <v>115</v>
      </c>
    </row>
    <row r="641" spans="1:6" ht="10.5" customHeight="1" x14ac:dyDescent="0.5">
      <c r="A641" s="58" t="s">
        <v>237</v>
      </c>
      <c r="B641" s="58"/>
      <c r="C641" s="58"/>
      <c r="D641" s="58"/>
      <c r="E641" s="58"/>
      <c r="F641" s="58"/>
    </row>
    <row r="642" spans="1:6" ht="10.5" customHeight="1" x14ac:dyDescent="0.5">
      <c r="A642" s="59" t="s">
        <v>3902</v>
      </c>
      <c r="B642" s="59"/>
      <c r="C642" s="59"/>
      <c r="D642" s="59"/>
      <c r="E642" s="59"/>
      <c r="F642" s="59"/>
    </row>
    <row r="644" spans="1:6" ht="24" x14ac:dyDescent="0.5">
      <c r="A644" s="40" t="s">
        <v>4027</v>
      </c>
      <c r="B644" s="40" t="s">
        <v>240</v>
      </c>
      <c r="C644" s="40" t="s">
        <v>242</v>
      </c>
      <c r="D644" s="40" t="s">
        <v>3143</v>
      </c>
      <c r="E644" s="40" t="s">
        <v>3144</v>
      </c>
      <c r="F644" s="41" t="s">
        <v>3145</v>
      </c>
    </row>
    <row r="645" spans="1:6" ht="40.799999999999997" x14ac:dyDescent="0.5">
      <c r="A645" s="42" t="s">
        <v>1122</v>
      </c>
      <c r="B645" s="42" t="s">
        <v>3469</v>
      </c>
      <c r="C645" s="42" t="s">
        <v>3470</v>
      </c>
      <c r="D645" s="43">
        <v>22</v>
      </c>
      <c r="E645" s="47">
        <v>45446</v>
      </c>
      <c r="F645" s="44">
        <v>22</v>
      </c>
    </row>
    <row r="646" spans="1:6" x14ac:dyDescent="0.5">
      <c r="A646" s="45" t="s">
        <v>271</v>
      </c>
      <c r="B646" s="45"/>
      <c r="C646" s="45"/>
      <c r="D646" s="45"/>
      <c r="E646" s="45"/>
      <c r="F646" s="46">
        <v>22</v>
      </c>
    </row>
    <row r="650" spans="1:6" ht="10.5" customHeight="1" x14ac:dyDescent="0.5">
      <c r="A650" s="58" t="s">
        <v>237</v>
      </c>
      <c r="B650" s="58"/>
      <c r="C650" s="58"/>
      <c r="D650" s="58"/>
      <c r="E650" s="58"/>
      <c r="F650" s="58"/>
    </row>
    <row r="651" spans="1:6" ht="10.5" customHeight="1" x14ac:dyDescent="0.5">
      <c r="A651" s="59" t="s">
        <v>3905</v>
      </c>
      <c r="B651" s="59"/>
      <c r="C651" s="59"/>
      <c r="D651" s="59"/>
      <c r="E651" s="59"/>
      <c r="F651" s="59"/>
    </row>
    <row r="653" spans="1:6" ht="24" x14ac:dyDescent="0.5">
      <c r="A653" s="40" t="s">
        <v>4027</v>
      </c>
      <c r="B653" s="40" t="s">
        <v>240</v>
      </c>
      <c r="C653" s="40" t="s">
        <v>242</v>
      </c>
      <c r="D653" s="40" t="s">
        <v>3143</v>
      </c>
      <c r="E653" s="40" t="s">
        <v>3144</v>
      </c>
      <c r="F653" s="41" t="s">
        <v>3145</v>
      </c>
    </row>
    <row r="654" spans="1:6" ht="40.799999999999997" x14ac:dyDescent="0.5">
      <c r="A654" s="42" t="s">
        <v>287</v>
      </c>
      <c r="B654" s="42" t="s">
        <v>3699</v>
      </c>
      <c r="C654" s="42" t="s">
        <v>3700</v>
      </c>
      <c r="D654" s="43">
        <v>18</v>
      </c>
      <c r="E654" s="47">
        <v>45470</v>
      </c>
      <c r="F654" s="44">
        <v>18</v>
      </c>
    </row>
    <row r="655" spans="1:6" x14ac:dyDescent="0.5">
      <c r="A655" s="45" t="s">
        <v>271</v>
      </c>
      <c r="B655" s="45"/>
      <c r="C655" s="45"/>
      <c r="D655" s="45"/>
      <c r="E655" s="45"/>
      <c r="F655" s="46">
        <v>18</v>
      </c>
    </row>
    <row r="659" spans="1:6" ht="10.5" customHeight="1" x14ac:dyDescent="0.5">
      <c r="A659" s="58" t="s">
        <v>237</v>
      </c>
      <c r="B659" s="58"/>
      <c r="C659" s="58"/>
      <c r="D659" s="58"/>
      <c r="E659" s="58"/>
      <c r="F659" s="58"/>
    </row>
    <row r="660" spans="1:6" ht="10.5" customHeight="1" x14ac:dyDescent="0.5">
      <c r="A660" s="59" t="s">
        <v>4035</v>
      </c>
      <c r="B660" s="59"/>
      <c r="C660" s="59"/>
      <c r="D660" s="59"/>
      <c r="E660" s="59"/>
      <c r="F660" s="59"/>
    </row>
    <row r="662" spans="1:6" ht="24" x14ac:dyDescent="0.5">
      <c r="A662" s="40" t="s">
        <v>4027</v>
      </c>
      <c r="B662" s="40" t="s">
        <v>240</v>
      </c>
      <c r="C662" s="40" t="s">
        <v>242</v>
      </c>
      <c r="D662" s="40" t="s">
        <v>3143</v>
      </c>
      <c r="E662" s="40" t="s">
        <v>3144</v>
      </c>
      <c r="F662" s="41" t="s">
        <v>3145</v>
      </c>
    </row>
    <row r="663" spans="1:6" ht="40.799999999999997" x14ac:dyDescent="0.5">
      <c r="A663" s="42" t="s">
        <v>315</v>
      </c>
      <c r="B663" s="42" t="s">
        <v>3174</v>
      </c>
      <c r="C663" s="42" t="s">
        <v>3175</v>
      </c>
      <c r="D663" s="43">
        <v>10</v>
      </c>
      <c r="E663" s="47">
        <v>45435</v>
      </c>
      <c r="F663" s="44">
        <v>10</v>
      </c>
    </row>
    <row r="664" spans="1:6" ht="91.8" x14ac:dyDescent="0.5">
      <c r="A664" s="60" t="s">
        <v>301</v>
      </c>
      <c r="B664" s="42" t="s">
        <v>3313</v>
      </c>
      <c r="C664" s="42" t="s">
        <v>3314</v>
      </c>
      <c r="D664" s="43">
        <v>15</v>
      </c>
      <c r="E664" s="47">
        <v>45386</v>
      </c>
      <c r="F664" s="44">
        <v>15</v>
      </c>
    </row>
    <row r="665" spans="1:6" ht="40.799999999999997" x14ac:dyDescent="0.5">
      <c r="A665" s="60"/>
      <c r="B665" s="42" t="s">
        <v>3315</v>
      </c>
      <c r="C665" s="42" t="s">
        <v>3316</v>
      </c>
      <c r="D665" s="43">
        <v>25</v>
      </c>
      <c r="E665" s="47">
        <v>45386</v>
      </c>
      <c r="F665" s="44">
        <v>25</v>
      </c>
    </row>
    <row r="666" spans="1:6" x14ac:dyDescent="0.5">
      <c r="A666" s="45" t="s">
        <v>271</v>
      </c>
      <c r="B666" s="45"/>
      <c r="C666" s="45"/>
      <c r="D666" s="45"/>
      <c r="E666" s="45"/>
      <c r="F666" s="46">
        <v>50</v>
      </c>
    </row>
    <row r="670" spans="1:6" ht="10.5" customHeight="1" x14ac:dyDescent="0.5">
      <c r="A670" s="58" t="s">
        <v>237</v>
      </c>
      <c r="B670" s="58"/>
      <c r="C670" s="58"/>
      <c r="D670" s="58"/>
      <c r="E670" s="58"/>
      <c r="F670" s="58"/>
    </row>
    <row r="671" spans="1:6" ht="10.5" customHeight="1" x14ac:dyDescent="0.5">
      <c r="A671" s="59" t="s">
        <v>3906</v>
      </c>
      <c r="B671" s="59"/>
      <c r="C671" s="59"/>
      <c r="D671" s="59"/>
      <c r="E671" s="59"/>
      <c r="F671" s="59"/>
    </row>
    <row r="673" spans="1:6" ht="24" x14ac:dyDescent="0.5">
      <c r="A673" s="40" t="s">
        <v>4027</v>
      </c>
      <c r="B673" s="40" t="s">
        <v>240</v>
      </c>
      <c r="C673" s="40" t="s">
        <v>242</v>
      </c>
      <c r="D673" s="40" t="s">
        <v>3143</v>
      </c>
      <c r="E673" s="40" t="s">
        <v>3144</v>
      </c>
      <c r="F673" s="41" t="s">
        <v>3145</v>
      </c>
    </row>
    <row r="674" spans="1:6" ht="30.6" x14ac:dyDescent="0.5">
      <c r="A674" s="42" t="s">
        <v>350</v>
      </c>
      <c r="B674" s="42" t="s">
        <v>3244</v>
      </c>
      <c r="C674" s="42" t="s">
        <v>3245</v>
      </c>
      <c r="D674" s="43">
        <v>17</v>
      </c>
      <c r="E674" s="47">
        <v>45463</v>
      </c>
      <c r="F674" s="44">
        <v>17</v>
      </c>
    </row>
    <row r="675" spans="1:6" ht="40.799999999999997" x14ac:dyDescent="0.5">
      <c r="A675" s="42" t="s">
        <v>301</v>
      </c>
      <c r="B675" s="42" t="s">
        <v>3317</v>
      </c>
      <c r="C675" s="42" t="s">
        <v>3318</v>
      </c>
      <c r="D675" s="43">
        <v>7</v>
      </c>
      <c r="E675" s="47">
        <v>45461</v>
      </c>
      <c r="F675" s="44">
        <v>7</v>
      </c>
    </row>
    <row r="676" spans="1:6" ht="40.799999999999997" x14ac:dyDescent="0.5">
      <c r="A676" s="42" t="s">
        <v>657</v>
      </c>
      <c r="B676" s="42" t="s">
        <v>3374</v>
      </c>
      <c r="C676" s="42" t="s">
        <v>3375</v>
      </c>
      <c r="D676" s="43">
        <v>20</v>
      </c>
      <c r="E676" s="47">
        <v>45398</v>
      </c>
      <c r="F676" s="44">
        <v>20</v>
      </c>
    </row>
    <row r="677" spans="1:6" ht="40.799999999999997" x14ac:dyDescent="0.5">
      <c r="A677" s="42" t="s">
        <v>465</v>
      </c>
      <c r="B677" s="42" t="s">
        <v>3432</v>
      </c>
      <c r="C677" s="42" t="s">
        <v>3433</v>
      </c>
      <c r="D677" s="43">
        <v>28.99</v>
      </c>
      <c r="E677" s="47">
        <v>45467</v>
      </c>
      <c r="F677" s="44">
        <v>28.99</v>
      </c>
    </row>
    <row r="678" spans="1:6" ht="40.799999999999997" x14ac:dyDescent="0.5">
      <c r="A678" s="42" t="s">
        <v>284</v>
      </c>
      <c r="B678" s="42" t="s">
        <v>3586</v>
      </c>
      <c r="C678" s="42" t="s">
        <v>3587</v>
      </c>
      <c r="D678" s="43">
        <v>30</v>
      </c>
      <c r="E678" s="47">
        <v>45464</v>
      </c>
      <c r="F678" s="44">
        <v>30</v>
      </c>
    </row>
    <row r="679" spans="1:6" ht="40.799999999999997" x14ac:dyDescent="0.5">
      <c r="A679" s="42" t="s">
        <v>425</v>
      </c>
      <c r="B679" s="42" t="s">
        <v>3687</v>
      </c>
      <c r="C679" s="42" t="s">
        <v>3688</v>
      </c>
      <c r="D679" s="43">
        <v>17</v>
      </c>
      <c r="E679" s="47">
        <v>45469</v>
      </c>
      <c r="F679" s="44">
        <v>17</v>
      </c>
    </row>
    <row r="680" spans="1:6" x14ac:dyDescent="0.5">
      <c r="A680" s="45" t="s">
        <v>271</v>
      </c>
      <c r="B680" s="45"/>
      <c r="C680" s="45"/>
      <c r="D680" s="45"/>
      <c r="E680" s="45"/>
      <c r="F680" s="46">
        <v>119.99</v>
      </c>
    </row>
    <row r="684" spans="1:6" ht="10.5" customHeight="1" x14ac:dyDescent="0.5">
      <c r="A684" s="58" t="s">
        <v>237</v>
      </c>
      <c r="B684" s="58"/>
      <c r="C684" s="58"/>
      <c r="D684" s="58"/>
      <c r="E684" s="58"/>
      <c r="F684" s="58"/>
    </row>
    <row r="685" spans="1:6" ht="10.5" customHeight="1" x14ac:dyDescent="0.5">
      <c r="A685" s="59" t="s">
        <v>4036</v>
      </c>
      <c r="B685" s="59"/>
      <c r="C685" s="59"/>
      <c r="D685" s="59"/>
      <c r="E685" s="59"/>
      <c r="F685" s="59"/>
    </row>
    <row r="687" spans="1:6" ht="24" x14ac:dyDescent="0.5">
      <c r="A687" s="40" t="s">
        <v>4027</v>
      </c>
      <c r="B687" s="40" t="s">
        <v>240</v>
      </c>
      <c r="C687" s="40" t="s">
        <v>242</v>
      </c>
      <c r="D687" s="40" t="s">
        <v>3143</v>
      </c>
      <c r="E687" s="40" t="s">
        <v>3144</v>
      </c>
      <c r="F687" s="41" t="s">
        <v>3145</v>
      </c>
    </row>
    <row r="688" spans="1:6" ht="40.799999999999997" x14ac:dyDescent="0.5">
      <c r="A688" s="42" t="s">
        <v>268</v>
      </c>
      <c r="B688" s="42" t="s">
        <v>3675</v>
      </c>
      <c r="C688" s="42" t="s">
        <v>3676</v>
      </c>
      <c r="D688" s="43">
        <v>15</v>
      </c>
      <c r="E688" s="47">
        <v>45461</v>
      </c>
      <c r="F688" s="44">
        <v>15</v>
      </c>
    </row>
    <row r="689" spans="1:6" x14ac:dyDescent="0.5">
      <c r="A689" s="45" t="s">
        <v>271</v>
      </c>
      <c r="B689" s="45"/>
      <c r="C689" s="45"/>
      <c r="D689" s="45"/>
      <c r="E689" s="45"/>
      <c r="F689" s="46">
        <v>15</v>
      </c>
    </row>
    <row r="693" spans="1:6" ht="10.5" customHeight="1" x14ac:dyDescent="0.5">
      <c r="A693" s="58" t="s">
        <v>237</v>
      </c>
      <c r="B693" s="58"/>
      <c r="C693" s="58"/>
      <c r="D693" s="58"/>
      <c r="E693" s="58"/>
      <c r="F693" s="58"/>
    </row>
    <row r="694" spans="1:6" ht="10.5" customHeight="1" x14ac:dyDescent="0.5">
      <c r="A694" s="59" t="s">
        <v>3908</v>
      </c>
      <c r="B694" s="59"/>
      <c r="C694" s="59"/>
      <c r="D694" s="59"/>
      <c r="E694" s="59"/>
      <c r="F694" s="59"/>
    </row>
    <row r="696" spans="1:6" ht="24" x14ac:dyDescent="0.5">
      <c r="A696" s="40" t="s">
        <v>4027</v>
      </c>
      <c r="B696" s="40" t="s">
        <v>240</v>
      </c>
      <c r="C696" s="40" t="s">
        <v>242</v>
      </c>
      <c r="D696" s="40" t="s">
        <v>3143</v>
      </c>
      <c r="E696" s="40" t="s">
        <v>3144</v>
      </c>
      <c r="F696" s="41" t="s">
        <v>3145</v>
      </c>
    </row>
    <row r="697" spans="1:6" ht="81.599999999999994" x14ac:dyDescent="0.5">
      <c r="A697" s="42" t="s">
        <v>255</v>
      </c>
      <c r="B697" s="42" t="s">
        <v>3276</v>
      </c>
      <c r="C697" s="42" t="s">
        <v>3277</v>
      </c>
      <c r="D697" s="43">
        <v>25</v>
      </c>
      <c r="E697" s="47">
        <v>45454</v>
      </c>
      <c r="F697" s="44">
        <v>25</v>
      </c>
    </row>
    <row r="698" spans="1:6" x14ac:dyDescent="0.5">
      <c r="A698" s="45" t="s">
        <v>271</v>
      </c>
      <c r="B698" s="45"/>
      <c r="C698" s="45"/>
      <c r="D698" s="45"/>
      <c r="E698" s="45"/>
      <c r="F698" s="46">
        <v>25</v>
      </c>
    </row>
    <row r="702" spans="1:6" ht="10.5" customHeight="1" x14ac:dyDescent="0.5">
      <c r="A702" s="58" t="s">
        <v>237</v>
      </c>
      <c r="B702" s="58"/>
      <c r="C702" s="58"/>
      <c r="D702" s="58"/>
      <c r="E702" s="58"/>
      <c r="F702" s="58"/>
    </row>
    <row r="703" spans="1:6" ht="10.5" customHeight="1" x14ac:dyDescent="0.5">
      <c r="A703" s="59" t="s">
        <v>3909</v>
      </c>
      <c r="B703" s="59"/>
      <c r="C703" s="59"/>
      <c r="D703" s="59"/>
      <c r="E703" s="59"/>
      <c r="F703" s="59"/>
    </row>
    <row r="705" spans="1:6" ht="24" x14ac:dyDescent="0.5">
      <c r="A705" s="40" t="s">
        <v>4027</v>
      </c>
      <c r="B705" s="40" t="s">
        <v>240</v>
      </c>
      <c r="C705" s="40" t="s">
        <v>242</v>
      </c>
      <c r="D705" s="40" t="s">
        <v>3143</v>
      </c>
      <c r="E705" s="40" t="s">
        <v>3144</v>
      </c>
      <c r="F705" s="41" t="s">
        <v>3145</v>
      </c>
    </row>
    <row r="706" spans="1:6" ht="71.400000000000006" x14ac:dyDescent="0.5">
      <c r="A706" s="60" t="s">
        <v>657</v>
      </c>
      <c r="B706" s="42" t="s">
        <v>3376</v>
      </c>
      <c r="C706" s="42" t="s">
        <v>3377</v>
      </c>
      <c r="D706" s="43">
        <v>45</v>
      </c>
      <c r="E706" s="47">
        <v>45468</v>
      </c>
      <c r="F706" s="44">
        <v>45</v>
      </c>
    </row>
    <row r="707" spans="1:6" ht="20.399999999999999" x14ac:dyDescent="0.5">
      <c r="A707" s="60"/>
      <c r="B707" s="42" t="s">
        <v>3378</v>
      </c>
      <c r="C707" s="42" t="s">
        <v>3379</v>
      </c>
      <c r="D707" s="43">
        <v>54.99</v>
      </c>
      <c r="E707" s="47">
        <v>45441</v>
      </c>
      <c r="F707" s="44">
        <v>54.99</v>
      </c>
    </row>
    <row r="708" spans="1:6" ht="30.6" x14ac:dyDescent="0.5">
      <c r="A708" s="42" t="s">
        <v>545</v>
      </c>
      <c r="B708" s="42" t="s">
        <v>3481</v>
      </c>
      <c r="C708" s="42" t="s">
        <v>3482</v>
      </c>
      <c r="D708" s="43">
        <v>17.989999999999998</v>
      </c>
      <c r="E708" s="47">
        <v>45384</v>
      </c>
      <c r="F708" s="44">
        <v>17.989999999999998</v>
      </c>
    </row>
    <row r="709" spans="1:6" x14ac:dyDescent="0.5">
      <c r="A709" s="45" t="s">
        <v>271</v>
      </c>
      <c r="B709" s="45"/>
      <c r="C709" s="45"/>
      <c r="D709" s="45"/>
      <c r="E709" s="45"/>
      <c r="F709" s="46">
        <v>117.98</v>
      </c>
    </row>
    <row r="713" spans="1:6" ht="10.5" customHeight="1" x14ac:dyDescent="0.5">
      <c r="A713" s="58" t="s">
        <v>237</v>
      </c>
      <c r="B713" s="58"/>
      <c r="C713" s="58"/>
      <c r="D713" s="58"/>
      <c r="E713" s="58"/>
      <c r="F713" s="58"/>
    </row>
    <row r="714" spans="1:6" ht="10.5" customHeight="1" x14ac:dyDescent="0.5">
      <c r="A714" s="59" t="s">
        <v>3910</v>
      </c>
      <c r="B714" s="59"/>
      <c r="C714" s="59"/>
      <c r="D714" s="59"/>
      <c r="E714" s="59"/>
      <c r="F714" s="59"/>
    </row>
    <row r="716" spans="1:6" ht="24" x14ac:dyDescent="0.5">
      <c r="A716" s="40" t="s">
        <v>4027</v>
      </c>
      <c r="B716" s="40" t="s">
        <v>240</v>
      </c>
      <c r="C716" s="40" t="s">
        <v>242</v>
      </c>
      <c r="D716" s="40" t="s">
        <v>3143</v>
      </c>
      <c r="E716" s="40" t="s">
        <v>3144</v>
      </c>
      <c r="F716" s="41" t="s">
        <v>3145</v>
      </c>
    </row>
    <row r="717" spans="1:6" ht="30.6" x14ac:dyDescent="0.5">
      <c r="A717" s="42" t="s">
        <v>481</v>
      </c>
      <c r="B717" s="42" t="s">
        <v>3199</v>
      </c>
      <c r="C717" s="42" t="s">
        <v>3200</v>
      </c>
      <c r="D717" s="43">
        <v>21</v>
      </c>
      <c r="E717" s="47">
        <v>45447</v>
      </c>
      <c r="F717" s="44">
        <v>21</v>
      </c>
    </row>
    <row r="718" spans="1:6" x14ac:dyDescent="0.5">
      <c r="A718" s="45" t="s">
        <v>271</v>
      </c>
      <c r="B718" s="45"/>
      <c r="C718" s="45"/>
      <c r="D718" s="45"/>
      <c r="E718" s="45"/>
      <c r="F718" s="46">
        <v>21</v>
      </c>
    </row>
    <row r="722" spans="1:6" ht="10.5" customHeight="1" x14ac:dyDescent="0.5">
      <c r="A722" s="58" t="s">
        <v>237</v>
      </c>
      <c r="B722" s="58"/>
      <c r="C722" s="58"/>
      <c r="D722" s="58"/>
      <c r="E722" s="58"/>
      <c r="F722" s="58"/>
    </row>
    <row r="723" spans="1:6" ht="10.5" customHeight="1" x14ac:dyDescent="0.5">
      <c r="A723" s="59" t="s">
        <v>3911</v>
      </c>
      <c r="B723" s="59"/>
      <c r="C723" s="59"/>
      <c r="D723" s="59"/>
      <c r="E723" s="59"/>
      <c r="F723" s="59"/>
    </row>
    <row r="725" spans="1:6" ht="24" x14ac:dyDescent="0.5">
      <c r="A725" s="40" t="s">
        <v>4027</v>
      </c>
      <c r="B725" s="40" t="s">
        <v>240</v>
      </c>
      <c r="C725" s="40" t="s">
        <v>242</v>
      </c>
      <c r="D725" s="40" t="s">
        <v>3143</v>
      </c>
      <c r="E725" s="40" t="s">
        <v>3144</v>
      </c>
      <c r="F725" s="41" t="s">
        <v>3145</v>
      </c>
    </row>
    <row r="726" spans="1:6" ht="61.2" x14ac:dyDescent="0.5">
      <c r="A726" s="42" t="s">
        <v>3423</v>
      </c>
      <c r="B726" s="42" t="s">
        <v>3714</v>
      </c>
      <c r="C726" s="42" t="s">
        <v>3715</v>
      </c>
      <c r="D726" s="43">
        <v>18</v>
      </c>
      <c r="E726" s="47">
        <v>45456</v>
      </c>
      <c r="F726" s="44">
        <v>18</v>
      </c>
    </row>
    <row r="727" spans="1:6" x14ac:dyDescent="0.5">
      <c r="A727" s="45" t="s">
        <v>271</v>
      </c>
      <c r="B727" s="45"/>
      <c r="C727" s="45"/>
      <c r="D727" s="45"/>
      <c r="E727" s="45"/>
      <c r="F727" s="46">
        <v>18</v>
      </c>
    </row>
    <row r="731" spans="1:6" ht="10.5" customHeight="1" x14ac:dyDescent="0.5">
      <c r="A731" s="58" t="s">
        <v>237</v>
      </c>
      <c r="B731" s="58"/>
      <c r="C731" s="58"/>
      <c r="D731" s="58"/>
      <c r="E731" s="58"/>
      <c r="F731" s="58"/>
    </row>
    <row r="732" spans="1:6" ht="10.5" customHeight="1" x14ac:dyDescent="0.5">
      <c r="A732" s="59" t="s">
        <v>3912</v>
      </c>
      <c r="B732" s="59"/>
      <c r="C732" s="59"/>
      <c r="D732" s="59"/>
      <c r="E732" s="59"/>
      <c r="F732" s="59"/>
    </row>
    <row r="734" spans="1:6" ht="24" x14ac:dyDescent="0.5">
      <c r="A734" s="40" t="s">
        <v>4027</v>
      </c>
      <c r="B734" s="40" t="s">
        <v>240</v>
      </c>
      <c r="C734" s="40" t="s">
        <v>242</v>
      </c>
      <c r="D734" s="40" t="s">
        <v>3143</v>
      </c>
      <c r="E734" s="40" t="s">
        <v>3144</v>
      </c>
      <c r="F734" s="41" t="s">
        <v>3145</v>
      </c>
    </row>
    <row r="735" spans="1:6" ht="61.2" x14ac:dyDescent="0.5">
      <c r="A735" s="42" t="s">
        <v>337</v>
      </c>
      <c r="B735" s="42" t="s">
        <v>3158</v>
      </c>
      <c r="C735" s="42" t="s">
        <v>3159</v>
      </c>
      <c r="D735" s="43">
        <v>14.99</v>
      </c>
      <c r="E735" s="47">
        <v>45400</v>
      </c>
      <c r="F735" s="44">
        <v>14.99</v>
      </c>
    </row>
    <row r="736" spans="1:6" ht="51" x14ac:dyDescent="0.5">
      <c r="A736" s="60" t="s">
        <v>315</v>
      </c>
      <c r="B736" s="42" t="s">
        <v>3176</v>
      </c>
      <c r="C736" s="42" t="s">
        <v>3177</v>
      </c>
      <c r="D736" s="43">
        <v>8.9700000000000006</v>
      </c>
      <c r="E736" s="47">
        <v>45435</v>
      </c>
      <c r="F736" s="44">
        <v>8.9700000000000006</v>
      </c>
    </row>
    <row r="737" spans="1:6" ht="40.799999999999997" x14ac:dyDescent="0.5">
      <c r="A737" s="60"/>
      <c r="B737" s="42" t="s">
        <v>3178</v>
      </c>
      <c r="C737" s="42" t="s">
        <v>3179</v>
      </c>
      <c r="D737" s="43">
        <v>14.24</v>
      </c>
      <c r="E737" s="47">
        <v>45399</v>
      </c>
      <c r="F737" s="44">
        <v>14.24</v>
      </c>
    </row>
    <row r="738" spans="1:6" ht="30.6" x14ac:dyDescent="0.5">
      <c r="A738" s="60"/>
      <c r="B738" s="42" t="s">
        <v>3180</v>
      </c>
      <c r="C738" s="42" t="s">
        <v>3181</v>
      </c>
      <c r="D738" s="43">
        <v>15.99</v>
      </c>
      <c r="E738" s="47">
        <v>45405</v>
      </c>
      <c r="F738" s="44">
        <v>15.99</v>
      </c>
    </row>
    <row r="739" spans="1:6" ht="40.799999999999997" x14ac:dyDescent="0.5">
      <c r="A739" s="42" t="s">
        <v>255</v>
      </c>
      <c r="B739" s="42" t="s">
        <v>3278</v>
      </c>
      <c r="C739" s="42" t="s">
        <v>3166</v>
      </c>
      <c r="D739" s="43">
        <v>18</v>
      </c>
      <c r="E739" s="47">
        <v>45471</v>
      </c>
      <c r="F739" s="44">
        <v>18</v>
      </c>
    </row>
    <row r="740" spans="1:6" ht="163.19999999999999" x14ac:dyDescent="0.5">
      <c r="A740" s="60" t="s">
        <v>301</v>
      </c>
      <c r="B740" s="42" t="s">
        <v>3319</v>
      </c>
      <c r="C740" s="42" t="s">
        <v>3320</v>
      </c>
      <c r="D740" s="43">
        <v>33.25</v>
      </c>
      <c r="E740" s="47">
        <v>45467</v>
      </c>
      <c r="F740" s="44">
        <v>33.25</v>
      </c>
    </row>
    <row r="741" spans="1:6" ht="30.6" x14ac:dyDescent="0.5">
      <c r="A741" s="60"/>
      <c r="B741" s="42" t="s">
        <v>3321</v>
      </c>
      <c r="C741" s="42" t="s">
        <v>3322</v>
      </c>
      <c r="D741" s="43">
        <v>18</v>
      </c>
      <c r="E741" s="47">
        <v>45440</v>
      </c>
      <c r="F741" s="44">
        <v>18</v>
      </c>
    </row>
    <row r="742" spans="1:6" ht="51" x14ac:dyDescent="0.5">
      <c r="A742" s="60"/>
      <c r="B742" s="42" t="s">
        <v>3323</v>
      </c>
      <c r="C742" s="42" t="s">
        <v>3324</v>
      </c>
      <c r="D742" s="43">
        <v>10.79</v>
      </c>
      <c r="E742" s="47">
        <v>45409</v>
      </c>
      <c r="F742" s="44">
        <v>10.79</v>
      </c>
    </row>
    <row r="743" spans="1:6" ht="20.399999999999999" x14ac:dyDescent="0.5">
      <c r="A743" s="60"/>
      <c r="B743" s="42" t="s">
        <v>3325</v>
      </c>
      <c r="C743" s="42" t="s">
        <v>3292</v>
      </c>
      <c r="D743" s="43">
        <v>14.99</v>
      </c>
      <c r="E743" s="47">
        <v>45465</v>
      </c>
      <c r="F743" s="44">
        <v>14.99</v>
      </c>
    </row>
    <row r="744" spans="1:6" ht="112.2" x14ac:dyDescent="0.5">
      <c r="A744" s="60"/>
      <c r="B744" s="42" t="s">
        <v>3326</v>
      </c>
      <c r="C744" s="42" t="s">
        <v>3327</v>
      </c>
      <c r="D744" s="43">
        <v>17.09</v>
      </c>
      <c r="E744" s="47">
        <v>45429</v>
      </c>
      <c r="F744" s="44">
        <v>17.09</v>
      </c>
    </row>
    <row r="745" spans="1:6" ht="40.799999999999997" x14ac:dyDescent="0.5">
      <c r="A745" s="42" t="s">
        <v>773</v>
      </c>
      <c r="B745" s="42" t="s">
        <v>3511</v>
      </c>
      <c r="C745" s="42" t="s">
        <v>3512</v>
      </c>
      <c r="D745" s="43">
        <v>22.99</v>
      </c>
      <c r="E745" s="47">
        <v>45435</v>
      </c>
      <c r="F745" s="44">
        <v>22.99</v>
      </c>
    </row>
    <row r="746" spans="1:6" ht="71.400000000000006" x14ac:dyDescent="0.5">
      <c r="A746" s="60" t="s">
        <v>284</v>
      </c>
      <c r="B746" s="42" t="s">
        <v>3588</v>
      </c>
      <c r="C746" s="42" t="s">
        <v>3589</v>
      </c>
      <c r="D746" s="43">
        <v>14.1</v>
      </c>
      <c r="E746" s="47">
        <v>45401</v>
      </c>
      <c r="F746" s="44">
        <v>14.1</v>
      </c>
    </row>
    <row r="747" spans="1:6" ht="20.399999999999999" x14ac:dyDescent="0.5">
      <c r="A747" s="60"/>
      <c r="B747" s="42" t="s">
        <v>3590</v>
      </c>
      <c r="C747" s="42" t="s">
        <v>3591</v>
      </c>
      <c r="D747" s="43">
        <v>9.59</v>
      </c>
      <c r="E747" s="47">
        <v>45464</v>
      </c>
      <c r="F747" s="44">
        <v>9.59</v>
      </c>
    </row>
    <row r="748" spans="1:6" ht="30.6" x14ac:dyDescent="0.5">
      <c r="A748" s="42" t="s">
        <v>888</v>
      </c>
      <c r="B748" s="42" t="s">
        <v>3609</v>
      </c>
      <c r="C748" s="42" t="s">
        <v>3610</v>
      </c>
      <c r="D748" s="43">
        <v>8.9700000000000006</v>
      </c>
      <c r="E748" s="47">
        <v>45428</v>
      </c>
      <c r="F748" s="44">
        <v>8.9700000000000006</v>
      </c>
    </row>
    <row r="749" spans="1:6" ht="51" x14ac:dyDescent="0.5">
      <c r="A749" s="60" t="s">
        <v>515</v>
      </c>
      <c r="B749" s="42" t="s">
        <v>3774</v>
      </c>
      <c r="C749" s="42" t="s">
        <v>3775</v>
      </c>
      <c r="D749" s="43">
        <v>29.37</v>
      </c>
      <c r="E749" s="47">
        <v>45460</v>
      </c>
      <c r="F749" s="44">
        <v>29.37</v>
      </c>
    </row>
    <row r="750" spans="1:6" ht="20.399999999999999" x14ac:dyDescent="0.5">
      <c r="A750" s="60"/>
      <c r="B750" s="42" t="s">
        <v>3776</v>
      </c>
      <c r="C750" s="42" t="s">
        <v>3777</v>
      </c>
      <c r="D750" s="43">
        <v>15.81</v>
      </c>
      <c r="E750" s="47">
        <v>45460</v>
      </c>
      <c r="F750" s="44">
        <v>15.81</v>
      </c>
    </row>
    <row r="751" spans="1:6" x14ac:dyDescent="0.5">
      <c r="A751" s="45" t="s">
        <v>271</v>
      </c>
      <c r="B751" s="45"/>
      <c r="C751" s="45"/>
      <c r="D751" s="45"/>
      <c r="E751" s="45"/>
      <c r="F751" s="46">
        <v>267.14</v>
      </c>
    </row>
    <row r="755" spans="1:6" ht="10.5" customHeight="1" x14ac:dyDescent="0.5">
      <c r="A755" s="58" t="s">
        <v>237</v>
      </c>
      <c r="B755" s="58"/>
      <c r="C755" s="58"/>
      <c r="D755" s="58"/>
      <c r="E755" s="58"/>
      <c r="F755" s="58"/>
    </row>
    <row r="756" spans="1:6" ht="10.5" customHeight="1" x14ac:dyDescent="0.5">
      <c r="A756" s="59" t="s">
        <v>3913</v>
      </c>
      <c r="B756" s="59"/>
      <c r="C756" s="59"/>
      <c r="D756" s="59"/>
      <c r="E756" s="59"/>
      <c r="F756" s="59"/>
    </row>
    <row r="758" spans="1:6" ht="24" x14ac:dyDescent="0.5">
      <c r="A758" s="40" t="s">
        <v>4027</v>
      </c>
      <c r="B758" s="40" t="s">
        <v>240</v>
      </c>
      <c r="C758" s="40" t="s">
        <v>242</v>
      </c>
      <c r="D758" s="40" t="s">
        <v>3143</v>
      </c>
      <c r="E758" s="40" t="s">
        <v>3144</v>
      </c>
      <c r="F758" s="41" t="s">
        <v>3145</v>
      </c>
    </row>
    <row r="759" spans="1:6" ht="30.6" x14ac:dyDescent="0.5">
      <c r="A759" s="42" t="s">
        <v>515</v>
      </c>
      <c r="B759" s="42" t="s">
        <v>3778</v>
      </c>
      <c r="C759" s="42" t="s">
        <v>3779</v>
      </c>
      <c r="D759" s="43">
        <v>19</v>
      </c>
      <c r="E759" s="47">
        <v>45398</v>
      </c>
      <c r="F759" s="44">
        <v>19</v>
      </c>
    </row>
    <row r="760" spans="1:6" x14ac:dyDescent="0.5">
      <c r="A760" s="45" t="s">
        <v>271</v>
      </c>
      <c r="B760" s="45"/>
      <c r="C760" s="45"/>
      <c r="D760" s="45"/>
      <c r="E760" s="45"/>
      <c r="F760" s="46">
        <v>19</v>
      </c>
    </row>
    <row r="764" spans="1:6" ht="10.5" customHeight="1" x14ac:dyDescent="0.5">
      <c r="A764" s="58" t="s">
        <v>237</v>
      </c>
      <c r="B764" s="58"/>
      <c r="C764" s="58"/>
      <c r="D764" s="58"/>
      <c r="E764" s="58"/>
      <c r="F764" s="58"/>
    </row>
    <row r="765" spans="1:6" ht="10.5" customHeight="1" x14ac:dyDescent="0.5">
      <c r="A765" s="59" t="s">
        <v>3914</v>
      </c>
      <c r="B765" s="59"/>
      <c r="C765" s="59"/>
      <c r="D765" s="59"/>
      <c r="E765" s="59"/>
      <c r="F765" s="59"/>
    </row>
    <row r="767" spans="1:6" ht="24" x14ac:dyDescent="0.5">
      <c r="A767" s="40" t="s">
        <v>4027</v>
      </c>
      <c r="B767" s="40" t="s">
        <v>240</v>
      </c>
      <c r="C767" s="40" t="s">
        <v>242</v>
      </c>
      <c r="D767" s="40" t="s">
        <v>3143</v>
      </c>
      <c r="E767" s="40" t="s">
        <v>3144</v>
      </c>
      <c r="F767" s="41" t="s">
        <v>3145</v>
      </c>
    </row>
    <row r="768" spans="1:6" ht="40.799999999999997" x14ac:dyDescent="0.5">
      <c r="A768" s="42" t="s">
        <v>315</v>
      </c>
      <c r="B768" s="42" t="s">
        <v>3182</v>
      </c>
      <c r="C768" s="42" t="s">
        <v>3183</v>
      </c>
      <c r="D768" s="43">
        <v>18</v>
      </c>
      <c r="E768" s="47">
        <v>45398</v>
      </c>
      <c r="F768" s="44">
        <v>18</v>
      </c>
    </row>
    <row r="769" spans="1:6" ht="40.799999999999997" x14ac:dyDescent="0.5">
      <c r="A769" s="42" t="s">
        <v>301</v>
      </c>
      <c r="B769" s="42" t="s">
        <v>3328</v>
      </c>
      <c r="C769" s="42" t="s">
        <v>3329</v>
      </c>
      <c r="D769" s="43">
        <v>32</v>
      </c>
      <c r="E769" s="47">
        <v>45398</v>
      </c>
      <c r="F769" s="44">
        <v>32</v>
      </c>
    </row>
    <row r="770" spans="1:6" ht="30.6" x14ac:dyDescent="0.5">
      <c r="A770" s="42" t="s">
        <v>657</v>
      </c>
      <c r="B770" s="42" t="s">
        <v>3380</v>
      </c>
      <c r="C770" s="42" t="s">
        <v>3381</v>
      </c>
      <c r="D770" s="43">
        <v>10</v>
      </c>
      <c r="E770" s="47">
        <v>45440</v>
      </c>
      <c r="F770" s="44">
        <v>10</v>
      </c>
    </row>
    <row r="771" spans="1:6" x14ac:dyDescent="0.5">
      <c r="A771" s="45" t="s">
        <v>271</v>
      </c>
      <c r="B771" s="45"/>
      <c r="C771" s="45"/>
      <c r="D771" s="45"/>
      <c r="E771" s="45"/>
      <c r="F771" s="46">
        <v>60</v>
      </c>
    </row>
    <row r="775" spans="1:6" ht="10.5" customHeight="1" x14ac:dyDescent="0.5">
      <c r="A775" s="58" t="s">
        <v>237</v>
      </c>
      <c r="B775" s="58"/>
      <c r="C775" s="58"/>
      <c r="D775" s="58"/>
      <c r="E775" s="58"/>
      <c r="F775" s="58"/>
    </row>
    <row r="776" spans="1:6" ht="10.5" customHeight="1" x14ac:dyDescent="0.5">
      <c r="A776" s="59" t="s">
        <v>3915</v>
      </c>
      <c r="B776" s="59"/>
      <c r="C776" s="59"/>
      <c r="D776" s="59"/>
      <c r="E776" s="59"/>
      <c r="F776" s="59"/>
    </row>
    <row r="778" spans="1:6" ht="24" x14ac:dyDescent="0.5">
      <c r="A778" s="40" t="s">
        <v>4027</v>
      </c>
      <c r="B778" s="40" t="s">
        <v>240</v>
      </c>
      <c r="C778" s="40" t="s">
        <v>242</v>
      </c>
      <c r="D778" s="40" t="s">
        <v>3143</v>
      </c>
      <c r="E778" s="40" t="s">
        <v>3144</v>
      </c>
      <c r="F778" s="41" t="s">
        <v>3145</v>
      </c>
    </row>
    <row r="779" spans="1:6" ht="51" x14ac:dyDescent="0.5">
      <c r="A779" s="42" t="s">
        <v>3423</v>
      </c>
      <c r="B779" s="42" t="s">
        <v>3716</v>
      </c>
      <c r="C779" s="42" t="s">
        <v>3717</v>
      </c>
      <c r="D779" s="43">
        <v>20</v>
      </c>
      <c r="E779" s="47">
        <v>45399</v>
      </c>
      <c r="F779" s="44">
        <v>20</v>
      </c>
    </row>
    <row r="780" spans="1:6" x14ac:dyDescent="0.5">
      <c r="A780" s="45" t="s">
        <v>271</v>
      </c>
      <c r="B780" s="45"/>
      <c r="C780" s="45"/>
      <c r="D780" s="45"/>
      <c r="E780" s="45"/>
      <c r="F780" s="46">
        <v>20</v>
      </c>
    </row>
    <row r="784" spans="1:6" ht="10.5" customHeight="1" x14ac:dyDescent="0.5">
      <c r="A784" s="58" t="s">
        <v>237</v>
      </c>
      <c r="B784" s="58"/>
      <c r="C784" s="58"/>
      <c r="D784" s="58"/>
      <c r="E784" s="58"/>
      <c r="F784" s="58"/>
    </row>
    <row r="785" spans="1:6" ht="10.5" customHeight="1" x14ac:dyDescent="0.5">
      <c r="A785" s="59" t="s">
        <v>4037</v>
      </c>
      <c r="B785" s="59"/>
      <c r="C785" s="59"/>
      <c r="D785" s="59"/>
      <c r="E785" s="59"/>
      <c r="F785" s="59"/>
    </row>
    <row r="787" spans="1:6" ht="24" x14ac:dyDescent="0.5">
      <c r="A787" s="40" t="s">
        <v>4027</v>
      </c>
      <c r="B787" s="40" t="s">
        <v>240</v>
      </c>
      <c r="C787" s="40" t="s">
        <v>242</v>
      </c>
      <c r="D787" s="40" t="s">
        <v>3143</v>
      </c>
      <c r="E787" s="40" t="s">
        <v>3144</v>
      </c>
      <c r="F787" s="41" t="s">
        <v>3145</v>
      </c>
    </row>
    <row r="788" spans="1:6" ht="40.799999999999997" x14ac:dyDescent="0.5">
      <c r="A788" s="42" t="s">
        <v>301</v>
      </c>
      <c r="B788" s="42" t="s">
        <v>3331</v>
      </c>
      <c r="C788" s="42" t="s">
        <v>3332</v>
      </c>
      <c r="D788" s="43">
        <v>8</v>
      </c>
      <c r="E788" s="47">
        <v>45419</v>
      </c>
      <c r="F788" s="44">
        <v>8</v>
      </c>
    </row>
    <row r="789" spans="1:6" x14ac:dyDescent="0.5">
      <c r="A789" s="45" t="s">
        <v>271</v>
      </c>
      <c r="B789" s="45"/>
      <c r="C789" s="45"/>
      <c r="D789" s="45"/>
      <c r="E789" s="45"/>
      <c r="F789" s="46">
        <v>8</v>
      </c>
    </row>
    <row r="793" spans="1:6" ht="10.5" customHeight="1" x14ac:dyDescent="0.5">
      <c r="A793" s="58" t="s">
        <v>237</v>
      </c>
      <c r="B793" s="58"/>
      <c r="C793" s="58"/>
      <c r="D793" s="58"/>
      <c r="E793" s="58"/>
      <c r="F793" s="58"/>
    </row>
    <row r="794" spans="1:6" ht="10.5" customHeight="1" x14ac:dyDescent="0.5">
      <c r="A794" s="59" t="s">
        <v>3917</v>
      </c>
      <c r="B794" s="59"/>
      <c r="C794" s="59"/>
      <c r="D794" s="59"/>
      <c r="E794" s="59"/>
      <c r="F794" s="59"/>
    </row>
    <row r="796" spans="1:6" ht="24" x14ac:dyDescent="0.5">
      <c r="A796" s="40" t="s">
        <v>4027</v>
      </c>
      <c r="B796" s="40" t="s">
        <v>240</v>
      </c>
      <c r="C796" s="40" t="s">
        <v>242</v>
      </c>
      <c r="D796" s="40" t="s">
        <v>3143</v>
      </c>
      <c r="E796" s="40" t="s">
        <v>3144</v>
      </c>
      <c r="F796" s="41" t="s">
        <v>3145</v>
      </c>
    </row>
    <row r="797" spans="1:6" ht="40.799999999999997" x14ac:dyDescent="0.5">
      <c r="A797" s="42" t="s">
        <v>255</v>
      </c>
      <c r="B797" s="42" t="s">
        <v>3279</v>
      </c>
      <c r="C797" s="42" t="s">
        <v>3280</v>
      </c>
      <c r="D797" s="43">
        <v>28</v>
      </c>
      <c r="E797" s="47">
        <v>45407</v>
      </c>
      <c r="F797" s="44">
        <v>28</v>
      </c>
    </row>
    <row r="798" spans="1:6" ht="30.6" x14ac:dyDescent="0.5">
      <c r="A798" s="42" t="s">
        <v>438</v>
      </c>
      <c r="B798" s="42" t="s">
        <v>3286</v>
      </c>
      <c r="C798" s="42" t="s">
        <v>3287</v>
      </c>
      <c r="D798" s="43">
        <v>17</v>
      </c>
      <c r="E798" s="47">
        <v>45460</v>
      </c>
      <c r="F798" s="44">
        <v>17</v>
      </c>
    </row>
    <row r="799" spans="1:6" ht="40.799999999999997" x14ac:dyDescent="0.5">
      <c r="A799" s="42" t="s">
        <v>465</v>
      </c>
      <c r="B799" s="42" t="s">
        <v>3434</v>
      </c>
      <c r="C799" s="42" t="s">
        <v>3435</v>
      </c>
      <c r="D799" s="43">
        <v>30</v>
      </c>
      <c r="E799" s="47">
        <v>45415</v>
      </c>
      <c r="F799" s="44">
        <v>30</v>
      </c>
    </row>
    <row r="800" spans="1:6" ht="30.6" x14ac:dyDescent="0.5">
      <c r="A800" s="42" t="s">
        <v>545</v>
      </c>
      <c r="B800" s="42" t="s">
        <v>3483</v>
      </c>
      <c r="C800" s="42" t="s">
        <v>3484</v>
      </c>
      <c r="D800" s="43">
        <v>30</v>
      </c>
      <c r="E800" s="47">
        <v>45387</v>
      </c>
      <c r="F800" s="44">
        <v>30</v>
      </c>
    </row>
    <row r="801" spans="1:6" x14ac:dyDescent="0.5">
      <c r="A801" s="45" t="s">
        <v>271</v>
      </c>
      <c r="B801" s="45"/>
      <c r="C801" s="45"/>
      <c r="D801" s="45"/>
      <c r="E801" s="45"/>
      <c r="F801" s="46">
        <v>105</v>
      </c>
    </row>
    <row r="805" spans="1:6" ht="10.5" customHeight="1" x14ac:dyDescent="0.5">
      <c r="A805" s="58" t="s">
        <v>237</v>
      </c>
      <c r="B805" s="58"/>
      <c r="C805" s="58"/>
      <c r="D805" s="58"/>
      <c r="E805" s="58"/>
      <c r="F805" s="58"/>
    </row>
    <row r="806" spans="1:6" ht="10.5" customHeight="1" x14ac:dyDescent="0.5">
      <c r="A806" s="59" t="s">
        <v>3918</v>
      </c>
      <c r="B806" s="59"/>
      <c r="C806" s="59"/>
      <c r="D806" s="59"/>
      <c r="E806" s="59"/>
      <c r="F806" s="59"/>
    </row>
    <row r="808" spans="1:6" ht="24" x14ac:dyDescent="0.5">
      <c r="A808" s="40" t="s">
        <v>4027</v>
      </c>
      <c r="B808" s="40" t="s">
        <v>240</v>
      </c>
      <c r="C808" s="40" t="s">
        <v>242</v>
      </c>
      <c r="D808" s="40" t="s">
        <v>3143</v>
      </c>
      <c r="E808" s="40" t="s">
        <v>3144</v>
      </c>
      <c r="F808" s="41" t="s">
        <v>3145</v>
      </c>
    </row>
    <row r="809" spans="1:6" ht="40.799999999999997" x14ac:dyDescent="0.5">
      <c r="A809" s="42" t="s">
        <v>255</v>
      </c>
      <c r="B809" s="42" t="s">
        <v>3281</v>
      </c>
      <c r="C809" s="42" t="s">
        <v>3282</v>
      </c>
      <c r="D809" s="43">
        <v>10</v>
      </c>
      <c r="E809" s="47">
        <v>45433</v>
      </c>
      <c r="F809" s="44">
        <v>10</v>
      </c>
    </row>
    <row r="810" spans="1:6" ht="20.399999999999999" x14ac:dyDescent="0.5">
      <c r="A810" s="60" t="s">
        <v>657</v>
      </c>
      <c r="B810" s="42" t="s">
        <v>3382</v>
      </c>
      <c r="C810" s="42" t="s">
        <v>3383</v>
      </c>
      <c r="D810" s="43">
        <v>9</v>
      </c>
      <c r="E810" s="47">
        <v>45076</v>
      </c>
      <c r="F810" s="44">
        <v>9</v>
      </c>
    </row>
    <row r="811" spans="1:6" ht="30.6" x14ac:dyDescent="0.5">
      <c r="A811" s="60"/>
      <c r="B811" s="42" t="s">
        <v>3384</v>
      </c>
      <c r="C811" s="42" t="s">
        <v>3385</v>
      </c>
      <c r="D811" s="43">
        <v>10</v>
      </c>
      <c r="E811" s="47">
        <v>45390</v>
      </c>
      <c r="F811" s="44">
        <v>10</v>
      </c>
    </row>
    <row r="812" spans="1:6" ht="51" x14ac:dyDescent="0.5">
      <c r="A812" s="42" t="s">
        <v>1036</v>
      </c>
      <c r="B812" s="42" t="s">
        <v>3398</v>
      </c>
      <c r="C812" s="42" t="s">
        <v>3399</v>
      </c>
      <c r="D812" s="43">
        <v>17</v>
      </c>
      <c r="E812" s="47">
        <v>45427</v>
      </c>
      <c r="F812" s="44">
        <v>17</v>
      </c>
    </row>
    <row r="813" spans="1:6" ht="40.799999999999997" x14ac:dyDescent="0.5">
      <c r="A813" s="42" t="s">
        <v>284</v>
      </c>
      <c r="B813" s="42" t="s">
        <v>3592</v>
      </c>
      <c r="C813" s="42" t="s">
        <v>3593</v>
      </c>
      <c r="D813" s="43">
        <v>18</v>
      </c>
      <c r="E813" s="47">
        <v>45422</v>
      </c>
      <c r="F813" s="44">
        <v>18</v>
      </c>
    </row>
    <row r="814" spans="1:6" x14ac:dyDescent="0.5">
      <c r="A814" s="45" t="s">
        <v>271</v>
      </c>
      <c r="B814" s="45"/>
      <c r="C814" s="45"/>
      <c r="D814" s="45"/>
      <c r="E814" s="45"/>
      <c r="F814" s="46">
        <v>64</v>
      </c>
    </row>
    <row r="818" spans="1:6" ht="10.5" customHeight="1" x14ac:dyDescent="0.5">
      <c r="A818" s="58" t="s">
        <v>237</v>
      </c>
      <c r="B818" s="58"/>
      <c r="C818" s="58"/>
      <c r="D818" s="58"/>
      <c r="E818" s="58"/>
      <c r="F818" s="58"/>
    </row>
    <row r="819" spans="1:6" ht="10.5" customHeight="1" x14ac:dyDescent="0.5">
      <c r="A819" s="59" t="s">
        <v>4038</v>
      </c>
      <c r="B819" s="59"/>
      <c r="C819" s="59"/>
      <c r="D819" s="59"/>
      <c r="E819" s="59"/>
      <c r="F819" s="59"/>
    </row>
    <row r="821" spans="1:6" ht="24" x14ac:dyDescent="0.5">
      <c r="A821" s="40" t="s">
        <v>4027</v>
      </c>
      <c r="B821" s="40" t="s">
        <v>240</v>
      </c>
      <c r="C821" s="40" t="s">
        <v>242</v>
      </c>
      <c r="D821" s="40" t="s">
        <v>3143</v>
      </c>
      <c r="E821" s="40" t="s">
        <v>3144</v>
      </c>
      <c r="F821" s="41" t="s">
        <v>3145</v>
      </c>
    </row>
    <row r="822" spans="1:6" ht="142.80000000000001" x14ac:dyDescent="0.5">
      <c r="A822" s="42" t="s">
        <v>770</v>
      </c>
      <c r="B822" s="42" t="s">
        <v>3424</v>
      </c>
      <c r="C822" s="42" t="s">
        <v>3425</v>
      </c>
      <c r="D822" s="43">
        <v>27</v>
      </c>
      <c r="E822" s="47">
        <v>45405</v>
      </c>
      <c r="F822" s="44">
        <v>27</v>
      </c>
    </row>
    <row r="823" spans="1:6" x14ac:dyDescent="0.5">
      <c r="A823" s="45" t="s">
        <v>271</v>
      </c>
      <c r="B823" s="45"/>
      <c r="C823" s="45"/>
      <c r="D823" s="45"/>
      <c r="E823" s="45"/>
      <c r="F823" s="46">
        <v>27</v>
      </c>
    </row>
    <row r="827" spans="1:6" ht="10.5" customHeight="1" x14ac:dyDescent="0.5">
      <c r="A827" s="58" t="s">
        <v>237</v>
      </c>
      <c r="B827" s="58"/>
      <c r="C827" s="58"/>
      <c r="D827" s="58"/>
      <c r="E827" s="58"/>
      <c r="F827" s="58"/>
    </row>
    <row r="828" spans="1:6" ht="10.5" customHeight="1" x14ac:dyDescent="0.5">
      <c r="A828" s="59" t="s">
        <v>3920</v>
      </c>
      <c r="B828" s="59"/>
      <c r="C828" s="59"/>
      <c r="D828" s="59"/>
      <c r="E828" s="59"/>
      <c r="F828" s="59"/>
    </row>
    <row r="830" spans="1:6" ht="24" x14ac:dyDescent="0.5">
      <c r="A830" s="40" t="s">
        <v>4027</v>
      </c>
      <c r="B830" s="40" t="s">
        <v>240</v>
      </c>
      <c r="C830" s="40" t="s">
        <v>242</v>
      </c>
      <c r="D830" s="40" t="s">
        <v>3143</v>
      </c>
      <c r="E830" s="40" t="s">
        <v>3144</v>
      </c>
      <c r="F830" s="41" t="s">
        <v>3145</v>
      </c>
    </row>
    <row r="831" spans="1:6" ht="30.6" x14ac:dyDescent="0.5">
      <c r="A831" s="42" t="s">
        <v>350</v>
      </c>
      <c r="B831" s="42" t="s">
        <v>3246</v>
      </c>
      <c r="C831" s="42" t="s">
        <v>3247</v>
      </c>
      <c r="D831" s="43">
        <v>6.99</v>
      </c>
      <c r="E831" s="47">
        <v>45462</v>
      </c>
      <c r="F831" s="44">
        <v>6.99</v>
      </c>
    </row>
    <row r="832" spans="1:6" ht="40.799999999999997" x14ac:dyDescent="0.5">
      <c r="A832" s="42" t="s">
        <v>465</v>
      </c>
      <c r="B832" s="42" t="s">
        <v>3436</v>
      </c>
      <c r="C832" s="42" t="s">
        <v>3437</v>
      </c>
      <c r="D832" s="43">
        <v>30</v>
      </c>
      <c r="E832" s="47">
        <v>45467</v>
      </c>
      <c r="F832" s="44">
        <v>30</v>
      </c>
    </row>
    <row r="833" spans="1:6" ht="40.799999999999997" x14ac:dyDescent="0.5">
      <c r="A833" s="42" t="s">
        <v>284</v>
      </c>
      <c r="B833" s="42" t="s">
        <v>3594</v>
      </c>
      <c r="C833" s="42" t="s">
        <v>3595</v>
      </c>
      <c r="D833" s="43">
        <v>11.99</v>
      </c>
      <c r="E833" s="47">
        <v>45387</v>
      </c>
      <c r="F833" s="44">
        <v>11.99</v>
      </c>
    </row>
    <row r="834" spans="1:6" x14ac:dyDescent="0.5">
      <c r="A834" s="45" t="s">
        <v>271</v>
      </c>
      <c r="B834" s="45"/>
      <c r="C834" s="45"/>
      <c r="D834" s="45"/>
      <c r="E834" s="45"/>
      <c r="F834" s="46">
        <v>48.98</v>
      </c>
    </row>
    <row r="838" spans="1:6" ht="10.5" customHeight="1" x14ac:dyDescent="0.5">
      <c r="A838" s="58" t="s">
        <v>237</v>
      </c>
      <c r="B838" s="58"/>
      <c r="C838" s="58"/>
      <c r="D838" s="58"/>
      <c r="E838" s="58"/>
      <c r="F838" s="58"/>
    </row>
    <row r="839" spans="1:6" ht="10.5" customHeight="1" x14ac:dyDescent="0.5">
      <c r="A839" s="59" t="s">
        <v>3921</v>
      </c>
      <c r="B839" s="59"/>
      <c r="C839" s="59"/>
      <c r="D839" s="59"/>
      <c r="E839" s="59"/>
      <c r="F839" s="59"/>
    </row>
    <row r="841" spans="1:6" ht="24" x14ac:dyDescent="0.5">
      <c r="A841" s="40" t="s">
        <v>4027</v>
      </c>
      <c r="B841" s="40" t="s">
        <v>240</v>
      </c>
      <c r="C841" s="40" t="s">
        <v>242</v>
      </c>
      <c r="D841" s="40" t="s">
        <v>3143</v>
      </c>
      <c r="E841" s="40" t="s">
        <v>3144</v>
      </c>
      <c r="F841" s="41" t="s">
        <v>3145</v>
      </c>
    </row>
    <row r="842" spans="1:6" ht="40.799999999999997" x14ac:dyDescent="0.5">
      <c r="A842" s="42" t="s">
        <v>3138</v>
      </c>
      <c r="B842" s="42" t="s">
        <v>3406</v>
      </c>
      <c r="C842" s="42" t="s">
        <v>3407</v>
      </c>
      <c r="D842" s="43">
        <v>16</v>
      </c>
      <c r="E842" s="47">
        <v>45440</v>
      </c>
      <c r="F842" s="44">
        <v>16</v>
      </c>
    </row>
    <row r="843" spans="1:6" ht="61.2" x14ac:dyDescent="0.5">
      <c r="A843" s="42" t="s">
        <v>770</v>
      </c>
      <c r="B843" s="42" t="s">
        <v>3426</v>
      </c>
      <c r="C843" s="42" t="s">
        <v>547</v>
      </c>
      <c r="D843" s="43">
        <v>30</v>
      </c>
      <c r="E843" s="47">
        <v>45419</v>
      </c>
      <c r="F843" s="44">
        <v>30</v>
      </c>
    </row>
    <row r="844" spans="1:6" x14ac:dyDescent="0.5">
      <c r="A844" s="45" t="s">
        <v>271</v>
      </c>
      <c r="B844" s="45"/>
      <c r="C844" s="45"/>
      <c r="D844" s="45"/>
      <c r="E844" s="45"/>
      <c r="F844" s="46">
        <v>46</v>
      </c>
    </row>
    <row r="848" spans="1:6" ht="10.5" customHeight="1" x14ac:dyDescent="0.5">
      <c r="A848" s="58" t="s">
        <v>237</v>
      </c>
      <c r="B848" s="58"/>
      <c r="C848" s="58"/>
      <c r="D848" s="58"/>
      <c r="E848" s="58"/>
      <c r="F848" s="58"/>
    </row>
    <row r="849" spans="1:6" ht="10.5" customHeight="1" x14ac:dyDescent="0.5">
      <c r="A849" s="59" t="s">
        <v>3922</v>
      </c>
      <c r="B849" s="59"/>
      <c r="C849" s="59"/>
      <c r="D849" s="59"/>
      <c r="E849" s="59"/>
      <c r="F849" s="59"/>
    </row>
    <row r="851" spans="1:6" ht="24" x14ac:dyDescent="0.5">
      <c r="A851" s="40" t="s">
        <v>4027</v>
      </c>
      <c r="B851" s="40" t="s">
        <v>240</v>
      </c>
      <c r="C851" s="40" t="s">
        <v>242</v>
      </c>
      <c r="D851" s="40" t="s">
        <v>3143</v>
      </c>
      <c r="E851" s="40" t="s">
        <v>3144</v>
      </c>
      <c r="F851" s="41" t="s">
        <v>3145</v>
      </c>
    </row>
    <row r="852" spans="1:6" ht="91.8" x14ac:dyDescent="0.5">
      <c r="A852" s="42" t="s">
        <v>545</v>
      </c>
      <c r="B852" s="42" t="s">
        <v>3485</v>
      </c>
      <c r="C852" s="42" t="s">
        <v>3486</v>
      </c>
      <c r="D852" s="43">
        <v>10.79</v>
      </c>
      <c r="E852" s="47">
        <v>45425</v>
      </c>
      <c r="F852" s="44">
        <v>10.79</v>
      </c>
    </row>
    <row r="853" spans="1:6" x14ac:dyDescent="0.5">
      <c r="A853" s="45" t="s">
        <v>271</v>
      </c>
      <c r="B853" s="45"/>
      <c r="C853" s="45"/>
      <c r="D853" s="45"/>
      <c r="E853" s="45"/>
      <c r="F853" s="46">
        <v>10.79</v>
      </c>
    </row>
    <row r="857" spans="1:6" ht="10.5" customHeight="1" x14ac:dyDescent="0.5">
      <c r="A857" s="58" t="s">
        <v>237</v>
      </c>
      <c r="B857" s="58"/>
      <c r="C857" s="58"/>
      <c r="D857" s="58"/>
      <c r="E857" s="58"/>
      <c r="F857" s="58"/>
    </row>
    <row r="858" spans="1:6" ht="10.5" customHeight="1" x14ac:dyDescent="0.5">
      <c r="A858" s="59" t="s">
        <v>3923</v>
      </c>
      <c r="B858" s="59"/>
      <c r="C858" s="59"/>
      <c r="D858" s="59"/>
      <c r="E858" s="59"/>
      <c r="F858" s="59"/>
    </row>
    <row r="860" spans="1:6" ht="24" x14ac:dyDescent="0.5">
      <c r="A860" s="40" t="s">
        <v>4027</v>
      </c>
      <c r="B860" s="40" t="s">
        <v>240</v>
      </c>
      <c r="C860" s="40" t="s">
        <v>242</v>
      </c>
      <c r="D860" s="40" t="s">
        <v>3143</v>
      </c>
      <c r="E860" s="40" t="s">
        <v>3144</v>
      </c>
      <c r="F860" s="41" t="s">
        <v>3145</v>
      </c>
    </row>
    <row r="861" spans="1:6" ht="40.799999999999997" x14ac:dyDescent="0.5">
      <c r="A861" s="42" t="s">
        <v>1122</v>
      </c>
      <c r="B861" s="42" t="s">
        <v>3471</v>
      </c>
      <c r="C861" s="42" t="s">
        <v>3472</v>
      </c>
      <c r="D861" s="43">
        <v>21</v>
      </c>
      <c r="E861" s="47">
        <v>45467</v>
      </c>
      <c r="F861" s="44">
        <v>21</v>
      </c>
    </row>
    <row r="862" spans="1:6" ht="81.599999999999994" x14ac:dyDescent="0.5">
      <c r="A862" s="42" t="s">
        <v>363</v>
      </c>
      <c r="B862" s="42" t="s">
        <v>3680</v>
      </c>
      <c r="C862" s="42" t="s">
        <v>3681</v>
      </c>
      <c r="D862" s="43">
        <v>30</v>
      </c>
      <c r="E862" s="47">
        <v>45399</v>
      </c>
      <c r="F862" s="44">
        <v>30</v>
      </c>
    </row>
    <row r="863" spans="1:6" x14ac:dyDescent="0.5">
      <c r="A863" s="45" t="s">
        <v>271</v>
      </c>
      <c r="B863" s="45"/>
      <c r="C863" s="45"/>
      <c r="D863" s="45"/>
      <c r="E863" s="45"/>
      <c r="F863" s="46">
        <v>51</v>
      </c>
    </row>
    <row r="867" spans="1:6" ht="10.5" customHeight="1" x14ac:dyDescent="0.5">
      <c r="A867" s="58" t="s">
        <v>237</v>
      </c>
      <c r="B867" s="58"/>
      <c r="C867" s="58"/>
      <c r="D867" s="58"/>
      <c r="E867" s="58"/>
      <c r="F867" s="58"/>
    </row>
    <row r="868" spans="1:6" ht="10.5" customHeight="1" x14ac:dyDescent="0.5">
      <c r="A868" s="59" t="s">
        <v>3925</v>
      </c>
      <c r="B868" s="59"/>
      <c r="C868" s="59"/>
      <c r="D868" s="59"/>
      <c r="E868" s="59"/>
      <c r="F868" s="59"/>
    </row>
    <row r="870" spans="1:6" ht="24" x14ac:dyDescent="0.5">
      <c r="A870" s="40" t="s">
        <v>4027</v>
      </c>
      <c r="B870" s="40" t="s">
        <v>240</v>
      </c>
      <c r="C870" s="40" t="s">
        <v>242</v>
      </c>
      <c r="D870" s="40" t="s">
        <v>3143</v>
      </c>
      <c r="E870" s="40" t="s">
        <v>3144</v>
      </c>
      <c r="F870" s="41" t="s">
        <v>3145</v>
      </c>
    </row>
    <row r="871" spans="1:6" ht="40.799999999999997" x14ac:dyDescent="0.5">
      <c r="A871" s="42" t="s">
        <v>319</v>
      </c>
      <c r="B871" s="42" t="s">
        <v>3538</v>
      </c>
      <c r="C871" s="42" t="s">
        <v>3539</v>
      </c>
      <c r="D871" s="43">
        <v>27.99</v>
      </c>
      <c r="E871" s="47">
        <v>45419</v>
      </c>
      <c r="F871" s="44">
        <v>27.99</v>
      </c>
    </row>
    <row r="872" spans="1:6" ht="40.799999999999997" x14ac:dyDescent="0.5">
      <c r="A872" s="42" t="s">
        <v>268</v>
      </c>
      <c r="B872" s="42" t="s">
        <v>3677</v>
      </c>
      <c r="C872" s="42" t="s">
        <v>3678</v>
      </c>
      <c r="D872" s="43">
        <v>28.99</v>
      </c>
      <c r="E872" s="47">
        <v>45405</v>
      </c>
      <c r="F872" s="44">
        <v>28.99</v>
      </c>
    </row>
    <row r="873" spans="1:6" x14ac:dyDescent="0.5">
      <c r="A873" s="45" t="s">
        <v>271</v>
      </c>
      <c r="B873" s="45"/>
      <c r="C873" s="45"/>
      <c r="D873" s="45"/>
      <c r="E873" s="45"/>
      <c r="F873" s="46">
        <v>56.98</v>
      </c>
    </row>
    <row r="877" spans="1:6" ht="10.5" customHeight="1" x14ac:dyDescent="0.5">
      <c r="A877" s="58" t="s">
        <v>237</v>
      </c>
      <c r="B877" s="58"/>
      <c r="C877" s="58"/>
      <c r="D877" s="58"/>
      <c r="E877" s="58"/>
      <c r="F877" s="58"/>
    </row>
    <row r="878" spans="1:6" ht="10.5" customHeight="1" x14ac:dyDescent="0.5">
      <c r="A878" s="59" t="s">
        <v>3926</v>
      </c>
      <c r="B878" s="59"/>
      <c r="C878" s="59"/>
      <c r="D878" s="59"/>
      <c r="E878" s="59"/>
      <c r="F878" s="59"/>
    </row>
    <row r="880" spans="1:6" ht="24" x14ac:dyDescent="0.5">
      <c r="A880" s="40" t="s">
        <v>4027</v>
      </c>
      <c r="B880" s="40" t="s">
        <v>240</v>
      </c>
      <c r="C880" s="40" t="s">
        <v>242</v>
      </c>
      <c r="D880" s="40" t="s">
        <v>3143</v>
      </c>
      <c r="E880" s="40" t="s">
        <v>3144</v>
      </c>
      <c r="F880" s="41" t="s">
        <v>3145</v>
      </c>
    </row>
    <row r="881" spans="1:6" ht="40.799999999999997" x14ac:dyDescent="0.5">
      <c r="A881" s="42" t="s">
        <v>488</v>
      </c>
      <c r="B881" s="42" t="s">
        <v>3253</v>
      </c>
      <c r="C881" s="42" t="s">
        <v>3254</v>
      </c>
      <c r="D881" s="43">
        <v>28</v>
      </c>
      <c r="E881" s="47">
        <v>45401</v>
      </c>
      <c r="F881" s="44">
        <v>28</v>
      </c>
    </row>
    <row r="882" spans="1:6" ht="40.799999999999997" x14ac:dyDescent="0.5">
      <c r="A882" s="42" t="s">
        <v>255</v>
      </c>
      <c r="B882" s="42" t="s">
        <v>3283</v>
      </c>
      <c r="C882" s="42" t="s">
        <v>3284</v>
      </c>
      <c r="D882" s="43">
        <v>63</v>
      </c>
      <c r="E882" s="47">
        <v>45454</v>
      </c>
      <c r="F882" s="44">
        <v>63</v>
      </c>
    </row>
    <row r="883" spans="1:6" ht="51" x14ac:dyDescent="0.5">
      <c r="A883" s="42" t="s">
        <v>417</v>
      </c>
      <c r="B883" s="42" t="s">
        <v>3447</v>
      </c>
      <c r="C883" s="42" t="s">
        <v>3448</v>
      </c>
      <c r="D883" s="43">
        <v>15</v>
      </c>
      <c r="E883" s="47">
        <v>45393</v>
      </c>
      <c r="F883" s="44">
        <v>15</v>
      </c>
    </row>
    <row r="884" spans="1:6" ht="20.399999999999999" x14ac:dyDescent="0.5">
      <c r="A884" s="60" t="s">
        <v>1187</v>
      </c>
      <c r="B884" s="42" t="s">
        <v>3452</v>
      </c>
      <c r="C884" s="42" t="s">
        <v>3453</v>
      </c>
      <c r="D884" s="43">
        <v>9</v>
      </c>
      <c r="E884" s="47">
        <v>45415</v>
      </c>
      <c r="F884" s="44">
        <v>9</v>
      </c>
    </row>
    <row r="885" spans="1:6" ht="20.399999999999999" x14ac:dyDescent="0.5">
      <c r="A885" s="60"/>
      <c r="B885" s="42" t="s">
        <v>3454</v>
      </c>
      <c r="C885" s="42" t="s">
        <v>3455</v>
      </c>
      <c r="D885" s="43">
        <v>9</v>
      </c>
      <c r="E885" s="47">
        <v>45415</v>
      </c>
      <c r="F885" s="44">
        <v>9</v>
      </c>
    </row>
    <row r="886" spans="1:6" ht="102" x14ac:dyDescent="0.5">
      <c r="A886" s="42" t="s">
        <v>606</v>
      </c>
      <c r="B886" s="42" t="s">
        <v>3602</v>
      </c>
      <c r="C886" s="42" t="s">
        <v>3603</v>
      </c>
      <c r="D886" s="43">
        <v>13</v>
      </c>
      <c r="E886" s="47">
        <v>45387</v>
      </c>
      <c r="F886" s="44">
        <v>13</v>
      </c>
    </row>
    <row r="887" spans="1:6" x14ac:dyDescent="0.5">
      <c r="A887" s="45" t="s">
        <v>271</v>
      </c>
      <c r="B887" s="45"/>
      <c r="C887" s="45"/>
      <c r="D887" s="45"/>
      <c r="E887" s="45"/>
      <c r="F887" s="46">
        <v>137</v>
      </c>
    </row>
    <row r="891" spans="1:6" ht="10.5" customHeight="1" x14ac:dyDescent="0.5">
      <c r="A891" s="58" t="s">
        <v>237</v>
      </c>
      <c r="B891" s="58"/>
      <c r="C891" s="58"/>
      <c r="D891" s="58"/>
      <c r="E891" s="58"/>
      <c r="F891" s="58"/>
    </row>
    <row r="892" spans="1:6" ht="10.5" customHeight="1" x14ac:dyDescent="0.5">
      <c r="A892" s="59" t="s">
        <v>4039</v>
      </c>
      <c r="B892" s="59"/>
      <c r="C892" s="59"/>
      <c r="D892" s="59"/>
      <c r="E892" s="59"/>
      <c r="F892" s="59"/>
    </row>
    <row r="894" spans="1:6" ht="24" x14ac:dyDescent="0.5">
      <c r="A894" s="40" t="s">
        <v>4027</v>
      </c>
      <c r="B894" s="40" t="s">
        <v>240</v>
      </c>
      <c r="C894" s="40" t="s">
        <v>242</v>
      </c>
      <c r="D894" s="40" t="s">
        <v>3143</v>
      </c>
      <c r="E894" s="40" t="s">
        <v>3144</v>
      </c>
      <c r="F894" s="41" t="s">
        <v>3145</v>
      </c>
    </row>
    <row r="895" spans="1:6" ht="30.6" x14ac:dyDescent="0.5">
      <c r="A895" s="42" t="s">
        <v>281</v>
      </c>
      <c r="B895" s="42" t="s">
        <v>3549</v>
      </c>
      <c r="C895" s="42" t="s">
        <v>3550</v>
      </c>
      <c r="D895" s="43">
        <v>124</v>
      </c>
      <c r="E895" s="47">
        <v>45455</v>
      </c>
      <c r="F895" s="44">
        <v>124</v>
      </c>
    </row>
    <row r="896" spans="1:6" x14ac:dyDescent="0.5">
      <c r="A896" s="45" t="s">
        <v>271</v>
      </c>
      <c r="B896" s="45"/>
      <c r="C896" s="45"/>
      <c r="D896" s="45"/>
      <c r="E896" s="45"/>
      <c r="F896" s="46">
        <v>124</v>
      </c>
    </row>
    <row r="900" spans="1:6" ht="10.5" customHeight="1" x14ac:dyDescent="0.5">
      <c r="A900" s="58" t="s">
        <v>237</v>
      </c>
      <c r="B900" s="58"/>
      <c r="C900" s="58"/>
      <c r="D900" s="58"/>
      <c r="E900" s="58"/>
      <c r="F900" s="58"/>
    </row>
    <row r="901" spans="1:6" ht="10.5" customHeight="1" x14ac:dyDescent="0.5">
      <c r="A901" s="59" t="s">
        <v>3927</v>
      </c>
      <c r="B901" s="59"/>
      <c r="C901" s="59"/>
      <c r="D901" s="59"/>
      <c r="E901" s="59"/>
      <c r="F901" s="59"/>
    </row>
    <row r="903" spans="1:6" ht="24" x14ac:dyDescent="0.5">
      <c r="A903" s="40" t="s">
        <v>4027</v>
      </c>
      <c r="B903" s="40" t="s">
        <v>240</v>
      </c>
      <c r="C903" s="40" t="s">
        <v>242</v>
      </c>
      <c r="D903" s="40" t="s">
        <v>3143</v>
      </c>
      <c r="E903" s="40" t="s">
        <v>3144</v>
      </c>
      <c r="F903" s="41" t="s">
        <v>3145</v>
      </c>
    </row>
    <row r="904" spans="1:6" ht="51" x14ac:dyDescent="0.5">
      <c r="A904" s="42" t="s">
        <v>582</v>
      </c>
      <c r="B904" s="42" t="s">
        <v>3146</v>
      </c>
      <c r="C904" s="42" t="s">
        <v>3147</v>
      </c>
      <c r="D904" s="43">
        <v>25</v>
      </c>
      <c r="E904" s="47">
        <v>45462</v>
      </c>
      <c r="F904" s="44">
        <v>25</v>
      </c>
    </row>
    <row r="905" spans="1:6" ht="20.399999999999999" x14ac:dyDescent="0.5">
      <c r="A905" s="60" t="s">
        <v>18</v>
      </c>
      <c r="B905" s="42" t="s">
        <v>3155</v>
      </c>
      <c r="C905" s="42" t="s">
        <v>3156</v>
      </c>
      <c r="D905" s="43">
        <v>28</v>
      </c>
      <c r="E905" s="47">
        <v>45460</v>
      </c>
      <c r="F905" s="44">
        <v>28</v>
      </c>
    </row>
    <row r="906" spans="1:6" ht="20.399999999999999" x14ac:dyDescent="0.5">
      <c r="A906" s="60"/>
      <c r="B906" s="42" t="s">
        <v>3151</v>
      </c>
      <c r="C906" s="42" t="s">
        <v>3152</v>
      </c>
      <c r="D906" s="43">
        <v>18.36</v>
      </c>
      <c r="E906" s="47">
        <v>45405</v>
      </c>
      <c r="F906" s="44">
        <v>18.36</v>
      </c>
    </row>
    <row r="907" spans="1:6" ht="30.6" x14ac:dyDescent="0.5">
      <c r="A907" s="60"/>
      <c r="B907" s="42" t="s">
        <v>3153</v>
      </c>
      <c r="C907" s="42" t="s">
        <v>3154</v>
      </c>
      <c r="D907" s="43">
        <v>18</v>
      </c>
      <c r="E907" s="47">
        <v>45468</v>
      </c>
      <c r="F907" s="44">
        <v>18</v>
      </c>
    </row>
    <row r="908" spans="1:6" ht="20.399999999999999" x14ac:dyDescent="0.5">
      <c r="A908" s="60"/>
      <c r="B908" s="42" t="s">
        <v>3149</v>
      </c>
      <c r="C908" s="42" t="s">
        <v>3150</v>
      </c>
      <c r="D908" s="43">
        <v>35</v>
      </c>
      <c r="E908" s="47">
        <v>45411</v>
      </c>
      <c r="F908" s="44">
        <v>35</v>
      </c>
    </row>
    <row r="909" spans="1:6" ht="61.2" x14ac:dyDescent="0.5">
      <c r="A909" s="42" t="s">
        <v>337</v>
      </c>
      <c r="B909" s="42" t="s">
        <v>3158</v>
      </c>
      <c r="C909" s="42" t="s">
        <v>3159</v>
      </c>
      <c r="D909" s="43">
        <v>14.99</v>
      </c>
      <c r="E909" s="47">
        <v>45400</v>
      </c>
      <c r="F909" s="44">
        <v>14.99</v>
      </c>
    </row>
    <row r="910" spans="1:6" ht="30.6" x14ac:dyDescent="0.5">
      <c r="A910" s="60" t="s">
        <v>315</v>
      </c>
      <c r="B910" s="42" t="s">
        <v>3167</v>
      </c>
      <c r="C910" s="42" t="s">
        <v>3168</v>
      </c>
      <c r="D910" s="43">
        <v>15.82</v>
      </c>
      <c r="E910" s="47">
        <v>45399</v>
      </c>
      <c r="F910" s="44">
        <v>15.82</v>
      </c>
    </row>
    <row r="911" spans="1:6" ht="51" x14ac:dyDescent="0.5">
      <c r="A911" s="60"/>
      <c r="B911" s="42" t="s">
        <v>3176</v>
      </c>
      <c r="C911" s="42" t="s">
        <v>3177</v>
      </c>
      <c r="D911" s="43">
        <v>8.9700000000000006</v>
      </c>
      <c r="E911" s="47">
        <v>45435</v>
      </c>
      <c r="F911" s="44">
        <v>8.9700000000000006</v>
      </c>
    </row>
    <row r="912" spans="1:6" ht="40.799999999999997" x14ac:dyDescent="0.5">
      <c r="A912" s="60"/>
      <c r="B912" s="42" t="s">
        <v>3178</v>
      </c>
      <c r="C912" s="42" t="s">
        <v>3179</v>
      </c>
      <c r="D912" s="43">
        <v>14.24</v>
      </c>
      <c r="E912" s="47">
        <v>45399</v>
      </c>
      <c r="F912" s="44">
        <v>14.24</v>
      </c>
    </row>
    <row r="913" spans="1:6" ht="30.6" x14ac:dyDescent="0.5">
      <c r="A913" s="60"/>
      <c r="B913" s="42" t="s">
        <v>3180</v>
      </c>
      <c r="C913" s="42" t="s">
        <v>3181</v>
      </c>
      <c r="D913" s="43">
        <v>15.99</v>
      </c>
      <c r="E913" s="47">
        <v>45405</v>
      </c>
      <c r="F913" s="44">
        <v>15.99</v>
      </c>
    </row>
    <row r="914" spans="1:6" ht="91.8" x14ac:dyDescent="0.5">
      <c r="A914" s="60"/>
      <c r="B914" s="42" t="s">
        <v>3163</v>
      </c>
      <c r="C914" s="42" t="s">
        <v>3164</v>
      </c>
      <c r="D914" s="43">
        <v>23</v>
      </c>
      <c r="E914" s="47">
        <v>45470</v>
      </c>
      <c r="F914" s="44">
        <v>23</v>
      </c>
    </row>
    <row r="915" spans="1:6" ht="71.400000000000006" x14ac:dyDescent="0.5">
      <c r="A915" s="60"/>
      <c r="B915" s="42" t="s">
        <v>3161</v>
      </c>
      <c r="C915" s="42" t="s">
        <v>3162</v>
      </c>
      <c r="D915" s="43">
        <v>17</v>
      </c>
      <c r="E915" s="47">
        <v>45442</v>
      </c>
      <c r="F915" s="44">
        <v>17</v>
      </c>
    </row>
    <row r="916" spans="1:6" ht="102" x14ac:dyDescent="0.5">
      <c r="A916" s="60"/>
      <c r="B916" s="42" t="s">
        <v>3171</v>
      </c>
      <c r="C916" s="42" t="s">
        <v>3172</v>
      </c>
      <c r="D916" s="43">
        <v>28</v>
      </c>
      <c r="E916" s="47">
        <v>45470</v>
      </c>
      <c r="F916" s="44">
        <v>28</v>
      </c>
    </row>
    <row r="917" spans="1:6" ht="20.399999999999999" x14ac:dyDescent="0.5">
      <c r="A917" s="60"/>
      <c r="B917" s="42" t="s">
        <v>3165</v>
      </c>
      <c r="C917" s="42" t="s">
        <v>3166</v>
      </c>
      <c r="D917" s="43">
        <v>15.82</v>
      </c>
      <c r="E917" s="47">
        <v>45456</v>
      </c>
      <c r="F917" s="44">
        <v>15.82</v>
      </c>
    </row>
    <row r="918" spans="1:6" ht="20.399999999999999" x14ac:dyDescent="0.5">
      <c r="A918" s="60"/>
      <c r="B918" s="42" t="s">
        <v>3169</v>
      </c>
      <c r="C918" s="42" t="s">
        <v>3170</v>
      </c>
      <c r="D918" s="43">
        <v>10.99</v>
      </c>
      <c r="E918" s="47">
        <v>45462</v>
      </c>
      <c r="F918" s="44">
        <v>10.99</v>
      </c>
    </row>
    <row r="919" spans="1:6" ht="20.399999999999999" x14ac:dyDescent="0.5">
      <c r="A919" s="60"/>
      <c r="B919" s="42" t="s">
        <v>3182</v>
      </c>
      <c r="C919" s="42" t="s">
        <v>3183</v>
      </c>
      <c r="D919" s="43">
        <v>18</v>
      </c>
      <c r="E919" s="47">
        <v>45398</v>
      </c>
      <c r="F919" s="44">
        <v>18</v>
      </c>
    </row>
    <row r="920" spans="1:6" ht="20.399999999999999" x14ac:dyDescent="0.5">
      <c r="A920" s="60"/>
      <c r="B920" s="42" t="s">
        <v>3174</v>
      </c>
      <c r="C920" s="42" t="s">
        <v>3175</v>
      </c>
      <c r="D920" s="43">
        <v>10</v>
      </c>
      <c r="E920" s="47">
        <v>45435</v>
      </c>
      <c r="F920" s="44">
        <v>10</v>
      </c>
    </row>
    <row r="921" spans="1:6" ht="30.6" x14ac:dyDescent="0.5">
      <c r="A921" s="42" t="s">
        <v>3825</v>
      </c>
      <c r="B921" s="42" t="s">
        <v>3185</v>
      </c>
      <c r="C921" s="42" t="s">
        <v>3186</v>
      </c>
      <c r="D921" s="43">
        <v>22</v>
      </c>
      <c r="E921" s="47">
        <v>45469</v>
      </c>
      <c r="F921" s="44">
        <v>22</v>
      </c>
    </row>
    <row r="922" spans="1:6" ht="51" x14ac:dyDescent="0.5">
      <c r="A922" s="42" t="s">
        <v>372</v>
      </c>
      <c r="B922" s="42" t="s">
        <v>3188</v>
      </c>
      <c r="C922" s="42" t="s">
        <v>3189</v>
      </c>
      <c r="D922" s="43">
        <v>10.73</v>
      </c>
      <c r="E922" s="47">
        <v>45469</v>
      </c>
      <c r="F922" s="44">
        <v>10.73</v>
      </c>
    </row>
    <row r="923" spans="1:6" ht="20.399999999999999" x14ac:dyDescent="0.5">
      <c r="A923" s="60" t="s">
        <v>481</v>
      </c>
      <c r="B923" s="42" t="s">
        <v>3197</v>
      </c>
      <c r="C923" s="42" t="s">
        <v>3198</v>
      </c>
      <c r="D923" s="43">
        <v>12.99</v>
      </c>
      <c r="E923" s="47">
        <v>45463</v>
      </c>
      <c r="F923" s="44">
        <v>12.99</v>
      </c>
    </row>
    <row r="924" spans="1:6" ht="20.399999999999999" x14ac:dyDescent="0.5">
      <c r="A924" s="60"/>
      <c r="B924" s="42" t="s">
        <v>3195</v>
      </c>
      <c r="C924" s="42" t="s">
        <v>3196</v>
      </c>
      <c r="D924" s="43">
        <v>32</v>
      </c>
      <c r="E924" s="47">
        <v>45467</v>
      </c>
      <c r="F924" s="44">
        <v>32</v>
      </c>
    </row>
    <row r="925" spans="1:6" ht="20.399999999999999" x14ac:dyDescent="0.5">
      <c r="A925" s="60"/>
      <c r="B925" s="42" t="s">
        <v>3199</v>
      </c>
      <c r="C925" s="42" t="s">
        <v>3200</v>
      </c>
      <c r="D925" s="43">
        <v>21</v>
      </c>
      <c r="E925" s="47">
        <v>45447</v>
      </c>
      <c r="F925" s="44">
        <v>21</v>
      </c>
    </row>
    <row r="926" spans="1:6" ht="20.399999999999999" x14ac:dyDescent="0.5">
      <c r="A926" s="60"/>
      <c r="B926" s="42" t="s">
        <v>3193</v>
      </c>
      <c r="C926" s="42" t="s">
        <v>3194</v>
      </c>
      <c r="D926" s="43">
        <v>35</v>
      </c>
      <c r="E926" s="47">
        <v>45384</v>
      </c>
      <c r="F926" s="44">
        <v>35</v>
      </c>
    </row>
    <row r="927" spans="1:6" ht="142.80000000000001" x14ac:dyDescent="0.5">
      <c r="A927" s="60"/>
      <c r="B927" s="42" t="s">
        <v>3191</v>
      </c>
      <c r="C927" s="42" t="s">
        <v>3192</v>
      </c>
      <c r="D927" s="43">
        <v>18.95</v>
      </c>
      <c r="E927" s="47">
        <v>45470</v>
      </c>
      <c r="F927" s="44">
        <v>18.95</v>
      </c>
    </row>
    <row r="928" spans="1:6" ht="51" x14ac:dyDescent="0.5">
      <c r="A928" s="60" t="s">
        <v>248</v>
      </c>
      <c r="B928" s="42" t="s">
        <v>3206</v>
      </c>
      <c r="C928" s="42" t="s">
        <v>3207</v>
      </c>
      <c r="D928" s="43">
        <v>22.5</v>
      </c>
      <c r="E928" s="47">
        <v>45436</v>
      </c>
      <c r="F928" s="44">
        <v>22.5</v>
      </c>
    </row>
    <row r="929" spans="1:6" ht="20.399999999999999" x14ac:dyDescent="0.5">
      <c r="A929" s="60"/>
      <c r="B929" s="42" t="s">
        <v>3204</v>
      </c>
      <c r="C929" s="42" t="s">
        <v>3205</v>
      </c>
      <c r="D929" s="43">
        <v>10</v>
      </c>
      <c r="E929" s="47">
        <v>45406</v>
      </c>
      <c r="F929" s="44">
        <v>10</v>
      </c>
    </row>
    <row r="930" spans="1:6" ht="30.6" x14ac:dyDescent="0.5">
      <c r="A930" s="60"/>
      <c r="B930" s="42" t="s">
        <v>3202</v>
      </c>
      <c r="C930" s="42" t="s">
        <v>3203</v>
      </c>
      <c r="D930" s="43">
        <v>15.99</v>
      </c>
      <c r="E930" s="47">
        <v>45401</v>
      </c>
      <c r="F930" s="44">
        <v>15.99</v>
      </c>
    </row>
    <row r="931" spans="1:6" ht="40.799999999999997" x14ac:dyDescent="0.5">
      <c r="A931" s="60" t="s">
        <v>333</v>
      </c>
      <c r="B931" s="42" t="s">
        <v>3210</v>
      </c>
      <c r="C931" s="42" t="s">
        <v>3211</v>
      </c>
      <c r="D931" s="43">
        <v>22</v>
      </c>
      <c r="E931" s="47">
        <v>45419</v>
      </c>
      <c r="F931" s="44">
        <v>22</v>
      </c>
    </row>
    <row r="932" spans="1:6" ht="81.599999999999994" x14ac:dyDescent="0.5">
      <c r="A932" s="60"/>
      <c r="B932" s="42" t="s">
        <v>3212</v>
      </c>
      <c r="C932" s="42" t="s">
        <v>3213</v>
      </c>
      <c r="D932" s="43">
        <v>18</v>
      </c>
      <c r="E932" s="47">
        <v>45391</v>
      </c>
      <c r="F932" s="44">
        <v>18</v>
      </c>
    </row>
    <row r="933" spans="1:6" ht="40.799999999999997" x14ac:dyDescent="0.5">
      <c r="A933" s="42" t="s">
        <v>3136</v>
      </c>
      <c r="B933" s="42" t="s">
        <v>3215</v>
      </c>
      <c r="C933" s="42" t="s">
        <v>3216</v>
      </c>
      <c r="D933" s="43">
        <v>12.99</v>
      </c>
      <c r="E933" s="47">
        <v>45455</v>
      </c>
      <c r="F933" s="44">
        <v>12.99</v>
      </c>
    </row>
    <row r="934" spans="1:6" ht="51" x14ac:dyDescent="0.5">
      <c r="A934" s="42" t="s">
        <v>917</v>
      </c>
      <c r="B934" s="42" t="s">
        <v>3218</v>
      </c>
      <c r="C934" s="42" t="s">
        <v>3219</v>
      </c>
      <c r="D934" s="43">
        <v>25.95</v>
      </c>
      <c r="E934" s="47">
        <v>45431</v>
      </c>
      <c r="F934" s="44">
        <v>25.95</v>
      </c>
    </row>
    <row r="935" spans="1:6" ht="51" x14ac:dyDescent="0.5">
      <c r="A935" s="42" t="s">
        <v>925</v>
      </c>
      <c r="B935" s="42" t="s">
        <v>3221</v>
      </c>
      <c r="C935" s="42" t="s">
        <v>3222</v>
      </c>
      <c r="D935" s="43">
        <v>14.95</v>
      </c>
      <c r="E935" s="47">
        <v>45434</v>
      </c>
      <c r="F935" s="44">
        <v>14.95</v>
      </c>
    </row>
    <row r="936" spans="1:6" ht="20.399999999999999" x14ac:dyDescent="0.5">
      <c r="A936" s="60" t="s">
        <v>273</v>
      </c>
      <c r="B936" s="42" t="s">
        <v>3224</v>
      </c>
      <c r="C936" s="42" t="s">
        <v>3225</v>
      </c>
      <c r="D936" s="43">
        <v>6</v>
      </c>
      <c r="E936" s="47">
        <v>45451</v>
      </c>
      <c r="F936" s="44">
        <v>6</v>
      </c>
    </row>
    <row r="937" spans="1:6" ht="20.399999999999999" x14ac:dyDescent="0.5">
      <c r="A937" s="60"/>
      <c r="B937" s="42" t="s">
        <v>3226</v>
      </c>
      <c r="C937" s="42" t="s">
        <v>3227</v>
      </c>
      <c r="D937" s="43">
        <v>8</v>
      </c>
      <c r="E937" s="47">
        <v>45468</v>
      </c>
      <c r="F937" s="44">
        <v>8</v>
      </c>
    </row>
    <row r="938" spans="1:6" ht="20.399999999999999" x14ac:dyDescent="0.5">
      <c r="A938" s="60"/>
      <c r="B938" s="42" t="s">
        <v>3229</v>
      </c>
      <c r="C938" s="42" t="s">
        <v>3230</v>
      </c>
      <c r="D938" s="43">
        <v>17.989999999999998</v>
      </c>
      <c r="E938" s="47">
        <v>45421</v>
      </c>
      <c r="F938" s="44">
        <v>17.989999999999998</v>
      </c>
    </row>
    <row r="939" spans="1:6" ht="30.6" x14ac:dyDescent="0.5">
      <c r="A939" s="60" t="s">
        <v>350</v>
      </c>
      <c r="B939" s="42" t="s">
        <v>3240</v>
      </c>
      <c r="C939" s="42" t="s">
        <v>3241</v>
      </c>
      <c r="D939" s="43">
        <v>12.5</v>
      </c>
      <c r="E939" s="47">
        <v>45430</v>
      </c>
      <c r="F939" s="44">
        <v>12.5</v>
      </c>
    </row>
    <row r="940" spans="1:6" ht="20.399999999999999" x14ac:dyDescent="0.5">
      <c r="A940" s="60"/>
      <c r="B940" s="42" t="s">
        <v>3242</v>
      </c>
      <c r="C940" s="42" t="s">
        <v>3243</v>
      </c>
      <c r="D940" s="43">
        <v>17.989999999999998</v>
      </c>
      <c r="E940" s="47">
        <v>45406</v>
      </c>
      <c r="F940" s="44">
        <v>17.989999999999998</v>
      </c>
    </row>
    <row r="941" spans="1:6" ht="20.399999999999999" x14ac:dyDescent="0.5">
      <c r="A941" s="60"/>
      <c r="B941" s="42" t="s">
        <v>3236</v>
      </c>
      <c r="C941" s="42" t="s">
        <v>3237</v>
      </c>
      <c r="D941" s="43">
        <v>16.989999999999998</v>
      </c>
      <c r="E941" s="47">
        <v>45383</v>
      </c>
      <c r="F941" s="44">
        <v>16.989999999999998</v>
      </c>
    </row>
    <row r="942" spans="1:6" ht="61.2" x14ac:dyDescent="0.5">
      <c r="A942" s="60"/>
      <c r="B942" s="42" t="s">
        <v>3238</v>
      </c>
      <c r="C942" s="42" t="s">
        <v>3239</v>
      </c>
      <c r="D942" s="43">
        <v>28</v>
      </c>
      <c r="E942" s="47">
        <v>45387</v>
      </c>
      <c r="F942" s="44">
        <v>28</v>
      </c>
    </row>
    <row r="943" spans="1:6" ht="20.399999999999999" x14ac:dyDescent="0.5">
      <c r="A943" s="60"/>
      <c r="B943" s="42" t="s">
        <v>3244</v>
      </c>
      <c r="C943" s="42" t="s">
        <v>3245</v>
      </c>
      <c r="D943" s="43">
        <v>17</v>
      </c>
      <c r="E943" s="47">
        <v>45463</v>
      </c>
      <c r="F943" s="44">
        <v>17</v>
      </c>
    </row>
    <row r="944" spans="1:6" ht="20.399999999999999" x14ac:dyDescent="0.5">
      <c r="A944" s="60"/>
      <c r="B944" s="42" t="s">
        <v>3232</v>
      </c>
      <c r="C944" s="42" t="s">
        <v>3233</v>
      </c>
      <c r="D944" s="43">
        <v>9</v>
      </c>
      <c r="E944" s="47">
        <v>45406</v>
      </c>
      <c r="F944" s="44">
        <v>9</v>
      </c>
    </row>
    <row r="945" spans="1:6" ht="30.6" x14ac:dyDescent="0.5">
      <c r="A945" s="60"/>
      <c r="B945" s="42" t="s">
        <v>3246</v>
      </c>
      <c r="C945" s="42" t="s">
        <v>3247</v>
      </c>
      <c r="D945" s="43">
        <v>6.99</v>
      </c>
      <c r="E945" s="47">
        <v>45462</v>
      </c>
      <c r="F945" s="44">
        <v>6.99</v>
      </c>
    </row>
    <row r="946" spans="1:6" ht="20.399999999999999" x14ac:dyDescent="0.5">
      <c r="A946" s="60"/>
      <c r="B946" s="42" t="s">
        <v>3234</v>
      </c>
      <c r="C946" s="42" t="s">
        <v>3235</v>
      </c>
      <c r="D946" s="43">
        <v>4</v>
      </c>
      <c r="E946" s="47">
        <v>45434</v>
      </c>
      <c r="F946" s="44">
        <v>4</v>
      </c>
    </row>
    <row r="947" spans="1:6" ht="61.2" x14ac:dyDescent="0.5">
      <c r="A947" s="60" t="s">
        <v>488</v>
      </c>
      <c r="B947" s="42" t="s">
        <v>3251</v>
      </c>
      <c r="C947" s="42" t="s">
        <v>3252</v>
      </c>
      <c r="D947" s="43">
        <v>8.99</v>
      </c>
      <c r="E947" s="47">
        <v>45403</v>
      </c>
      <c r="F947" s="44">
        <v>8.99</v>
      </c>
    </row>
    <row r="948" spans="1:6" ht="81.599999999999994" x14ac:dyDescent="0.5">
      <c r="A948" s="60"/>
      <c r="B948" s="42" t="s">
        <v>3249</v>
      </c>
      <c r="C948" s="42" t="s">
        <v>3250</v>
      </c>
      <c r="D948" s="43">
        <v>27</v>
      </c>
      <c r="E948" s="47">
        <v>45441</v>
      </c>
      <c r="F948" s="44">
        <v>27</v>
      </c>
    </row>
    <row r="949" spans="1:6" ht="40.799999999999997" x14ac:dyDescent="0.5">
      <c r="A949" s="60"/>
      <c r="B949" s="42" t="s">
        <v>3253</v>
      </c>
      <c r="C949" s="42" t="s">
        <v>3254</v>
      </c>
      <c r="D949" s="43">
        <v>28</v>
      </c>
      <c r="E949" s="47">
        <v>45401</v>
      </c>
      <c r="F949" s="44">
        <v>28</v>
      </c>
    </row>
    <row r="950" spans="1:6" ht="20.399999999999999" x14ac:dyDescent="0.5">
      <c r="A950" s="60" t="s">
        <v>3349</v>
      </c>
      <c r="B950" s="42" t="s">
        <v>3258</v>
      </c>
      <c r="C950" s="42" t="s">
        <v>3259</v>
      </c>
      <c r="D950" s="43">
        <v>21</v>
      </c>
      <c r="E950" s="47">
        <v>45447</v>
      </c>
      <c r="F950" s="44">
        <v>21</v>
      </c>
    </row>
    <row r="951" spans="1:6" ht="61.2" x14ac:dyDescent="0.5">
      <c r="A951" s="60"/>
      <c r="B951" s="42" t="s">
        <v>3256</v>
      </c>
      <c r="C951" s="42" t="s">
        <v>3257</v>
      </c>
      <c r="D951" s="43">
        <v>17</v>
      </c>
      <c r="E951" s="47">
        <v>45468</v>
      </c>
      <c r="F951" s="44">
        <v>17</v>
      </c>
    </row>
    <row r="952" spans="1:6" ht="30.6" x14ac:dyDescent="0.5">
      <c r="A952" s="42" t="s">
        <v>900</v>
      </c>
      <c r="B952" s="42" t="s">
        <v>3261</v>
      </c>
      <c r="C952" s="42" t="s">
        <v>3262</v>
      </c>
      <c r="D952" s="43">
        <v>35</v>
      </c>
      <c r="E952" s="47">
        <v>45384</v>
      </c>
      <c r="F952" s="44">
        <v>35</v>
      </c>
    </row>
    <row r="953" spans="1:6" ht="20.399999999999999" x14ac:dyDescent="0.5">
      <c r="A953" s="60" t="s">
        <v>255</v>
      </c>
      <c r="B953" s="42" t="s">
        <v>3278</v>
      </c>
      <c r="C953" s="42" t="s">
        <v>3166</v>
      </c>
      <c r="D953" s="43">
        <v>18</v>
      </c>
      <c r="E953" s="47">
        <v>45471</v>
      </c>
      <c r="F953" s="44">
        <v>18</v>
      </c>
    </row>
    <row r="954" spans="1:6" ht="30.6" x14ac:dyDescent="0.5">
      <c r="A954" s="60"/>
      <c r="B954" s="42" t="s">
        <v>3264</v>
      </c>
      <c r="C954" s="42" t="s">
        <v>3265</v>
      </c>
      <c r="D954" s="43">
        <v>12</v>
      </c>
      <c r="E954" s="47">
        <v>45461</v>
      </c>
      <c r="F954" s="44">
        <v>12</v>
      </c>
    </row>
    <row r="955" spans="1:6" ht="40.799999999999997" x14ac:dyDescent="0.5">
      <c r="A955" s="60"/>
      <c r="B955" s="42" t="s">
        <v>3279</v>
      </c>
      <c r="C955" s="42" t="s">
        <v>3280</v>
      </c>
      <c r="D955" s="43">
        <v>28</v>
      </c>
      <c r="E955" s="47">
        <v>45407</v>
      </c>
      <c r="F955" s="44">
        <v>28</v>
      </c>
    </row>
    <row r="956" spans="1:6" ht="20.399999999999999" x14ac:dyDescent="0.5">
      <c r="A956" s="60"/>
      <c r="B956" s="42" t="s">
        <v>3270</v>
      </c>
      <c r="C956" s="42" t="s">
        <v>3271</v>
      </c>
      <c r="D956" s="43">
        <v>16</v>
      </c>
      <c r="E956" s="47">
        <v>45456</v>
      </c>
      <c r="F956" s="44">
        <v>16</v>
      </c>
    </row>
    <row r="957" spans="1:6" ht="30.6" x14ac:dyDescent="0.5">
      <c r="A957" s="60"/>
      <c r="B957" s="42" t="s">
        <v>3272</v>
      </c>
      <c r="C957" s="42" t="s">
        <v>3273</v>
      </c>
      <c r="D957" s="43">
        <v>19.989999999999998</v>
      </c>
      <c r="E957" s="47">
        <v>45458</v>
      </c>
      <c r="F957" s="44">
        <v>19.989999999999998</v>
      </c>
    </row>
    <row r="958" spans="1:6" ht="40.799999999999997" x14ac:dyDescent="0.5">
      <c r="A958" s="60"/>
      <c r="B958" s="42" t="s">
        <v>3281</v>
      </c>
      <c r="C958" s="42" t="s">
        <v>3282</v>
      </c>
      <c r="D958" s="43">
        <v>10</v>
      </c>
      <c r="E958" s="47">
        <v>45433</v>
      </c>
      <c r="F958" s="44">
        <v>10</v>
      </c>
    </row>
    <row r="959" spans="1:6" ht="81.599999999999994" x14ac:dyDescent="0.5">
      <c r="A959" s="60"/>
      <c r="B959" s="42" t="s">
        <v>3276</v>
      </c>
      <c r="C959" s="42" t="s">
        <v>3277</v>
      </c>
      <c r="D959" s="43">
        <v>25</v>
      </c>
      <c r="E959" s="47">
        <v>45454</v>
      </c>
      <c r="F959" s="44">
        <v>25</v>
      </c>
    </row>
    <row r="960" spans="1:6" ht="20.399999999999999" x14ac:dyDescent="0.5">
      <c r="A960" s="60"/>
      <c r="B960" s="42" t="s">
        <v>3283</v>
      </c>
      <c r="C960" s="42" t="s">
        <v>3284</v>
      </c>
      <c r="D960" s="43">
        <v>63</v>
      </c>
      <c r="E960" s="47">
        <v>45454</v>
      </c>
      <c r="F960" s="44">
        <v>63</v>
      </c>
    </row>
    <row r="961" spans="1:6" ht="51" x14ac:dyDescent="0.5">
      <c r="A961" s="60"/>
      <c r="B961" s="42" t="s">
        <v>3268</v>
      </c>
      <c r="C961" s="42" t="s">
        <v>3269</v>
      </c>
      <c r="D961" s="43">
        <v>11.04</v>
      </c>
      <c r="E961" s="47">
        <v>45455</v>
      </c>
      <c r="F961" s="44">
        <v>11.04</v>
      </c>
    </row>
    <row r="962" spans="1:6" ht="40.799999999999997" x14ac:dyDescent="0.5">
      <c r="A962" s="60"/>
      <c r="B962" s="42" t="s">
        <v>3274</v>
      </c>
      <c r="C962" s="42" t="s">
        <v>3275</v>
      </c>
      <c r="D962" s="43">
        <v>11</v>
      </c>
      <c r="E962" s="47">
        <v>45385</v>
      </c>
      <c r="F962" s="44">
        <v>11</v>
      </c>
    </row>
    <row r="963" spans="1:6" ht="51" x14ac:dyDescent="0.5">
      <c r="A963" s="60"/>
      <c r="B963" s="42" t="s">
        <v>3266</v>
      </c>
      <c r="C963" s="42" t="s">
        <v>3267</v>
      </c>
      <c r="D963" s="43">
        <v>12.99</v>
      </c>
      <c r="E963" s="47">
        <v>45442</v>
      </c>
      <c r="F963" s="44">
        <v>12.99</v>
      </c>
    </row>
    <row r="964" spans="1:6" ht="30.6" x14ac:dyDescent="0.5">
      <c r="A964" s="42" t="s">
        <v>438</v>
      </c>
      <c r="B964" s="42" t="s">
        <v>3286</v>
      </c>
      <c r="C964" s="42" t="s">
        <v>3287</v>
      </c>
      <c r="D964" s="43">
        <v>17</v>
      </c>
      <c r="E964" s="47">
        <v>45460</v>
      </c>
      <c r="F964" s="44">
        <v>17</v>
      </c>
    </row>
    <row r="965" spans="1:6" ht="163.19999999999999" x14ac:dyDescent="0.5">
      <c r="A965" s="60" t="s">
        <v>301</v>
      </c>
      <c r="B965" s="42" t="s">
        <v>3319</v>
      </c>
      <c r="C965" s="42" t="s">
        <v>3320</v>
      </c>
      <c r="D965" s="43">
        <v>33.25</v>
      </c>
      <c r="E965" s="47">
        <v>45467</v>
      </c>
      <c r="F965" s="44">
        <v>33.25</v>
      </c>
    </row>
    <row r="966" spans="1:6" ht="30.6" x14ac:dyDescent="0.5">
      <c r="A966" s="60"/>
      <c r="B966" s="42" t="s">
        <v>3321</v>
      </c>
      <c r="C966" s="42" t="s">
        <v>3322</v>
      </c>
      <c r="D966" s="43">
        <v>18</v>
      </c>
      <c r="E966" s="47">
        <v>45440</v>
      </c>
      <c r="F966" s="44">
        <v>18</v>
      </c>
    </row>
    <row r="967" spans="1:6" ht="51" x14ac:dyDescent="0.5">
      <c r="A967" s="60"/>
      <c r="B967" s="42" t="s">
        <v>3323</v>
      </c>
      <c r="C967" s="42" t="s">
        <v>3324</v>
      </c>
      <c r="D967" s="43">
        <v>10.79</v>
      </c>
      <c r="E967" s="47">
        <v>45409</v>
      </c>
      <c r="F967" s="44">
        <v>10.79</v>
      </c>
    </row>
    <row r="968" spans="1:6" ht="20.399999999999999" x14ac:dyDescent="0.5">
      <c r="A968" s="60"/>
      <c r="B968" s="42" t="s">
        <v>3325</v>
      </c>
      <c r="C968" s="42" t="s">
        <v>3292</v>
      </c>
      <c r="D968" s="43">
        <v>14.99</v>
      </c>
      <c r="E968" s="47">
        <v>45465</v>
      </c>
      <c r="F968" s="44">
        <v>14.99</v>
      </c>
    </row>
    <row r="969" spans="1:6" ht="112.2" x14ac:dyDescent="0.5">
      <c r="A969" s="60"/>
      <c r="B969" s="42" t="s">
        <v>3326</v>
      </c>
      <c r="C969" s="42" t="s">
        <v>3327</v>
      </c>
      <c r="D969" s="43">
        <v>17.09</v>
      </c>
      <c r="E969" s="47">
        <v>45429</v>
      </c>
      <c r="F969" s="44">
        <v>17.09</v>
      </c>
    </row>
    <row r="970" spans="1:6" ht="71.400000000000006" x14ac:dyDescent="0.5">
      <c r="A970" s="60"/>
      <c r="B970" s="42" t="s">
        <v>3309</v>
      </c>
      <c r="C970" s="42" t="s">
        <v>3310</v>
      </c>
      <c r="D970" s="43">
        <v>17</v>
      </c>
      <c r="E970" s="47">
        <v>45457</v>
      </c>
      <c r="F970" s="44">
        <v>17</v>
      </c>
    </row>
    <row r="971" spans="1:6" ht="20.399999999999999" x14ac:dyDescent="0.5">
      <c r="A971" s="60"/>
      <c r="B971" s="42" t="s">
        <v>3311</v>
      </c>
      <c r="C971" s="42" t="s">
        <v>3312</v>
      </c>
      <c r="D971" s="43">
        <v>31</v>
      </c>
      <c r="E971" s="47">
        <v>45427</v>
      </c>
      <c r="F971" s="44">
        <v>31</v>
      </c>
    </row>
    <row r="972" spans="1:6" ht="20.399999999999999" x14ac:dyDescent="0.5">
      <c r="A972" s="60"/>
      <c r="B972" s="42" t="s">
        <v>3299</v>
      </c>
      <c r="C972" s="42" t="s">
        <v>3300</v>
      </c>
      <c r="D972" s="43">
        <v>11</v>
      </c>
      <c r="E972" s="47">
        <v>45427</v>
      </c>
      <c r="F972" s="44">
        <v>11</v>
      </c>
    </row>
    <row r="973" spans="1:6" ht="30.6" x14ac:dyDescent="0.5">
      <c r="A973" s="60"/>
      <c r="B973" s="42" t="s">
        <v>3293</v>
      </c>
      <c r="C973" s="42" t="s">
        <v>3294</v>
      </c>
      <c r="D973" s="43">
        <v>15</v>
      </c>
      <c r="E973" s="47">
        <v>45391</v>
      </c>
      <c r="F973" s="44">
        <v>15</v>
      </c>
    </row>
    <row r="974" spans="1:6" ht="20.399999999999999" x14ac:dyDescent="0.5">
      <c r="A974" s="60"/>
      <c r="B974" s="42" t="s">
        <v>3303</v>
      </c>
      <c r="C974" s="42" t="s">
        <v>3304</v>
      </c>
      <c r="D974" s="43">
        <v>16.989999999999998</v>
      </c>
      <c r="E974" s="47">
        <v>45427</v>
      </c>
      <c r="F974" s="44">
        <v>16.989999999999998</v>
      </c>
    </row>
    <row r="975" spans="1:6" ht="51" x14ac:dyDescent="0.5">
      <c r="A975" s="60"/>
      <c r="B975" s="42" t="s">
        <v>3305</v>
      </c>
      <c r="C975" s="42" t="s">
        <v>3306</v>
      </c>
      <c r="D975" s="43">
        <v>8</v>
      </c>
      <c r="E975" s="47">
        <v>45427</v>
      </c>
      <c r="F975" s="44">
        <v>8</v>
      </c>
    </row>
    <row r="976" spans="1:6" ht="20.399999999999999" x14ac:dyDescent="0.5">
      <c r="A976" s="60"/>
      <c r="B976" s="42" t="s">
        <v>3295</v>
      </c>
      <c r="C976" s="42" t="s">
        <v>3296</v>
      </c>
      <c r="D976" s="43">
        <v>10</v>
      </c>
      <c r="E976" s="47">
        <v>45412</v>
      </c>
      <c r="F976" s="44">
        <v>10</v>
      </c>
    </row>
    <row r="977" spans="1:6" ht="30.6" x14ac:dyDescent="0.5">
      <c r="A977" s="60"/>
      <c r="B977" s="42" t="s">
        <v>3301</v>
      </c>
      <c r="C977" s="42" t="s">
        <v>3302</v>
      </c>
      <c r="D977" s="43">
        <v>17</v>
      </c>
      <c r="E977" s="47">
        <v>45404</v>
      </c>
      <c r="F977" s="44">
        <v>17</v>
      </c>
    </row>
    <row r="978" spans="1:6" ht="30.6" x14ac:dyDescent="0.5">
      <c r="A978" s="60"/>
      <c r="B978" s="42" t="s">
        <v>3297</v>
      </c>
      <c r="C978" s="42" t="s">
        <v>3298</v>
      </c>
      <c r="D978" s="43">
        <v>13</v>
      </c>
      <c r="E978" s="47">
        <v>45467</v>
      </c>
      <c r="F978" s="44">
        <v>13</v>
      </c>
    </row>
    <row r="979" spans="1:6" ht="30.6" x14ac:dyDescent="0.5">
      <c r="A979" s="60"/>
      <c r="B979" s="42" t="s">
        <v>3328</v>
      </c>
      <c r="C979" s="42" t="s">
        <v>3329</v>
      </c>
      <c r="D979" s="43">
        <v>32</v>
      </c>
      <c r="E979" s="47">
        <v>45398</v>
      </c>
      <c r="F979" s="44">
        <v>32</v>
      </c>
    </row>
    <row r="980" spans="1:6" ht="20.399999999999999" x14ac:dyDescent="0.5">
      <c r="A980" s="60"/>
      <c r="B980" s="42" t="s">
        <v>3317</v>
      </c>
      <c r="C980" s="42" t="s">
        <v>3318</v>
      </c>
      <c r="D980" s="43">
        <v>7</v>
      </c>
      <c r="E980" s="47">
        <v>45461</v>
      </c>
      <c r="F980" s="44">
        <v>7</v>
      </c>
    </row>
    <row r="981" spans="1:6" ht="30.6" x14ac:dyDescent="0.5">
      <c r="A981" s="60"/>
      <c r="B981" s="42" t="s">
        <v>3307</v>
      </c>
      <c r="C981" s="42" t="s">
        <v>3308</v>
      </c>
      <c r="D981" s="43">
        <v>14.5</v>
      </c>
      <c r="E981" s="47">
        <v>45392</v>
      </c>
      <c r="F981" s="44">
        <v>14.5</v>
      </c>
    </row>
    <row r="982" spans="1:6" ht="91.8" x14ac:dyDescent="0.5">
      <c r="A982" s="60"/>
      <c r="B982" s="42" t="s">
        <v>3313</v>
      </c>
      <c r="C982" s="42" t="s">
        <v>3314</v>
      </c>
      <c r="D982" s="43">
        <v>15</v>
      </c>
      <c r="E982" s="47">
        <v>45386</v>
      </c>
      <c r="F982" s="44">
        <v>15</v>
      </c>
    </row>
    <row r="983" spans="1:6" ht="40.799999999999997" x14ac:dyDescent="0.5">
      <c r="A983" s="60"/>
      <c r="B983" s="42" t="s">
        <v>3315</v>
      </c>
      <c r="C983" s="42" t="s">
        <v>3316</v>
      </c>
      <c r="D983" s="43">
        <v>25</v>
      </c>
      <c r="E983" s="47">
        <v>45386</v>
      </c>
      <c r="F983" s="44">
        <v>25</v>
      </c>
    </row>
    <row r="984" spans="1:6" ht="20.399999999999999" x14ac:dyDescent="0.5">
      <c r="A984" s="60"/>
      <c r="B984" s="42" t="s">
        <v>3289</v>
      </c>
      <c r="C984" s="42" t="s">
        <v>3290</v>
      </c>
      <c r="D984" s="43">
        <v>15.25</v>
      </c>
      <c r="E984" s="47">
        <v>45455</v>
      </c>
      <c r="F984" s="44">
        <v>15.25</v>
      </c>
    </row>
    <row r="985" spans="1:6" ht="20.399999999999999" x14ac:dyDescent="0.5">
      <c r="A985" s="60"/>
      <c r="B985" s="42" t="s">
        <v>3291</v>
      </c>
      <c r="C985" s="42" t="s">
        <v>3292</v>
      </c>
      <c r="D985" s="43">
        <v>14.95</v>
      </c>
      <c r="E985" s="47">
        <v>45387</v>
      </c>
      <c r="F985" s="44">
        <v>14.95</v>
      </c>
    </row>
    <row r="986" spans="1:6" ht="30.6" x14ac:dyDescent="0.5">
      <c r="A986" s="60"/>
      <c r="B986" s="42" t="s">
        <v>3331</v>
      </c>
      <c r="C986" s="42" t="s">
        <v>3332</v>
      </c>
      <c r="D986" s="43">
        <v>8</v>
      </c>
      <c r="E986" s="47">
        <v>45419</v>
      </c>
      <c r="F986" s="44">
        <v>8</v>
      </c>
    </row>
    <row r="987" spans="1:6" ht="81.599999999999994" x14ac:dyDescent="0.5">
      <c r="A987" s="60" t="s">
        <v>657</v>
      </c>
      <c r="B987" s="42" t="s">
        <v>3368</v>
      </c>
      <c r="C987" s="42" t="s">
        <v>3369</v>
      </c>
      <c r="D987" s="43">
        <v>25</v>
      </c>
      <c r="E987" s="47">
        <v>45390</v>
      </c>
      <c r="F987" s="44">
        <v>25</v>
      </c>
    </row>
    <row r="988" spans="1:6" ht="91.8" x14ac:dyDescent="0.5">
      <c r="A988" s="60"/>
      <c r="B988" s="42" t="s">
        <v>3370</v>
      </c>
      <c r="C988" s="42" t="s">
        <v>3371</v>
      </c>
      <c r="D988" s="43">
        <v>29.99</v>
      </c>
      <c r="E988" s="47">
        <v>45414</v>
      </c>
      <c r="F988" s="44">
        <v>29.99</v>
      </c>
    </row>
    <row r="989" spans="1:6" ht="30.6" x14ac:dyDescent="0.5">
      <c r="A989" s="60"/>
      <c r="B989" s="42" t="s">
        <v>3347</v>
      </c>
      <c r="C989" s="42" t="s">
        <v>3348</v>
      </c>
      <c r="D989" s="43">
        <v>11</v>
      </c>
      <c r="E989" s="47">
        <v>45460</v>
      </c>
      <c r="F989" s="44">
        <v>11</v>
      </c>
    </row>
    <row r="990" spans="1:6" ht="102" x14ac:dyDescent="0.5">
      <c r="A990" s="60"/>
      <c r="B990" s="42" t="s">
        <v>3334</v>
      </c>
      <c r="C990" s="42" t="s">
        <v>3335</v>
      </c>
      <c r="D990" s="43">
        <v>12</v>
      </c>
      <c r="E990" s="47">
        <v>45441</v>
      </c>
      <c r="F990" s="44">
        <v>12</v>
      </c>
    </row>
    <row r="991" spans="1:6" ht="102" x14ac:dyDescent="0.5">
      <c r="A991" s="60"/>
      <c r="B991" s="42" t="s">
        <v>3344</v>
      </c>
      <c r="C991" s="42" t="s">
        <v>3345</v>
      </c>
      <c r="D991" s="43">
        <v>29</v>
      </c>
      <c r="E991" s="47">
        <v>45441</v>
      </c>
      <c r="F991" s="44">
        <v>29</v>
      </c>
    </row>
    <row r="992" spans="1:6" ht="30.6" x14ac:dyDescent="0.5">
      <c r="A992" s="60"/>
      <c r="B992" s="42" t="s">
        <v>3346</v>
      </c>
      <c r="C992" s="42" t="s">
        <v>781</v>
      </c>
      <c r="D992" s="43">
        <v>17</v>
      </c>
      <c r="E992" s="47">
        <v>45468</v>
      </c>
      <c r="F992" s="44">
        <v>17</v>
      </c>
    </row>
    <row r="993" spans="1:6" ht="20.399999999999999" x14ac:dyDescent="0.5">
      <c r="A993" s="60"/>
      <c r="B993" s="42" t="s">
        <v>3350</v>
      </c>
      <c r="C993" s="42" t="s">
        <v>3351</v>
      </c>
      <c r="D993" s="43">
        <v>29</v>
      </c>
      <c r="E993" s="47">
        <v>45431</v>
      </c>
      <c r="F993" s="44">
        <v>29</v>
      </c>
    </row>
    <row r="994" spans="1:6" ht="20.399999999999999" x14ac:dyDescent="0.5">
      <c r="A994" s="60"/>
      <c r="B994" s="42" t="s">
        <v>3358</v>
      </c>
      <c r="C994" s="42" t="s">
        <v>3359</v>
      </c>
      <c r="D994" s="43">
        <v>9.49</v>
      </c>
      <c r="E994" s="47">
        <v>45055</v>
      </c>
      <c r="F994" s="44">
        <v>9.49</v>
      </c>
    </row>
    <row r="995" spans="1:6" ht="20.399999999999999" x14ac:dyDescent="0.5">
      <c r="A995" s="60"/>
      <c r="B995" s="42" t="s">
        <v>3360</v>
      </c>
      <c r="C995" s="42" t="s">
        <v>3361</v>
      </c>
      <c r="D995" s="43">
        <v>25</v>
      </c>
      <c r="E995" s="47">
        <v>45441</v>
      </c>
      <c r="F995" s="44">
        <v>25</v>
      </c>
    </row>
    <row r="996" spans="1:6" ht="20.399999999999999" x14ac:dyDescent="0.5">
      <c r="A996" s="60"/>
      <c r="B996" s="42" t="s">
        <v>3362</v>
      </c>
      <c r="C996" s="42" t="s">
        <v>3363</v>
      </c>
      <c r="D996" s="43">
        <v>9.99</v>
      </c>
      <c r="E996" s="47">
        <v>45055</v>
      </c>
      <c r="F996" s="44">
        <v>9.99</v>
      </c>
    </row>
    <row r="997" spans="1:6" ht="30.6" x14ac:dyDescent="0.5">
      <c r="A997" s="60"/>
      <c r="B997" s="42" t="s">
        <v>3340</v>
      </c>
      <c r="C997" s="42" t="s">
        <v>3341</v>
      </c>
      <c r="D997" s="43">
        <v>3.01</v>
      </c>
      <c r="E997" s="47">
        <v>45404</v>
      </c>
      <c r="F997" s="44">
        <v>3.01</v>
      </c>
    </row>
    <row r="998" spans="1:6" ht="112.2" x14ac:dyDescent="0.5">
      <c r="A998" s="60"/>
      <c r="B998" s="42" t="s">
        <v>3366</v>
      </c>
      <c r="C998" s="42" t="s">
        <v>3367</v>
      </c>
      <c r="D998" s="43">
        <v>30</v>
      </c>
      <c r="E998" s="47">
        <v>45397</v>
      </c>
      <c r="F998" s="44">
        <v>30</v>
      </c>
    </row>
    <row r="999" spans="1:6" ht="20.399999999999999" x14ac:dyDescent="0.5">
      <c r="A999" s="60"/>
      <c r="B999" s="42" t="s">
        <v>3382</v>
      </c>
      <c r="C999" s="42" t="s">
        <v>3383</v>
      </c>
      <c r="D999" s="43">
        <v>9</v>
      </c>
      <c r="E999" s="47">
        <v>45076</v>
      </c>
      <c r="F999" s="44">
        <v>9</v>
      </c>
    </row>
    <row r="1000" spans="1:6" ht="30.6" x14ac:dyDescent="0.5">
      <c r="A1000" s="60"/>
      <c r="B1000" s="42" t="s">
        <v>3384</v>
      </c>
      <c r="C1000" s="42" t="s">
        <v>3385</v>
      </c>
      <c r="D1000" s="43">
        <v>10</v>
      </c>
      <c r="E1000" s="47">
        <v>45390</v>
      </c>
      <c r="F1000" s="44">
        <v>10</v>
      </c>
    </row>
    <row r="1001" spans="1:6" ht="20.399999999999999" x14ac:dyDescent="0.5">
      <c r="A1001" s="60"/>
      <c r="B1001" s="42" t="s">
        <v>3356</v>
      </c>
      <c r="C1001" s="42" t="s">
        <v>3357</v>
      </c>
      <c r="D1001" s="43">
        <v>16.989999999999998</v>
      </c>
      <c r="E1001" s="47">
        <v>45442</v>
      </c>
      <c r="F1001" s="44">
        <v>16.989999999999998</v>
      </c>
    </row>
    <row r="1002" spans="1:6" ht="20.399999999999999" x14ac:dyDescent="0.5">
      <c r="A1002" s="60"/>
      <c r="B1002" s="42" t="s">
        <v>3380</v>
      </c>
      <c r="C1002" s="42" t="s">
        <v>3381</v>
      </c>
      <c r="D1002" s="43">
        <v>10</v>
      </c>
      <c r="E1002" s="47">
        <v>45440</v>
      </c>
      <c r="F1002" s="44">
        <v>10</v>
      </c>
    </row>
    <row r="1003" spans="1:6" ht="40.799999999999997" x14ac:dyDescent="0.5">
      <c r="A1003" s="60"/>
      <c r="B1003" s="42" t="s">
        <v>3374</v>
      </c>
      <c r="C1003" s="42" t="s">
        <v>3375</v>
      </c>
      <c r="D1003" s="43">
        <v>20</v>
      </c>
      <c r="E1003" s="47">
        <v>45398</v>
      </c>
      <c r="F1003" s="44">
        <v>20</v>
      </c>
    </row>
    <row r="1004" spans="1:6" ht="20.399999999999999" x14ac:dyDescent="0.5">
      <c r="A1004" s="60"/>
      <c r="B1004" s="42" t="s">
        <v>3342</v>
      </c>
      <c r="C1004" s="42" t="s">
        <v>3343</v>
      </c>
      <c r="D1004" s="43">
        <v>18</v>
      </c>
      <c r="E1004" s="47">
        <v>45055</v>
      </c>
      <c r="F1004" s="44">
        <v>18</v>
      </c>
    </row>
    <row r="1005" spans="1:6" ht="30.6" x14ac:dyDescent="0.5">
      <c r="A1005" s="60"/>
      <c r="B1005" s="42" t="s">
        <v>3372</v>
      </c>
      <c r="C1005" s="42" t="s">
        <v>3373</v>
      </c>
      <c r="D1005" s="43">
        <v>28</v>
      </c>
      <c r="E1005" s="47">
        <v>45411</v>
      </c>
      <c r="F1005" s="44">
        <v>28</v>
      </c>
    </row>
    <row r="1006" spans="1:6" ht="20.399999999999999" x14ac:dyDescent="0.5">
      <c r="A1006" s="60"/>
      <c r="B1006" s="42" t="s">
        <v>3352</v>
      </c>
      <c r="C1006" s="42" t="s">
        <v>3353</v>
      </c>
      <c r="D1006" s="43">
        <v>22</v>
      </c>
      <c r="E1006" s="47">
        <v>45414</v>
      </c>
      <c r="F1006" s="44">
        <v>22</v>
      </c>
    </row>
    <row r="1007" spans="1:6" ht="40.799999999999997" x14ac:dyDescent="0.5">
      <c r="A1007" s="60"/>
      <c r="B1007" s="42" t="s">
        <v>3354</v>
      </c>
      <c r="C1007" s="42" t="s">
        <v>3355</v>
      </c>
      <c r="D1007" s="43">
        <v>21</v>
      </c>
      <c r="E1007" s="47">
        <v>45455</v>
      </c>
      <c r="F1007" s="44">
        <v>21</v>
      </c>
    </row>
    <row r="1008" spans="1:6" ht="20.399999999999999" x14ac:dyDescent="0.5">
      <c r="A1008" s="60"/>
      <c r="B1008" s="42" t="s">
        <v>3364</v>
      </c>
      <c r="C1008" s="42" t="s">
        <v>3365</v>
      </c>
      <c r="D1008" s="43">
        <v>25</v>
      </c>
      <c r="E1008" s="47">
        <v>45402</v>
      </c>
      <c r="F1008" s="44">
        <v>25</v>
      </c>
    </row>
    <row r="1009" spans="1:6" ht="71.400000000000006" x14ac:dyDescent="0.5">
      <c r="A1009" s="60"/>
      <c r="B1009" s="42" t="s">
        <v>3376</v>
      </c>
      <c r="C1009" s="42" t="s">
        <v>3377</v>
      </c>
      <c r="D1009" s="43">
        <v>45</v>
      </c>
      <c r="E1009" s="47">
        <v>45468</v>
      </c>
      <c r="F1009" s="44">
        <v>45</v>
      </c>
    </row>
    <row r="1010" spans="1:6" ht="20.399999999999999" x14ac:dyDescent="0.5">
      <c r="A1010" s="60"/>
      <c r="B1010" s="42" t="s">
        <v>3378</v>
      </c>
      <c r="C1010" s="42" t="s">
        <v>3379</v>
      </c>
      <c r="D1010" s="43">
        <v>54.99</v>
      </c>
      <c r="E1010" s="47">
        <v>45441</v>
      </c>
      <c r="F1010" s="44">
        <v>54.99</v>
      </c>
    </row>
    <row r="1011" spans="1:6" ht="20.399999999999999" x14ac:dyDescent="0.5">
      <c r="A1011" s="60"/>
      <c r="B1011" s="42" t="s">
        <v>3336</v>
      </c>
      <c r="C1011" s="42" t="s">
        <v>3337</v>
      </c>
      <c r="D1011" s="43">
        <v>40.5</v>
      </c>
      <c r="E1011" s="47">
        <v>45419</v>
      </c>
      <c r="F1011" s="44">
        <v>40.5</v>
      </c>
    </row>
    <row r="1012" spans="1:6" ht="30.6" x14ac:dyDescent="0.5">
      <c r="A1012" s="60"/>
      <c r="B1012" s="42" t="s">
        <v>3338</v>
      </c>
      <c r="C1012" s="42" t="s">
        <v>3339</v>
      </c>
      <c r="D1012" s="43">
        <v>14.39</v>
      </c>
      <c r="E1012" s="47">
        <v>45417</v>
      </c>
      <c r="F1012" s="44">
        <v>14.39</v>
      </c>
    </row>
    <row r="1013" spans="1:6" ht="20.399999999999999" x14ac:dyDescent="0.5">
      <c r="A1013" s="60" t="s">
        <v>376</v>
      </c>
      <c r="B1013" s="42" t="s">
        <v>3389</v>
      </c>
      <c r="C1013" s="42" t="s">
        <v>3390</v>
      </c>
      <c r="D1013" s="43">
        <v>17</v>
      </c>
      <c r="E1013" s="47">
        <v>45440</v>
      </c>
      <c r="F1013" s="44">
        <v>17</v>
      </c>
    </row>
    <row r="1014" spans="1:6" ht="20.399999999999999" x14ac:dyDescent="0.5">
      <c r="A1014" s="60"/>
      <c r="B1014" s="42" t="s">
        <v>3391</v>
      </c>
      <c r="C1014" s="42" t="s">
        <v>3392</v>
      </c>
      <c r="D1014" s="43">
        <v>9.99</v>
      </c>
      <c r="E1014" s="47">
        <v>45441</v>
      </c>
      <c r="F1014" s="44">
        <v>9.99</v>
      </c>
    </row>
    <row r="1015" spans="1:6" ht="20.399999999999999" x14ac:dyDescent="0.5">
      <c r="A1015" s="60"/>
      <c r="B1015" s="42" t="s">
        <v>3393</v>
      </c>
      <c r="C1015" s="42" t="s">
        <v>3394</v>
      </c>
      <c r="D1015" s="43">
        <v>22.99</v>
      </c>
      <c r="E1015" s="47">
        <v>45450</v>
      </c>
      <c r="F1015" s="44">
        <v>22.99</v>
      </c>
    </row>
    <row r="1016" spans="1:6" ht="20.399999999999999" x14ac:dyDescent="0.5">
      <c r="A1016" s="60"/>
      <c r="B1016" s="42" t="s">
        <v>3387</v>
      </c>
      <c r="C1016" s="42" t="s">
        <v>3388</v>
      </c>
      <c r="D1016" s="43">
        <v>8.44</v>
      </c>
      <c r="E1016" s="47">
        <v>45436</v>
      </c>
      <c r="F1016" s="44">
        <v>8.44</v>
      </c>
    </row>
    <row r="1017" spans="1:6" ht="20.399999999999999" x14ac:dyDescent="0.5">
      <c r="A1017" s="60" t="s">
        <v>1036</v>
      </c>
      <c r="B1017" s="42" t="s">
        <v>3396</v>
      </c>
      <c r="C1017" s="42" t="s">
        <v>3397</v>
      </c>
      <c r="D1017" s="43">
        <v>15.95</v>
      </c>
      <c r="E1017" s="47">
        <v>45413</v>
      </c>
      <c r="F1017" s="44">
        <v>15.95</v>
      </c>
    </row>
    <row r="1018" spans="1:6" ht="20.399999999999999" x14ac:dyDescent="0.5">
      <c r="A1018" s="60"/>
      <c r="B1018" s="42" t="s">
        <v>3398</v>
      </c>
      <c r="C1018" s="42" t="s">
        <v>3399</v>
      </c>
      <c r="D1018" s="43">
        <v>17</v>
      </c>
      <c r="E1018" s="47">
        <v>45427</v>
      </c>
      <c r="F1018" s="44">
        <v>17</v>
      </c>
    </row>
    <row r="1019" spans="1:6" ht="30.6" x14ac:dyDescent="0.5">
      <c r="A1019" s="60" t="s">
        <v>3130</v>
      </c>
      <c r="B1019" s="42" t="s">
        <v>3401</v>
      </c>
      <c r="C1019" s="42" t="s">
        <v>3402</v>
      </c>
      <c r="D1019" s="43">
        <v>15</v>
      </c>
      <c r="E1019" s="47">
        <v>45448</v>
      </c>
      <c r="F1019" s="44">
        <v>15</v>
      </c>
    </row>
    <row r="1020" spans="1:6" ht="20.399999999999999" x14ac:dyDescent="0.5">
      <c r="A1020" s="60"/>
      <c r="B1020" s="42" t="s">
        <v>3403</v>
      </c>
      <c r="C1020" s="42" t="s">
        <v>3404</v>
      </c>
      <c r="D1020" s="43">
        <v>19.2</v>
      </c>
      <c r="E1020" s="47">
        <v>45462</v>
      </c>
      <c r="F1020" s="44">
        <v>19.2</v>
      </c>
    </row>
    <row r="1021" spans="1:6" ht="40.799999999999997" x14ac:dyDescent="0.5">
      <c r="A1021" s="42" t="s">
        <v>3138</v>
      </c>
      <c r="B1021" s="42" t="s">
        <v>3406</v>
      </c>
      <c r="C1021" s="42" t="s">
        <v>3407</v>
      </c>
      <c r="D1021" s="43">
        <v>16</v>
      </c>
      <c r="E1021" s="47">
        <v>45440</v>
      </c>
      <c r="F1021" s="44">
        <v>16</v>
      </c>
    </row>
    <row r="1022" spans="1:6" ht="20.399999999999999" x14ac:dyDescent="0.5">
      <c r="A1022" s="60" t="s">
        <v>770</v>
      </c>
      <c r="B1022" s="42" t="s">
        <v>3411</v>
      </c>
      <c r="C1022" s="42" t="s">
        <v>719</v>
      </c>
      <c r="D1022" s="43">
        <v>13.99</v>
      </c>
      <c r="E1022" s="47">
        <v>45433</v>
      </c>
      <c r="F1022" s="44">
        <v>13.99</v>
      </c>
    </row>
    <row r="1023" spans="1:6" ht="30.6" x14ac:dyDescent="0.5">
      <c r="A1023" s="60"/>
      <c r="B1023" s="42" t="s">
        <v>3409</v>
      </c>
      <c r="C1023" s="42" t="s">
        <v>3410</v>
      </c>
      <c r="D1023" s="43">
        <v>9</v>
      </c>
      <c r="E1023" s="47">
        <v>45388</v>
      </c>
      <c r="F1023" s="44">
        <v>9</v>
      </c>
    </row>
    <row r="1024" spans="1:6" ht="20.399999999999999" x14ac:dyDescent="0.5">
      <c r="A1024" s="60"/>
      <c r="B1024" s="42" t="s">
        <v>3412</v>
      </c>
      <c r="C1024" s="42" t="s">
        <v>3413</v>
      </c>
      <c r="D1024" s="43">
        <v>10</v>
      </c>
      <c r="E1024" s="47">
        <v>45414</v>
      </c>
      <c r="F1024" s="44">
        <v>10</v>
      </c>
    </row>
    <row r="1025" spans="1:6" ht="20.399999999999999" x14ac:dyDescent="0.5">
      <c r="A1025" s="60"/>
      <c r="B1025" s="42" t="s">
        <v>3417</v>
      </c>
      <c r="C1025" s="42" t="s">
        <v>3418</v>
      </c>
      <c r="D1025" s="43">
        <v>17</v>
      </c>
      <c r="E1025" s="47">
        <v>45440</v>
      </c>
      <c r="F1025" s="44">
        <v>17</v>
      </c>
    </row>
    <row r="1026" spans="1:6" ht="30.6" x14ac:dyDescent="0.5">
      <c r="A1026" s="60"/>
      <c r="B1026" s="42" t="s">
        <v>3415</v>
      </c>
      <c r="C1026" s="42" t="s">
        <v>3416</v>
      </c>
      <c r="D1026" s="43">
        <v>28</v>
      </c>
      <c r="E1026" s="47">
        <v>45451</v>
      </c>
      <c r="F1026" s="44">
        <v>28</v>
      </c>
    </row>
    <row r="1027" spans="1:6" ht="20.399999999999999" x14ac:dyDescent="0.5">
      <c r="A1027" s="60"/>
      <c r="B1027" s="42" t="s">
        <v>3419</v>
      </c>
      <c r="C1027" s="42" t="s">
        <v>3420</v>
      </c>
      <c r="D1027" s="43">
        <v>4.99</v>
      </c>
      <c r="E1027" s="47">
        <v>45447</v>
      </c>
      <c r="F1027" s="44">
        <v>4.99</v>
      </c>
    </row>
    <row r="1028" spans="1:6" ht="20.399999999999999" x14ac:dyDescent="0.5">
      <c r="A1028" s="60"/>
      <c r="B1028" s="42" t="s">
        <v>3421</v>
      </c>
      <c r="C1028" s="42" t="s">
        <v>3422</v>
      </c>
      <c r="D1028" s="43">
        <v>16</v>
      </c>
      <c r="E1028" s="47">
        <v>45470</v>
      </c>
      <c r="F1028" s="44">
        <v>16</v>
      </c>
    </row>
    <row r="1029" spans="1:6" ht="142.80000000000001" x14ac:dyDescent="0.5">
      <c r="A1029" s="60"/>
      <c r="B1029" s="42" t="s">
        <v>3424</v>
      </c>
      <c r="C1029" s="42" t="s">
        <v>3425</v>
      </c>
      <c r="D1029" s="43">
        <v>27</v>
      </c>
      <c r="E1029" s="47">
        <v>45405</v>
      </c>
      <c r="F1029" s="44">
        <v>27</v>
      </c>
    </row>
    <row r="1030" spans="1:6" ht="61.2" x14ac:dyDescent="0.5">
      <c r="A1030" s="60"/>
      <c r="B1030" s="42" t="s">
        <v>3426</v>
      </c>
      <c r="C1030" s="42" t="s">
        <v>547</v>
      </c>
      <c r="D1030" s="43">
        <v>30</v>
      </c>
      <c r="E1030" s="47">
        <v>45419</v>
      </c>
      <c r="F1030" s="44">
        <v>30</v>
      </c>
    </row>
    <row r="1031" spans="1:6" ht="20.399999999999999" x14ac:dyDescent="0.5">
      <c r="A1031" s="60" t="s">
        <v>465</v>
      </c>
      <c r="B1031" s="42" t="s">
        <v>3430</v>
      </c>
      <c r="C1031" s="42" t="s">
        <v>3431</v>
      </c>
      <c r="D1031" s="43">
        <v>10.73</v>
      </c>
      <c r="E1031" s="47">
        <v>45467</v>
      </c>
      <c r="F1031" s="44">
        <v>10.73</v>
      </c>
    </row>
    <row r="1032" spans="1:6" ht="20.399999999999999" x14ac:dyDescent="0.5">
      <c r="A1032" s="60"/>
      <c r="B1032" s="42" t="s">
        <v>3428</v>
      </c>
      <c r="C1032" s="42" t="s">
        <v>3429</v>
      </c>
      <c r="D1032" s="43">
        <v>13</v>
      </c>
      <c r="E1032" s="47">
        <v>45405</v>
      </c>
      <c r="F1032" s="44">
        <v>13</v>
      </c>
    </row>
    <row r="1033" spans="1:6" ht="20.399999999999999" x14ac:dyDescent="0.5">
      <c r="A1033" s="60"/>
      <c r="B1033" s="42" t="s">
        <v>3434</v>
      </c>
      <c r="C1033" s="42" t="s">
        <v>3435</v>
      </c>
      <c r="D1033" s="43">
        <v>30</v>
      </c>
      <c r="E1033" s="47">
        <v>45415</v>
      </c>
      <c r="F1033" s="44">
        <v>30</v>
      </c>
    </row>
    <row r="1034" spans="1:6" ht="20.399999999999999" x14ac:dyDescent="0.5">
      <c r="A1034" s="60"/>
      <c r="B1034" s="42" t="s">
        <v>3432</v>
      </c>
      <c r="C1034" s="42" t="s">
        <v>3433</v>
      </c>
      <c r="D1034" s="43">
        <v>28.99</v>
      </c>
      <c r="E1034" s="47">
        <v>45467</v>
      </c>
      <c r="F1034" s="44">
        <v>28.99</v>
      </c>
    </row>
    <row r="1035" spans="1:6" ht="20.399999999999999" x14ac:dyDescent="0.5">
      <c r="A1035" s="60"/>
      <c r="B1035" s="42" t="s">
        <v>3436</v>
      </c>
      <c r="C1035" s="42" t="s">
        <v>3437</v>
      </c>
      <c r="D1035" s="43">
        <v>30</v>
      </c>
      <c r="E1035" s="47">
        <v>45467</v>
      </c>
      <c r="F1035" s="44">
        <v>30</v>
      </c>
    </row>
    <row r="1036" spans="1:6" ht="20.399999999999999" x14ac:dyDescent="0.5">
      <c r="A1036" s="60" t="s">
        <v>417</v>
      </c>
      <c r="B1036" s="42" t="s">
        <v>3445</v>
      </c>
      <c r="C1036" s="42" t="s">
        <v>3446</v>
      </c>
      <c r="D1036" s="43">
        <v>42</v>
      </c>
      <c r="E1036" s="47">
        <v>45404</v>
      </c>
      <c r="F1036" s="44">
        <v>42</v>
      </c>
    </row>
    <row r="1037" spans="1:6" ht="40.799999999999997" x14ac:dyDescent="0.5">
      <c r="A1037" s="60"/>
      <c r="B1037" s="42" t="s">
        <v>3441</v>
      </c>
      <c r="C1037" s="42" t="s">
        <v>3442</v>
      </c>
      <c r="D1037" s="43">
        <v>8</v>
      </c>
      <c r="E1037" s="47">
        <v>45423</v>
      </c>
      <c r="F1037" s="44">
        <v>8</v>
      </c>
    </row>
    <row r="1038" spans="1:6" ht="71.400000000000006" x14ac:dyDescent="0.5">
      <c r="A1038" s="60"/>
      <c r="B1038" s="42" t="s">
        <v>3443</v>
      </c>
      <c r="C1038" s="42" t="s">
        <v>3444</v>
      </c>
      <c r="D1038" s="43">
        <v>9.99</v>
      </c>
      <c r="E1038" s="47">
        <v>45048</v>
      </c>
      <c r="F1038" s="44">
        <v>9.99</v>
      </c>
    </row>
    <row r="1039" spans="1:6" ht="20.399999999999999" x14ac:dyDescent="0.5">
      <c r="A1039" s="60"/>
      <c r="B1039" s="42" t="s">
        <v>3447</v>
      </c>
      <c r="C1039" s="42" t="s">
        <v>3448</v>
      </c>
      <c r="D1039" s="43">
        <v>15</v>
      </c>
      <c r="E1039" s="47">
        <v>45393</v>
      </c>
      <c r="F1039" s="44">
        <v>15</v>
      </c>
    </row>
    <row r="1040" spans="1:6" ht="20.399999999999999" x14ac:dyDescent="0.5">
      <c r="A1040" s="60"/>
      <c r="B1040" s="42" t="s">
        <v>3439</v>
      </c>
      <c r="C1040" s="42" t="s">
        <v>3440</v>
      </c>
      <c r="D1040" s="43">
        <v>25</v>
      </c>
      <c r="E1040" s="47">
        <v>45446</v>
      </c>
      <c r="F1040" s="44">
        <v>25</v>
      </c>
    </row>
    <row r="1041" spans="1:6" ht="61.2" x14ac:dyDescent="0.5">
      <c r="A1041" s="60" t="s">
        <v>1187</v>
      </c>
      <c r="B1041" s="42" t="s">
        <v>3450</v>
      </c>
      <c r="C1041" s="42" t="s">
        <v>3451</v>
      </c>
      <c r="D1041" s="43">
        <v>30</v>
      </c>
      <c r="E1041" s="47">
        <v>45462</v>
      </c>
      <c r="F1041" s="44">
        <v>30</v>
      </c>
    </row>
    <row r="1042" spans="1:6" ht="20.399999999999999" x14ac:dyDescent="0.5">
      <c r="A1042" s="60"/>
      <c r="B1042" s="42" t="s">
        <v>3452</v>
      </c>
      <c r="C1042" s="42" t="s">
        <v>3453</v>
      </c>
      <c r="D1042" s="43">
        <v>9</v>
      </c>
      <c r="E1042" s="47">
        <v>45415</v>
      </c>
      <c r="F1042" s="44">
        <v>9</v>
      </c>
    </row>
    <row r="1043" spans="1:6" ht="20.399999999999999" x14ac:dyDescent="0.5">
      <c r="A1043" s="60"/>
      <c r="B1043" s="42" t="s">
        <v>3454</v>
      </c>
      <c r="C1043" s="42" t="s">
        <v>3455</v>
      </c>
      <c r="D1043" s="43">
        <v>9</v>
      </c>
      <c r="E1043" s="47">
        <v>45415</v>
      </c>
      <c r="F1043" s="44">
        <v>9</v>
      </c>
    </row>
    <row r="1044" spans="1:6" ht="20.399999999999999" x14ac:dyDescent="0.5">
      <c r="A1044" s="60" t="s">
        <v>1122</v>
      </c>
      <c r="B1044" s="42" t="s">
        <v>3467</v>
      </c>
      <c r="C1044" s="42" t="s">
        <v>3468</v>
      </c>
      <c r="D1044" s="43">
        <v>22</v>
      </c>
      <c r="E1044" s="47">
        <v>45434</v>
      </c>
      <c r="F1044" s="44">
        <v>22</v>
      </c>
    </row>
    <row r="1045" spans="1:6" ht="20.399999999999999" x14ac:dyDescent="0.5">
      <c r="A1045" s="60"/>
      <c r="B1045" s="42" t="s">
        <v>3471</v>
      </c>
      <c r="C1045" s="42" t="s">
        <v>3472</v>
      </c>
      <c r="D1045" s="43">
        <v>21</v>
      </c>
      <c r="E1045" s="47">
        <v>45467</v>
      </c>
      <c r="F1045" s="44">
        <v>21</v>
      </c>
    </row>
    <row r="1046" spans="1:6" ht="20.399999999999999" x14ac:dyDescent="0.5">
      <c r="A1046" s="60"/>
      <c r="B1046" s="42" t="s">
        <v>3459</v>
      </c>
      <c r="C1046" s="42" t="s">
        <v>3460</v>
      </c>
      <c r="D1046" s="43">
        <v>27</v>
      </c>
      <c r="E1046" s="47">
        <v>45421</v>
      </c>
      <c r="F1046" s="44">
        <v>27</v>
      </c>
    </row>
    <row r="1047" spans="1:6" ht="20.399999999999999" x14ac:dyDescent="0.5">
      <c r="A1047" s="60"/>
      <c r="B1047" s="42" t="s">
        <v>3461</v>
      </c>
      <c r="C1047" s="42" t="s">
        <v>3462</v>
      </c>
      <c r="D1047" s="43">
        <v>12</v>
      </c>
      <c r="E1047" s="47">
        <v>45426</v>
      </c>
      <c r="F1047" s="44">
        <v>12</v>
      </c>
    </row>
    <row r="1048" spans="1:6" ht="20.399999999999999" x14ac:dyDescent="0.5">
      <c r="A1048" s="60"/>
      <c r="B1048" s="42" t="s">
        <v>3463</v>
      </c>
      <c r="C1048" s="42" t="s">
        <v>3464</v>
      </c>
      <c r="D1048" s="43">
        <v>18</v>
      </c>
      <c r="E1048" s="47">
        <v>45426</v>
      </c>
      <c r="F1048" s="44">
        <v>18</v>
      </c>
    </row>
    <row r="1049" spans="1:6" ht="30.6" x14ac:dyDescent="0.5">
      <c r="A1049" s="60"/>
      <c r="B1049" s="42" t="s">
        <v>3465</v>
      </c>
      <c r="C1049" s="42" t="s">
        <v>3466</v>
      </c>
      <c r="D1049" s="43">
        <v>36</v>
      </c>
      <c r="E1049" s="47">
        <v>45386</v>
      </c>
      <c r="F1049" s="44">
        <v>36</v>
      </c>
    </row>
    <row r="1050" spans="1:6" ht="20.399999999999999" x14ac:dyDescent="0.5">
      <c r="A1050" s="60"/>
      <c r="B1050" s="42" t="s">
        <v>3457</v>
      </c>
      <c r="C1050" s="42" t="s">
        <v>3458</v>
      </c>
      <c r="D1050" s="43">
        <v>18</v>
      </c>
      <c r="E1050" s="47">
        <v>45467</v>
      </c>
      <c r="F1050" s="44">
        <v>18</v>
      </c>
    </row>
    <row r="1051" spans="1:6" ht="30.6" x14ac:dyDescent="0.5">
      <c r="A1051" s="60"/>
      <c r="B1051" s="42" t="s">
        <v>3469</v>
      </c>
      <c r="C1051" s="42" t="s">
        <v>3470</v>
      </c>
      <c r="D1051" s="43">
        <v>22</v>
      </c>
      <c r="E1051" s="47">
        <v>45446</v>
      </c>
      <c r="F1051" s="44">
        <v>22</v>
      </c>
    </row>
    <row r="1052" spans="1:6" ht="20.399999999999999" x14ac:dyDescent="0.5">
      <c r="A1052" s="60" t="s">
        <v>545</v>
      </c>
      <c r="B1052" s="42" t="s">
        <v>3475</v>
      </c>
      <c r="C1052" s="42" t="s">
        <v>3476</v>
      </c>
      <c r="D1052" s="43">
        <v>30</v>
      </c>
      <c r="E1052" s="47">
        <v>45436</v>
      </c>
      <c r="F1052" s="44">
        <v>30</v>
      </c>
    </row>
    <row r="1053" spans="1:6" ht="20.399999999999999" x14ac:dyDescent="0.5">
      <c r="A1053" s="60"/>
      <c r="B1053" s="42" t="s">
        <v>3483</v>
      </c>
      <c r="C1053" s="42" t="s">
        <v>3484</v>
      </c>
      <c r="D1053" s="43">
        <v>30</v>
      </c>
      <c r="E1053" s="47">
        <v>45387</v>
      </c>
      <c r="F1053" s="44">
        <v>30</v>
      </c>
    </row>
    <row r="1054" spans="1:6" ht="40.799999999999997" x14ac:dyDescent="0.5">
      <c r="A1054" s="60"/>
      <c r="B1054" s="42" t="s">
        <v>3477</v>
      </c>
      <c r="C1054" s="42" t="s">
        <v>796</v>
      </c>
      <c r="D1054" s="43">
        <v>32</v>
      </c>
      <c r="E1054" s="47">
        <v>45464</v>
      </c>
      <c r="F1054" s="44">
        <v>32</v>
      </c>
    </row>
    <row r="1055" spans="1:6" ht="71.400000000000006" x14ac:dyDescent="0.5">
      <c r="A1055" s="60"/>
      <c r="B1055" s="42" t="s">
        <v>3479</v>
      </c>
      <c r="C1055" s="42" t="s">
        <v>3480</v>
      </c>
      <c r="D1055" s="43">
        <v>10.8</v>
      </c>
      <c r="E1055" s="47">
        <v>45442</v>
      </c>
      <c r="F1055" s="44">
        <v>10.8</v>
      </c>
    </row>
    <row r="1056" spans="1:6" ht="91.8" x14ac:dyDescent="0.5">
      <c r="A1056" s="60"/>
      <c r="B1056" s="42" t="s">
        <v>3478</v>
      </c>
      <c r="C1056" s="42" t="s">
        <v>3314</v>
      </c>
      <c r="D1056" s="43">
        <v>32</v>
      </c>
      <c r="E1056" s="47">
        <v>45471</v>
      </c>
      <c r="F1056" s="44">
        <v>32</v>
      </c>
    </row>
    <row r="1057" spans="1:6" ht="30.6" x14ac:dyDescent="0.5">
      <c r="A1057" s="60"/>
      <c r="B1057" s="42" t="s">
        <v>3474</v>
      </c>
      <c r="C1057" s="42" t="s">
        <v>3294</v>
      </c>
      <c r="D1057" s="43">
        <v>18</v>
      </c>
      <c r="E1057" s="47">
        <v>45464</v>
      </c>
      <c r="F1057" s="44">
        <v>18</v>
      </c>
    </row>
    <row r="1058" spans="1:6" ht="20.399999999999999" x14ac:dyDescent="0.5">
      <c r="A1058" s="60"/>
      <c r="B1058" s="42" t="s">
        <v>3481</v>
      </c>
      <c r="C1058" s="42" t="s">
        <v>3482</v>
      </c>
      <c r="D1058" s="43">
        <v>17.989999999999998</v>
      </c>
      <c r="E1058" s="47">
        <v>45384</v>
      </c>
      <c r="F1058" s="44">
        <v>17.989999999999998</v>
      </c>
    </row>
    <row r="1059" spans="1:6" ht="91.8" x14ac:dyDescent="0.5">
      <c r="A1059" s="60"/>
      <c r="B1059" s="42" t="s">
        <v>3485</v>
      </c>
      <c r="C1059" s="42" t="s">
        <v>3486</v>
      </c>
      <c r="D1059" s="43">
        <v>10.79</v>
      </c>
      <c r="E1059" s="47">
        <v>45425</v>
      </c>
      <c r="F1059" s="44">
        <v>10.79</v>
      </c>
    </row>
    <row r="1060" spans="1:6" ht="51" x14ac:dyDescent="0.5">
      <c r="A1060" s="60" t="s">
        <v>937</v>
      </c>
      <c r="B1060" s="42" t="s">
        <v>3492</v>
      </c>
      <c r="C1060" s="42" t="s">
        <v>3493</v>
      </c>
      <c r="D1060" s="43">
        <v>28</v>
      </c>
      <c r="E1060" s="47">
        <v>45407</v>
      </c>
      <c r="F1060" s="44">
        <v>28</v>
      </c>
    </row>
    <row r="1061" spans="1:6" ht="20.399999999999999" x14ac:dyDescent="0.5">
      <c r="A1061" s="60"/>
      <c r="B1061" s="42" t="s">
        <v>3488</v>
      </c>
      <c r="C1061" s="42" t="s">
        <v>3489</v>
      </c>
      <c r="D1061" s="43">
        <v>36.950000000000003</v>
      </c>
      <c r="E1061" s="47">
        <v>45413</v>
      </c>
      <c r="F1061" s="44">
        <v>36.950000000000003</v>
      </c>
    </row>
    <row r="1062" spans="1:6" ht="30.6" x14ac:dyDescent="0.5">
      <c r="A1062" s="60"/>
      <c r="B1062" s="42" t="s">
        <v>3490</v>
      </c>
      <c r="C1062" s="42" t="s">
        <v>3491</v>
      </c>
      <c r="D1062" s="43">
        <v>8</v>
      </c>
      <c r="E1062" s="47">
        <v>45419</v>
      </c>
      <c r="F1062" s="44">
        <v>8</v>
      </c>
    </row>
    <row r="1063" spans="1:6" ht="20.399999999999999" x14ac:dyDescent="0.5">
      <c r="A1063" s="60" t="s">
        <v>773</v>
      </c>
      <c r="B1063" s="42" t="s">
        <v>3511</v>
      </c>
      <c r="C1063" s="42" t="s">
        <v>3512</v>
      </c>
      <c r="D1063" s="43">
        <v>22.99</v>
      </c>
      <c r="E1063" s="47">
        <v>45435</v>
      </c>
      <c r="F1063" s="44">
        <v>22.99</v>
      </c>
    </row>
    <row r="1064" spans="1:6" ht="30.6" x14ac:dyDescent="0.5">
      <c r="A1064" s="60"/>
      <c r="B1064" s="42" t="s">
        <v>3509</v>
      </c>
      <c r="C1064" s="42" t="s">
        <v>3510</v>
      </c>
      <c r="D1064" s="43">
        <v>34.99</v>
      </c>
      <c r="E1064" s="47">
        <v>45442</v>
      </c>
      <c r="F1064" s="44">
        <v>34.99</v>
      </c>
    </row>
    <row r="1065" spans="1:6" ht="20.399999999999999" x14ac:dyDescent="0.5">
      <c r="A1065" s="60"/>
      <c r="B1065" s="42" t="s">
        <v>3505</v>
      </c>
      <c r="C1065" s="42" t="s">
        <v>3506</v>
      </c>
      <c r="D1065" s="43">
        <v>19.989999999999998</v>
      </c>
      <c r="E1065" s="47">
        <v>45435</v>
      </c>
      <c r="F1065" s="44">
        <v>19.989999999999998</v>
      </c>
    </row>
    <row r="1066" spans="1:6" ht="20.399999999999999" x14ac:dyDescent="0.5">
      <c r="A1066" s="60"/>
      <c r="B1066" s="42" t="s">
        <v>3507</v>
      </c>
      <c r="C1066" s="42" t="s">
        <v>3508</v>
      </c>
      <c r="D1066" s="43">
        <v>8</v>
      </c>
      <c r="E1066" s="47">
        <v>45433</v>
      </c>
      <c r="F1066" s="44">
        <v>8</v>
      </c>
    </row>
    <row r="1067" spans="1:6" ht="20.399999999999999" x14ac:dyDescent="0.5">
      <c r="A1067" s="60"/>
      <c r="B1067" s="42" t="s">
        <v>3497</v>
      </c>
      <c r="C1067" s="42" t="s">
        <v>3498</v>
      </c>
      <c r="D1067" s="43">
        <v>12</v>
      </c>
      <c r="E1067" s="47">
        <v>45433</v>
      </c>
      <c r="F1067" s="44">
        <v>12</v>
      </c>
    </row>
    <row r="1068" spans="1:6" ht="51" x14ac:dyDescent="0.5">
      <c r="A1068" s="60"/>
      <c r="B1068" s="42" t="s">
        <v>3499</v>
      </c>
      <c r="C1068" s="42" t="s">
        <v>3500</v>
      </c>
      <c r="D1068" s="43">
        <v>13</v>
      </c>
      <c r="E1068" s="47">
        <v>45414</v>
      </c>
      <c r="F1068" s="44">
        <v>13</v>
      </c>
    </row>
    <row r="1069" spans="1:6" ht="81.599999999999994" x14ac:dyDescent="0.5">
      <c r="A1069" s="60"/>
      <c r="B1069" s="42" t="s">
        <v>3503</v>
      </c>
      <c r="C1069" s="42" t="s">
        <v>3504</v>
      </c>
      <c r="D1069" s="43">
        <v>16</v>
      </c>
      <c r="E1069" s="47">
        <v>45416</v>
      </c>
      <c r="F1069" s="44">
        <v>16</v>
      </c>
    </row>
    <row r="1070" spans="1:6" ht="20.399999999999999" x14ac:dyDescent="0.5">
      <c r="A1070" s="60"/>
      <c r="B1070" s="42" t="s">
        <v>3495</v>
      </c>
      <c r="C1070" s="42" t="s">
        <v>3496</v>
      </c>
      <c r="D1070" s="43">
        <v>9</v>
      </c>
      <c r="E1070" s="47">
        <v>45097</v>
      </c>
      <c r="F1070" s="44">
        <v>9</v>
      </c>
    </row>
    <row r="1071" spans="1:6" ht="61.2" x14ac:dyDescent="0.5">
      <c r="A1071" s="60"/>
      <c r="B1071" s="42" t="s">
        <v>3501</v>
      </c>
      <c r="C1071" s="42" t="s">
        <v>3502</v>
      </c>
      <c r="D1071" s="43">
        <v>20</v>
      </c>
      <c r="E1071" s="47">
        <v>45435</v>
      </c>
      <c r="F1071" s="44">
        <v>20</v>
      </c>
    </row>
    <row r="1072" spans="1:6" ht="40.799999999999997" x14ac:dyDescent="0.5">
      <c r="A1072" s="42" t="s">
        <v>970</v>
      </c>
      <c r="B1072" s="42" t="s">
        <v>3514</v>
      </c>
      <c r="C1072" s="42" t="s">
        <v>3515</v>
      </c>
      <c r="D1072" s="43">
        <v>30</v>
      </c>
      <c r="E1072" s="47">
        <v>45405</v>
      </c>
      <c r="F1072" s="44">
        <v>30</v>
      </c>
    </row>
    <row r="1073" spans="1:6" ht="40.799999999999997" x14ac:dyDescent="0.5">
      <c r="A1073" s="42" t="s">
        <v>498</v>
      </c>
      <c r="B1073" s="42" t="s">
        <v>3517</v>
      </c>
      <c r="C1073" s="42" t="s">
        <v>3518</v>
      </c>
      <c r="D1073" s="43">
        <v>18</v>
      </c>
      <c r="E1073" s="47">
        <v>45460</v>
      </c>
      <c r="F1073" s="44">
        <v>18</v>
      </c>
    </row>
    <row r="1074" spans="1:6" ht="20.399999999999999" x14ac:dyDescent="0.5">
      <c r="A1074" s="60" t="s">
        <v>305</v>
      </c>
      <c r="B1074" s="42" t="s">
        <v>3524</v>
      </c>
      <c r="C1074" s="42" t="s">
        <v>3525</v>
      </c>
      <c r="D1074" s="43">
        <v>16</v>
      </c>
      <c r="E1074" s="47">
        <v>45426</v>
      </c>
      <c r="F1074" s="44">
        <v>16</v>
      </c>
    </row>
    <row r="1075" spans="1:6" ht="30.6" x14ac:dyDescent="0.5">
      <c r="A1075" s="60"/>
      <c r="B1075" s="42" t="s">
        <v>3520</v>
      </c>
      <c r="C1075" s="42" t="s">
        <v>3521</v>
      </c>
      <c r="D1075" s="43">
        <v>9.6</v>
      </c>
      <c r="E1075" s="47">
        <v>45418</v>
      </c>
      <c r="F1075" s="44">
        <v>9.6</v>
      </c>
    </row>
    <row r="1076" spans="1:6" ht="20.399999999999999" x14ac:dyDescent="0.5">
      <c r="A1076" s="60"/>
      <c r="B1076" s="42" t="s">
        <v>3522</v>
      </c>
      <c r="C1076" s="42" t="s">
        <v>3523</v>
      </c>
      <c r="D1076" s="43">
        <v>10.8</v>
      </c>
      <c r="E1076" s="47">
        <v>45426</v>
      </c>
      <c r="F1076" s="44">
        <v>10.8</v>
      </c>
    </row>
    <row r="1077" spans="1:6" ht="30.6" x14ac:dyDescent="0.5">
      <c r="A1077" s="60" t="s">
        <v>261</v>
      </c>
      <c r="B1077" s="42" t="s">
        <v>3527</v>
      </c>
      <c r="C1077" s="42" t="s">
        <v>3528</v>
      </c>
      <c r="D1077" s="43">
        <v>18</v>
      </c>
      <c r="E1077" s="47">
        <v>45432</v>
      </c>
      <c r="F1077" s="44">
        <v>18</v>
      </c>
    </row>
    <row r="1078" spans="1:6" ht="81.599999999999994" x14ac:dyDescent="0.5">
      <c r="A1078" s="60"/>
      <c r="B1078" s="42" t="s">
        <v>3529</v>
      </c>
      <c r="C1078" s="42" t="s">
        <v>3530</v>
      </c>
      <c r="D1078" s="43">
        <v>16.38</v>
      </c>
      <c r="E1078" s="47">
        <v>45440</v>
      </c>
      <c r="F1078" s="44">
        <v>16.38</v>
      </c>
    </row>
    <row r="1079" spans="1:6" ht="20.399999999999999" x14ac:dyDescent="0.5">
      <c r="A1079" s="60" t="s">
        <v>319</v>
      </c>
      <c r="B1079" s="42" t="s">
        <v>3536</v>
      </c>
      <c r="C1079" s="42" t="s">
        <v>3537</v>
      </c>
      <c r="D1079" s="43">
        <v>24.99</v>
      </c>
      <c r="E1079" s="47">
        <v>45425</v>
      </c>
      <c r="F1079" s="44">
        <v>24.99</v>
      </c>
    </row>
    <row r="1080" spans="1:6" ht="20.399999999999999" x14ac:dyDescent="0.5">
      <c r="A1080" s="60"/>
      <c r="B1080" s="42" t="s">
        <v>3532</v>
      </c>
      <c r="C1080" s="42" t="s">
        <v>3533</v>
      </c>
      <c r="D1080" s="43">
        <v>17</v>
      </c>
      <c r="E1080" s="47">
        <v>45405</v>
      </c>
      <c r="F1080" s="44">
        <v>17</v>
      </c>
    </row>
    <row r="1081" spans="1:6" ht="20.399999999999999" x14ac:dyDescent="0.5">
      <c r="A1081" s="60"/>
      <c r="B1081" s="42" t="s">
        <v>3538</v>
      </c>
      <c r="C1081" s="42" t="s">
        <v>3539</v>
      </c>
      <c r="D1081" s="43">
        <v>27.99</v>
      </c>
      <c r="E1081" s="47">
        <v>45419</v>
      </c>
      <c r="F1081" s="44">
        <v>27.99</v>
      </c>
    </row>
    <row r="1082" spans="1:6" ht="153" x14ac:dyDescent="0.5">
      <c r="A1082" s="60"/>
      <c r="B1082" s="42" t="s">
        <v>3534</v>
      </c>
      <c r="C1082" s="42" t="s">
        <v>3535</v>
      </c>
      <c r="D1082" s="43">
        <v>73</v>
      </c>
      <c r="E1082" s="47">
        <v>45468</v>
      </c>
      <c r="F1082" s="44">
        <v>73</v>
      </c>
    </row>
    <row r="1083" spans="1:6" ht="30.6" x14ac:dyDescent="0.5">
      <c r="A1083" s="60" t="s">
        <v>386</v>
      </c>
      <c r="B1083" s="42" t="s">
        <v>3543</v>
      </c>
      <c r="C1083" s="42" t="s">
        <v>3544</v>
      </c>
      <c r="D1083" s="43">
        <v>40</v>
      </c>
      <c r="E1083" s="47">
        <v>45383</v>
      </c>
      <c r="F1083" s="44">
        <v>40</v>
      </c>
    </row>
    <row r="1084" spans="1:6" ht="20.399999999999999" x14ac:dyDescent="0.5">
      <c r="A1084" s="60"/>
      <c r="B1084" s="42" t="s">
        <v>3541</v>
      </c>
      <c r="C1084" s="42" t="s">
        <v>3542</v>
      </c>
      <c r="D1084" s="43">
        <v>67.459999999999994</v>
      </c>
      <c r="E1084" s="47">
        <v>45425</v>
      </c>
      <c r="F1084" s="44">
        <v>67.459999999999994</v>
      </c>
    </row>
    <row r="1085" spans="1:6" ht="91.8" x14ac:dyDescent="0.5">
      <c r="A1085" s="60" t="s">
        <v>281</v>
      </c>
      <c r="B1085" s="42" t="s">
        <v>3546</v>
      </c>
      <c r="C1085" s="42" t="s">
        <v>3547</v>
      </c>
      <c r="D1085" s="43">
        <v>30</v>
      </c>
      <c r="E1085" s="47">
        <v>45455</v>
      </c>
      <c r="F1085" s="44">
        <v>30</v>
      </c>
    </row>
    <row r="1086" spans="1:6" ht="30.6" x14ac:dyDescent="0.5">
      <c r="A1086" s="60"/>
      <c r="B1086" s="42" t="s">
        <v>3549</v>
      </c>
      <c r="C1086" s="42" t="s">
        <v>3550</v>
      </c>
      <c r="D1086" s="43">
        <v>124</v>
      </c>
      <c r="E1086" s="47">
        <v>45455</v>
      </c>
      <c r="F1086" s="44">
        <v>124</v>
      </c>
    </row>
    <row r="1087" spans="1:6" ht="71.400000000000006" x14ac:dyDescent="0.5">
      <c r="A1087" s="60" t="s">
        <v>284</v>
      </c>
      <c r="B1087" s="42" t="s">
        <v>3588</v>
      </c>
      <c r="C1087" s="42" t="s">
        <v>3589</v>
      </c>
      <c r="D1087" s="43">
        <v>14.1</v>
      </c>
      <c r="E1087" s="47">
        <v>45401</v>
      </c>
      <c r="F1087" s="44">
        <v>14.1</v>
      </c>
    </row>
    <row r="1088" spans="1:6" ht="20.399999999999999" x14ac:dyDescent="0.5">
      <c r="A1088" s="60"/>
      <c r="B1088" s="42" t="s">
        <v>3590</v>
      </c>
      <c r="C1088" s="42" t="s">
        <v>3591</v>
      </c>
      <c r="D1088" s="43">
        <v>9.59</v>
      </c>
      <c r="E1088" s="47">
        <v>45464</v>
      </c>
      <c r="F1088" s="44">
        <v>9.59</v>
      </c>
    </row>
    <row r="1089" spans="1:6" ht="30.6" x14ac:dyDescent="0.5">
      <c r="A1089" s="60"/>
      <c r="B1089" s="42" t="s">
        <v>3574</v>
      </c>
      <c r="C1089" s="42" t="s">
        <v>3575</v>
      </c>
      <c r="D1089" s="43">
        <v>13.99</v>
      </c>
      <c r="E1089" s="47">
        <v>45427</v>
      </c>
      <c r="F1089" s="44">
        <v>13.99</v>
      </c>
    </row>
    <row r="1090" spans="1:6" ht="30.6" x14ac:dyDescent="0.5">
      <c r="A1090" s="60"/>
      <c r="B1090" s="42" t="s">
        <v>3576</v>
      </c>
      <c r="C1090" s="42" t="s">
        <v>3577</v>
      </c>
      <c r="D1090" s="43">
        <v>19.989999999999998</v>
      </c>
      <c r="E1090" s="47">
        <v>45407</v>
      </c>
      <c r="F1090" s="44">
        <v>19.989999999999998</v>
      </c>
    </row>
    <row r="1091" spans="1:6" ht="40.799999999999997" x14ac:dyDescent="0.5">
      <c r="A1091" s="60"/>
      <c r="B1091" s="42" t="s">
        <v>3584</v>
      </c>
      <c r="C1091" s="42" t="s">
        <v>3585</v>
      </c>
      <c r="D1091" s="43">
        <v>13</v>
      </c>
      <c r="E1091" s="47">
        <v>45464</v>
      </c>
      <c r="F1091" s="44">
        <v>13</v>
      </c>
    </row>
    <row r="1092" spans="1:6" ht="20.399999999999999" x14ac:dyDescent="0.5">
      <c r="A1092" s="60"/>
      <c r="B1092" s="42" t="s">
        <v>3562</v>
      </c>
      <c r="C1092" s="42" t="s">
        <v>3563</v>
      </c>
      <c r="D1092" s="43">
        <v>11</v>
      </c>
      <c r="E1092" s="47">
        <v>45415</v>
      </c>
      <c r="F1092" s="44">
        <v>11</v>
      </c>
    </row>
    <row r="1093" spans="1:6" ht="20.399999999999999" x14ac:dyDescent="0.5">
      <c r="A1093" s="60"/>
      <c r="B1093" s="42" t="s">
        <v>3566</v>
      </c>
      <c r="C1093" s="42" t="s">
        <v>3567</v>
      </c>
      <c r="D1093" s="43">
        <v>15</v>
      </c>
      <c r="E1093" s="47">
        <v>45415</v>
      </c>
      <c r="F1093" s="44">
        <v>15</v>
      </c>
    </row>
    <row r="1094" spans="1:6" ht="30.6" x14ac:dyDescent="0.5">
      <c r="A1094" s="60"/>
      <c r="B1094" s="42" t="s">
        <v>3558</v>
      </c>
      <c r="C1094" s="42" t="s">
        <v>3559</v>
      </c>
      <c r="D1094" s="43">
        <v>18</v>
      </c>
      <c r="E1094" s="47">
        <v>45464</v>
      </c>
      <c r="F1094" s="44">
        <v>18</v>
      </c>
    </row>
    <row r="1095" spans="1:6" ht="61.2" x14ac:dyDescent="0.5">
      <c r="A1095" s="60"/>
      <c r="B1095" s="42" t="s">
        <v>3572</v>
      </c>
      <c r="C1095" s="42" t="s">
        <v>3573</v>
      </c>
      <c r="D1095" s="43">
        <v>35</v>
      </c>
      <c r="E1095" s="47">
        <v>45464</v>
      </c>
      <c r="F1095" s="44">
        <v>35</v>
      </c>
    </row>
    <row r="1096" spans="1:6" ht="71.400000000000006" x14ac:dyDescent="0.5">
      <c r="A1096" s="60"/>
      <c r="B1096" s="42" t="s">
        <v>3568</v>
      </c>
      <c r="C1096" s="42" t="s">
        <v>3569</v>
      </c>
      <c r="D1096" s="43">
        <v>16.95</v>
      </c>
      <c r="E1096" s="47">
        <v>45401</v>
      </c>
      <c r="F1096" s="44">
        <v>16.95</v>
      </c>
    </row>
    <row r="1097" spans="1:6" ht="20.399999999999999" x14ac:dyDescent="0.5">
      <c r="A1097" s="60"/>
      <c r="B1097" s="42" t="s">
        <v>3560</v>
      </c>
      <c r="C1097" s="42" t="s">
        <v>3561</v>
      </c>
      <c r="D1097" s="43">
        <v>35.99</v>
      </c>
      <c r="E1097" s="47">
        <v>45400</v>
      </c>
      <c r="F1097" s="44">
        <v>35.99</v>
      </c>
    </row>
    <row r="1098" spans="1:6" ht="30.6" x14ac:dyDescent="0.5">
      <c r="A1098" s="60"/>
      <c r="B1098" s="42" t="s">
        <v>3592</v>
      </c>
      <c r="C1098" s="42" t="s">
        <v>3593</v>
      </c>
      <c r="D1098" s="43">
        <v>18</v>
      </c>
      <c r="E1098" s="47">
        <v>45422</v>
      </c>
      <c r="F1098" s="44">
        <v>18</v>
      </c>
    </row>
    <row r="1099" spans="1:6" ht="20.399999999999999" x14ac:dyDescent="0.5">
      <c r="A1099" s="60"/>
      <c r="B1099" s="42" t="s">
        <v>3570</v>
      </c>
      <c r="C1099" s="42" t="s">
        <v>3571</v>
      </c>
      <c r="D1099" s="43">
        <v>10</v>
      </c>
      <c r="E1099" s="47">
        <v>45464</v>
      </c>
      <c r="F1099" s="44">
        <v>10</v>
      </c>
    </row>
    <row r="1100" spans="1:6" ht="40.799999999999997" x14ac:dyDescent="0.5">
      <c r="A1100" s="60"/>
      <c r="B1100" s="42" t="s">
        <v>3578</v>
      </c>
      <c r="C1100" s="42" t="s">
        <v>3579</v>
      </c>
      <c r="D1100" s="43">
        <v>19</v>
      </c>
      <c r="E1100" s="47">
        <v>45428</v>
      </c>
      <c r="F1100" s="44">
        <v>19</v>
      </c>
    </row>
    <row r="1101" spans="1:6" ht="20.399999999999999" x14ac:dyDescent="0.5">
      <c r="A1101" s="60"/>
      <c r="B1101" s="42" t="s">
        <v>3556</v>
      </c>
      <c r="C1101" s="42" t="s">
        <v>3557</v>
      </c>
      <c r="D1101" s="43">
        <v>15.82</v>
      </c>
      <c r="E1101" s="47">
        <v>45464</v>
      </c>
      <c r="F1101" s="44">
        <v>15.82</v>
      </c>
    </row>
    <row r="1102" spans="1:6" ht="40.799999999999997" x14ac:dyDescent="0.5">
      <c r="A1102" s="60"/>
      <c r="B1102" s="42" t="s">
        <v>3582</v>
      </c>
      <c r="C1102" s="42" t="s">
        <v>3583</v>
      </c>
      <c r="D1102" s="43">
        <v>30</v>
      </c>
      <c r="E1102" s="47">
        <v>45464</v>
      </c>
      <c r="F1102" s="44">
        <v>30</v>
      </c>
    </row>
    <row r="1103" spans="1:6" ht="20.399999999999999" x14ac:dyDescent="0.5">
      <c r="A1103" s="60"/>
      <c r="B1103" s="42" t="s">
        <v>3580</v>
      </c>
      <c r="C1103" s="42" t="s">
        <v>3581</v>
      </c>
      <c r="D1103" s="43">
        <v>13</v>
      </c>
      <c r="E1103" s="47">
        <v>45384</v>
      </c>
      <c r="F1103" s="44">
        <v>13</v>
      </c>
    </row>
    <row r="1104" spans="1:6" ht="20.399999999999999" x14ac:dyDescent="0.5">
      <c r="A1104" s="60"/>
      <c r="B1104" s="42" t="s">
        <v>3586</v>
      </c>
      <c r="C1104" s="42" t="s">
        <v>3587</v>
      </c>
      <c r="D1104" s="43">
        <v>30</v>
      </c>
      <c r="E1104" s="47">
        <v>45464</v>
      </c>
      <c r="F1104" s="44">
        <v>30</v>
      </c>
    </row>
    <row r="1105" spans="1:6" ht="81.599999999999994" x14ac:dyDescent="0.5">
      <c r="A1105" s="60"/>
      <c r="B1105" s="42" t="s">
        <v>3564</v>
      </c>
      <c r="C1105" s="42" t="s">
        <v>3565</v>
      </c>
      <c r="D1105" s="43">
        <v>18</v>
      </c>
      <c r="E1105" s="47">
        <v>45387</v>
      </c>
      <c r="F1105" s="44">
        <v>18</v>
      </c>
    </row>
    <row r="1106" spans="1:6" ht="30.6" x14ac:dyDescent="0.5">
      <c r="A1106" s="60"/>
      <c r="B1106" s="42" t="s">
        <v>3594</v>
      </c>
      <c r="C1106" s="42" t="s">
        <v>3595</v>
      </c>
      <c r="D1106" s="43">
        <v>11.99</v>
      </c>
      <c r="E1106" s="47">
        <v>45387</v>
      </c>
      <c r="F1106" s="44">
        <v>11.99</v>
      </c>
    </row>
    <row r="1107" spans="1:6" ht="61.2" x14ac:dyDescent="0.5">
      <c r="A1107" s="60"/>
      <c r="B1107" s="42" t="s">
        <v>3552</v>
      </c>
      <c r="C1107" s="42" t="s">
        <v>3553</v>
      </c>
      <c r="D1107" s="43">
        <v>25</v>
      </c>
      <c r="E1107" s="47">
        <v>45433</v>
      </c>
      <c r="F1107" s="44">
        <v>25</v>
      </c>
    </row>
    <row r="1108" spans="1:6" ht="51" x14ac:dyDescent="0.5">
      <c r="A1108" s="60"/>
      <c r="B1108" s="42" t="s">
        <v>3554</v>
      </c>
      <c r="C1108" s="42" t="s">
        <v>3555</v>
      </c>
      <c r="D1108" s="43">
        <v>17</v>
      </c>
      <c r="E1108" s="47">
        <v>45415</v>
      </c>
      <c r="F1108" s="44">
        <v>17</v>
      </c>
    </row>
    <row r="1109" spans="1:6" ht="20.399999999999999" x14ac:dyDescent="0.5">
      <c r="A1109" s="60" t="s">
        <v>747</v>
      </c>
      <c r="B1109" s="42" t="s">
        <v>3599</v>
      </c>
      <c r="C1109" s="42" t="s">
        <v>3600</v>
      </c>
      <c r="D1109" s="43">
        <v>9</v>
      </c>
      <c r="E1109" s="47">
        <v>45463</v>
      </c>
      <c r="F1109" s="44">
        <v>9</v>
      </c>
    </row>
    <row r="1110" spans="1:6" ht="30.6" x14ac:dyDescent="0.5">
      <c r="A1110" s="60"/>
      <c r="B1110" s="42" t="s">
        <v>3597</v>
      </c>
      <c r="C1110" s="42" t="s">
        <v>3598</v>
      </c>
      <c r="D1110" s="43">
        <v>23</v>
      </c>
      <c r="E1110" s="47">
        <v>45463</v>
      </c>
      <c r="F1110" s="44">
        <v>23</v>
      </c>
    </row>
    <row r="1111" spans="1:6" ht="102" x14ac:dyDescent="0.5">
      <c r="A1111" s="42" t="s">
        <v>606</v>
      </c>
      <c r="B1111" s="42" t="s">
        <v>3602</v>
      </c>
      <c r="C1111" s="42" t="s">
        <v>3603</v>
      </c>
      <c r="D1111" s="43">
        <v>13</v>
      </c>
      <c r="E1111" s="47">
        <v>45387</v>
      </c>
      <c r="F1111" s="44">
        <v>13</v>
      </c>
    </row>
    <row r="1112" spans="1:6" ht="20.399999999999999" x14ac:dyDescent="0.5">
      <c r="A1112" s="60" t="s">
        <v>888</v>
      </c>
      <c r="B1112" s="42" t="s">
        <v>3609</v>
      </c>
      <c r="C1112" s="42" t="s">
        <v>3610</v>
      </c>
      <c r="D1112" s="43">
        <v>8.9700000000000006</v>
      </c>
      <c r="E1112" s="47">
        <v>45428</v>
      </c>
      <c r="F1112" s="44">
        <v>8.9700000000000006</v>
      </c>
    </row>
    <row r="1113" spans="1:6" ht="20.399999999999999" x14ac:dyDescent="0.5">
      <c r="A1113" s="60"/>
      <c r="B1113" s="42" t="s">
        <v>3605</v>
      </c>
      <c r="C1113" s="42" t="s">
        <v>3606</v>
      </c>
      <c r="D1113" s="43">
        <v>12.99</v>
      </c>
      <c r="E1113" s="47">
        <v>45448</v>
      </c>
      <c r="F1113" s="44">
        <v>12.99</v>
      </c>
    </row>
    <row r="1114" spans="1:6" ht="20.399999999999999" x14ac:dyDescent="0.5">
      <c r="A1114" s="60"/>
      <c r="B1114" s="42" t="s">
        <v>3607</v>
      </c>
      <c r="C1114" s="42" t="s">
        <v>3608</v>
      </c>
      <c r="D1114" s="43">
        <v>12</v>
      </c>
      <c r="E1114" s="47">
        <v>45433</v>
      </c>
      <c r="F1114" s="44">
        <v>12</v>
      </c>
    </row>
    <row r="1115" spans="1:6" ht="40.799999999999997" x14ac:dyDescent="0.5">
      <c r="A1115" s="42" t="s">
        <v>3173</v>
      </c>
      <c r="B1115" s="42" t="s">
        <v>3612</v>
      </c>
      <c r="C1115" s="42" t="s">
        <v>3613</v>
      </c>
      <c r="D1115" s="43">
        <v>23.99</v>
      </c>
      <c r="E1115" s="47">
        <v>45457</v>
      </c>
      <c r="F1115" s="44">
        <v>23.99</v>
      </c>
    </row>
    <row r="1116" spans="1:6" ht="51" x14ac:dyDescent="0.5">
      <c r="A1116" s="42" t="s">
        <v>597</v>
      </c>
      <c r="B1116" s="42" t="s">
        <v>3615</v>
      </c>
      <c r="C1116" s="42" t="s">
        <v>3616</v>
      </c>
      <c r="D1116" s="43">
        <v>32</v>
      </c>
      <c r="E1116" s="47">
        <v>45384</v>
      </c>
      <c r="F1116" s="44">
        <v>32</v>
      </c>
    </row>
    <row r="1117" spans="1:6" ht="40.799999999999997" x14ac:dyDescent="0.5">
      <c r="A1117" s="60" t="s">
        <v>264</v>
      </c>
      <c r="B1117" s="42" t="s">
        <v>3624</v>
      </c>
      <c r="C1117" s="42" t="s">
        <v>3625</v>
      </c>
      <c r="D1117" s="43">
        <v>26.99</v>
      </c>
      <c r="E1117" s="47">
        <v>45470</v>
      </c>
      <c r="F1117" s="44">
        <v>26.99</v>
      </c>
    </row>
    <row r="1118" spans="1:6" ht="20.399999999999999" x14ac:dyDescent="0.5">
      <c r="A1118" s="60"/>
      <c r="B1118" s="42" t="s">
        <v>3622</v>
      </c>
      <c r="C1118" s="42" t="s">
        <v>3623</v>
      </c>
      <c r="D1118" s="43">
        <v>11</v>
      </c>
      <c r="E1118" s="47">
        <v>45462</v>
      </c>
      <c r="F1118" s="44">
        <v>11</v>
      </c>
    </row>
    <row r="1119" spans="1:6" ht="81.599999999999994" x14ac:dyDescent="0.5">
      <c r="A1119" s="60"/>
      <c r="B1119" s="42" t="s">
        <v>3620</v>
      </c>
      <c r="C1119" s="42" t="s">
        <v>3621</v>
      </c>
      <c r="D1119" s="43">
        <v>14.99</v>
      </c>
      <c r="E1119" s="47">
        <v>45406</v>
      </c>
      <c r="F1119" s="44">
        <v>14.99</v>
      </c>
    </row>
    <row r="1120" spans="1:6" ht="20.399999999999999" x14ac:dyDescent="0.5">
      <c r="A1120" s="60"/>
      <c r="B1120" s="42" t="s">
        <v>3618</v>
      </c>
      <c r="C1120" s="42" t="s">
        <v>3619</v>
      </c>
      <c r="D1120" s="43">
        <v>13</v>
      </c>
      <c r="E1120" s="47">
        <v>45462</v>
      </c>
      <c r="F1120" s="44">
        <v>13</v>
      </c>
    </row>
    <row r="1121" spans="1:6" ht="30.6" x14ac:dyDescent="0.5">
      <c r="A1121" s="60" t="s">
        <v>783</v>
      </c>
      <c r="B1121" s="42" t="s">
        <v>3627</v>
      </c>
      <c r="C1121" s="42" t="s">
        <v>3628</v>
      </c>
      <c r="D1121" s="43">
        <v>14.99</v>
      </c>
      <c r="E1121" s="47">
        <v>45440</v>
      </c>
      <c r="F1121" s="44">
        <v>14.99</v>
      </c>
    </row>
    <row r="1122" spans="1:6" ht="20.399999999999999" x14ac:dyDescent="0.5">
      <c r="A1122" s="60"/>
      <c r="B1122" s="42" t="s">
        <v>3629</v>
      </c>
      <c r="C1122" s="42" t="s">
        <v>3292</v>
      </c>
      <c r="D1122" s="43">
        <v>20</v>
      </c>
      <c r="E1122" s="47">
        <v>45441</v>
      </c>
      <c r="F1122" s="44">
        <v>20</v>
      </c>
    </row>
    <row r="1123" spans="1:6" ht="40.799999999999997" x14ac:dyDescent="0.5">
      <c r="A1123" s="42" t="s">
        <v>405</v>
      </c>
      <c r="B1123" s="42" t="s">
        <v>3631</v>
      </c>
      <c r="C1123" s="42" t="s">
        <v>3632</v>
      </c>
      <c r="D1123" s="43">
        <v>19</v>
      </c>
      <c r="E1123" s="47">
        <v>45399</v>
      </c>
      <c r="F1123" s="44">
        <v>19</v>
      </c>
    </row>
    <row r="1124" spans="1:6" ht="20.399999999999999" x14ac:dyDescent="0.5">
      <c r="A1124" s="60" t="s">
        <v>268</v>
      </c>
      <c r="B1124" s="42" t="s">
        <v>3652</v>
      </c>
      <c r="C1124" s="42" t="s">
        <v>3653</v>
      </c>
      <c r="D1124" s="43">
        <v>15.99</v>
      </c>
      <c r="E1124" s="47">
        <v>45432</v>
      </c>
      <c r="F1124" s="44">
        <v>15.99</v>
      </c>
    </row>
    <row r="1125" spans="1:6" ht="30.6" x14ac:dyDescent="0.5">
      <c r="A1125" s="60"/>
      <c r="B1125" s="42" t="s">
        <v>3654</v>
      </c>
      <c r="C1125" s="42" t="s">
        <v>3655</v>
      </c>
      <c r="D1125" s="43">
        <v>3.56</v>
      </c>
      <c r="E1125" s="47">
        <v>45464</v>
      </c>
      <c r="F1125" s="44">
        <v>3.56</v>
      </c>
    </row>
    <row r="1126" spans="1:6" ht="30.6" x14ac:dyDescent="0.5">
      <c r="A1126" s="60"/>
      <c r="B1126" s="42" t="s">
        <v>3656</v>
      </c>
      <c r="C1126" s="42" t="s">
        <v>3657</v>
      </c>
      <c r="D1126" s="43">
        <v>8.93</v>
      </c>
      <c r="E1126" s="47">
        <v>45441</v>
      </c>
      <c r="F1126" s="44">
        <v>8.93</v>
      </c>
    </row>
    <row r="1127" spans="1:6" ht="40.799999999999997" x14ac:dyDescent="0.5">
      <c r="A1127" s="60"/>
      <c r="B1127" s="42" t="s">
        <v>3658</v>
      </c>
      <c r="C1127" s="42" t="s">
        <v>3659</v>
      </c>
      <c r="D1127" s="43">
        <v>14.97</v>
      </c>
      <c r="E1127" s="47">
        <v>45470</v>
      </c>
      <c r="F1127" s="44">
        <v>14.97</v>
      </c>
    </row>
    <row r="1128" spans="1:6" ht="61.2" x14ac:dyDescent="0.5">
      <c r="A1128" s="60"/>
      <c r="B1128" s="42" t="s">
        <v>3660</v>
      </c>
      <c r="C1128" s="42" t="s">
        <v>3661</v>
      </c>
      <c r="D1128" s="43">
        <v>10.73</v>
      </c>
      <c r="E1128" s="47">
        <v>45435</v>
      </c>
      <c r="F1128" s="44">
        <v>10.73</v>
      </c>
    </row>
    <row r="1129" spans="1:6" ht="61.2" x14ac:dyDescent="0.5">
      <c r="A1129" s="60"/>
      <c r="B1129" s="42" t="s">
        <v>3662</v>
      </c>
      <c r="C1129" s="42" t="s">
        <v>3663</v>
      </c>
      <c r="D1129" s="43">
        <v>8.5</v>
      </c>
      <c r="E1129" s="47">
        <v>45405</v>
      </c>
      <c r="F1129" s="44">
        <v>8.5</v>
      </c>
    </row>
    <row r="1130" spans="1:6" ht="20.399999999999999" x14ac:dyDescent="0.5">
      <c r="A1130" s="60"/>
      <c r="B1130" s="42" t="s">
        <v>3664</v>
      </c>
      <c r="C1130" s="42" t="s">
        <v>3665</v>
      </c>
      <c r="D1130" s="43">
        <v>16.8</v>
      </c>
      <c r="E1130" s="47">
        <v>45405</v>
      </c>
      <c r="F1130" s="44">
        <v>16.8</v>
      </c>
    </row>
    <row r="1131" spans="1:6" ht="71.400000000000006" x14ac:dyDescent="0.5">
      <c r="A1131" s="60"/>
      <c r="B1131" s="42" t="s">
        <v>3672</v>
      </c>
      <c r="C1131" s="42" t="s">
        <v>3673</v>
      </c>
      <c r="D1131" s="43">
        <v>21.95</v>
      </c>
      <c r="E1131" s="47">
        <v>45425</v>
      </c>
      <c r="F1131" s="44">
        <v>21.95</v>
      </c>
    </row>
    <row r="1132" spans="1:6" ht="112.2" x14ac:dyDescent="0.5">
      <c r="A1132" s="60"/>
      <c r="B1132" s="42" t="s">
        <v>3634</v>
      </c>
      <c r="C1132" s="42" t="s">
        <v>3635</v>
      </c>
      <c r="D1132" s="43">
        <v>13</v>
      </c>
      <c r="E1132" s="47">
        <v>45416</v>
      </c>
      <c r="F1132" s="44">
        <v>13</v>
      </c>
    </row>
    <row r="1133" spans="1:6" ht="30.6" x14ac:dyDescent="0.5">
      <c r="A1133" s="60"/>
      <c r="B1133" s="42" t="s">
        <v>3675</v>
      </c>
      <c r="C1133" s="42" t="s">
        <v>3676</v>
      </c>
      <c r="D1133" s="43">
        <v>15</v>
      </c>
      <c r="E1133" s="47">
        <v>45461</v>
      </c>
      <c r="F1133" s="44">
        <v>15</v>
      </c>
    </row>
    <row r="1134" spans="1:6" ht="20.399999999999999" x14ac:dyDescent="0.5">
      <c r="A1134" s="60"/>
      <c r="B1134" s="42" t="s">
        <v>3650</v>
      </c>
      <c r="C1134" s="42" t="s">
        <v>3651</v>
      </c>
      <c r="D1134" s="43">
        <v>16</v>
      </c>
      <c r="E1134" s="47">
        <v>45460</v>
      </c>
      <c r="F1134" s="44">
        <v>16</v>
      </c>
    </row>
    <row r="1135" spans="1:6" ht="20.399999999999999" x14ac:dyDescent="0.5">
      <c r="A1135" s="60"/>
      <c r="B1135" s="42" t="s">
        <v>3670</v>
      </c>
      <c r="C1135" s="42" t="s">
        <v>3671</v>
      </c>
      <c r="D1135" s="43">
        <v>29</v>
      </c>
      <c r="E1135" s="47">
        <v>45440</v>
      </c>
      <c r="F1135" s="44">
        <v>29</v>
      </c>
    </row>
    <row r="1136" spans="1:6" ht="30.6" x14ac:dyDescent="0.5">
      <c r="A1136" s="60"/>
      <c r="B1136" s="42" t="s">
        <v>3666</v>
      </c>
      <c r="C1136" s="42" t="s">
        <v>3667</v>
      </c>
      <c r="D1136" s="43">
        <v>28</v>
      </c>
      <c r="E1136" s="47">
        <v>45398</v>
      </c>
      <c r="F1136" s="44">
        <v>28</v>
      </c>
    </row>
    <row r="1137" spans="1:6" ht="71.400000000000006" x14ac:dyDescent="0.5">
      <c r="A1137" s="60"/>
      <c r="B1137" s="42" t="s">
        <v>3642</v>
      </c>
      <c r="C1137" s="42" t="s">
        <v>3643</v>
      </c>
      <c r="D1137" s="43">
        <v>28</v>
      </c>
      <c r="E1137" s="47">
        <v>45413</v>
      </c>
      <c r="F1137" s="44">
        <v>28</v>
      </c>
    </row>
    <row r="1138" spans="1:6" ht="30.6" x14ac:dyDescent="0.5">
      <c r="A1138" s="60"/>
      <c r="B1138" s="42" t="s">
        <v>3644</v>
      </c>
      <c r="C1138" s="42" t="s">
        <v>884</v>
      </c>
      <c r="D1138" s="43">
        <v>16</v>
      </c>
      <c r="E1138" s="47">
        <v>45441</v>
      </c>
      <c r="F1138" s="44">
        <v>16</v>
      </c>
    </row>
    <row r="1139" spans="1:6" ht="102" x14ac:dyDescent="0.5">
      <c r="A1139" s="60"/>
      <c r="B1139" s="42" t="s">
        <v>3645</v>
      </c>
      <c r="C1139" s="42" t="s">
        <v>3646</v>
      </c>
      <c r="D1139" s="43">
        <v>13</v>
      </c>
      <c r="E1139" s="47">
        <v>45453</v>
      </c>
      <c r="F1139" s="44">
        <v>13</v>
      </c>
    </row>
    <row r="1140" spans="1:6" ht="20.399999999999999" x14ac:dyDescent="0.5">
      <c r="A1140" s="60"/>
      <c r="B1140" s="42" t="s">
        <v>3647</v>
      </c>
      <c r="C1140" s="42" t="s">
        <v>641</v>
      </c>
      <c r="D1140" s="43">
        <v>10.79</v>
      </c>
      <c r="E1140" s="47">
        <v>45447</v>
      </c>
      <c r="F1140" s="44">
        <v>10.79</v>
      </c>
    </row>
    <row r="1141" spans="1:6" ht="40.799999999999997" x14ac:dyDescent="0.5">
      <c r="A1141" s="60"/>
      <c r="B1141" s="42" t="s">
        <v>3648</v>
      </c>
      <c r="C1141" s="42" t="s">
        <v>3649</v>
      </c>
      <c r="D1141" s="43">
        <v>15.81</v>
      </c>
      <c r="E1141" s="47">
        <v>45399</v>
      </c>
      <c r="F1141" s="44">
        <v>15.81</v>
      </c>
    </row>
    <row r="1142" spans="1:6" ht="30.6" x14ac:dyDescent="0.5">
      <c r="A1142" s="60"/>
      <c r="B1142" s="42" t="s">
        <v>3677</v>
      </c>
      <c r="C1142" s="42" t="s">
        <v>3678</v>
      </c>
      <c r="D1142" s="43">
        <v>28.99</v>
      </c>
      <c r="E1142" s="47">
        <v>45405</v>
      </c>
      <c r="F1142" s="44">
        <v>28.99</v>
      </c>
    </row>
    <row r="1143" spans="1:6" ht="30.6" x14ac:dyDescent="0.5">
      <c r="A1143" s="60"/>
      <c r="B1143" s="42" t="s">
        <v>3668</v>
      </c>
      <c r="C1143" s="42" t="s">
        <v>3669</v>
      </c>
      <c r="D1143" s="43">
        <v>16</v>
      </c>
      <c r="E1143" s="47">
        <v>45463</v>
      </c>
      <c r="F1143" s="44">
        <v>16</v>
      </c>
    </row>
    <row r="1144" spans="1:6" ht="30.6" x14ac:dyDescent="0.5">
      <c r="A1144" s="60"/>
      <c r="B1144" s="42" t="s">
        <v>3636</v>
      </c>
      <c r="C1144" s="42" t="s">
        <v>3637</v>
      </c>
      <c r="D1144" s="43">
        <v>19.95</v>
      </c>
      <c r="E1144" s="47">
        <v>45448</v>
      </c>
      <c r="F1144" s="44">
        <v>19.95</v>
      </c>
    </row>
    <row r="1145" spans="1:6" ht="30.6" x14ac:dyDescent="0.5">
      <c r="A1145" s="60"/>
      <c r="B1145" s="42" t="s">
        <v>3638</v>
      </c>
      <c r="C1145" s="42" t="s">
        <v>3639</v>
      </c>
      <c r="D1145" s="43">
        <v>6.99</v>
      </c>
      <c r="E1145" s="47">
        <v>45448</v>
      </c>
      <c r="F1145" s="44">
        <v>6.99</v>
      </c>
    </row>
    <row r="1146" spans="1:6" ht="30.6" x14ac:dyDescent="0.5">
      <c r="A1146" s="60"/>
      <c r="B1146" s="42" t="s">
        <v>3640</v>
      </c>
      <c r="C1146" s="42" t="s">
        <v>3641</v>
      </c>
      <c r="D1146" s="43">
        <v>4.79</v>
      </c>
      <c r="E1146" s="47">
        <v>45448</v>
      </c>
      <c r="F1146" s="44">
        <v>4.79</v>
      </c>
    </row>
    <row r="1147" spans="1:6" ht="81.599999999999994" x14ac:dyDescent="0.5">
      <c r="A1147" s="42" t="s">
        <v>363</v>
      </c>
      <c r="B1147" s="42" t="s">
        <v>3680</v>
      </c>
      <c r="C1147" s="42" t="s">
        <v>3681</v>
      </c>
      <c r="D1147" s="43">
        <v>30</v>
      </c>
      <c r="E1147" s="47">
        <v>45399</v>
      </c>
      <c r="F1147" s="44">
        <v>30</v>
      </c>
    </row>
    <row r="1148" spans="1:6" ht="30.6" x14ac:dyDescent="0.5">
      <c r="A1148" s="60" t="s">
        <v>425</v>
      </c>
      <c r="B1148" s="42" t="s">
        <v>3685</v>
      </c>
      <c r="C1148" s="42" t="s">
        <v>3686</v>
      </c>
      <c r="D1148" s="43">
        <v>15.19</v>
      </c>
      <c r="E1148" s="47">
        <v>45469</v>
      </c>
      <c r="F1148" s="44">
        <v>15.19</v>
      </c>
    </row>
    <row r="1149" spans="1:6" ht="20.399999999999999" x14ac:dyDescent="0.5">
      <c r="A1149" s="60"/>
      <c r="B1149" s="42" t="s">
        <v>3687</v>
      </c>
      <c r="C1149" s="42" t="s">
        <v>3688</v>
      </c>
      <c r="D1149" s="43">
        <v>17</v>
      </c>
      <c r="E1149" s="47">
        <v>45469</v>
      </c>
      <c r="F1149" s="44">
        <v>17</v>
      </c>
    </row>
    <row r="1150" spans="1:6" ht="30.6" x14ac:dyDescent="0.5">
      <c r="A1150" s="60"/>
      <c r="B1150" s="42" t="s">
        <v>3683</v>
      </c>
      <c r="C1150" s="42" t="s">
        <v>3684</v>
      </c>
      <c r="D1150" s="43">
        <v>18</v>
      </c>
      <c r="E1150" s="47">
        <v>45469</v>
      </c>
      <c r="F1150" s="44">
        <v>18</v>
      </c>
    </row>
    <row r="1151" spans="1:6" ht="40.799999999999997" x14ac:dyDescent="0.5">
      <c r="A1151" s="42" t="s">
        <v>311</v>
      </c>
      <c r="B1151" s="42" t="s">
        <v>3690</v>
      </c>
      <c r="C1151" s="42" t="s">
        <v>3691</v>
      </c>
      <c r="D1151" s="43">
        <v>10.73</v>
      </c>
      <c r="E1151" s="47">
        <v>45432</v>
      </c>
      <c r="F1151" s="44">
        <v>10.73</v>
      </c>
    </row>
    <row r="1152" spans="1:6" ht="40.799999999999997" x14ac:dyDescent="0.5">
      <c r="A1152" s="60" t="s">
        <v>287</v>
      </c>
      <c r="B1152" s="42" t="s">
        <v>3699</v>
      </c>
      <c r="C1152" s="42" t="s">
        <v>3700</v>
      </c>
      <c r="D1152" s="43">
        <v>18</v>
      </c>
      <c r="E1152" s="47">
        <v>45470</v>
      </c>
      <c r="F1152" s="44">
        <v>18</v>
      </c>
    </row>
    <row r="1153" spans="1:6" ht="102" x14ac:dyDescent="0.5">
      <c r="A1153" s="60"/>
      <c r="B1153" s="42" t="s">
        <v>3693</v>
      </c>
      <c r="C1153" s="42" t="s">
        <v>3694</v>
      </c>
      <c r="D1153" s="43">
        <v>15.99</v>
      </c>
      <c r="E1153" s="47">
        <v>45426</v>
      </c>
      <c r="F1153" s="44">
        <v>15.99</v>
      </c>
    </row>
    <row r="1154" spans="1:6" ht="20.399999999999999" x14ac:dyDescent="0.5">
      <c r="A1154" s="60"/>
      <c r="B1154" s="42" t="s">
        <v>3695</v>
      </c>
      <c r="C1154" s="42" t="s">
        <v>3696</v>
      </c>
      <c r="D1154" s="43">
        <v>26</v>
      </c>
      <c r="E1154" s="47">
        <v>45453</v>
      </c>
      <c r="F1154" s="44">
        <v>26</v>
      </c>
    </row>
    <row r="1155" spans="1:6" ht="40.799999999999997" x14ac:dyDescent="0.5">
      <c r="A1155" s="60"/>
      <c r="B1155" s="42" t="s">
        <v>3697</v>
      </c>
      <c r="C1155" s="42" t="s">
        <v>3698</v>
      </c>
      <c r="D1155" s="43">
        <v>20</v>
      </c>
      <c r="E1155" s="47">
        <v>45447</v>
      </c>
      <c r="F1155" s="44">
        <v>20</v>
      </c>
    </row>
    <row r="1156" spans="1:6" ht="20.399999999999999" x14ac:dyDescent="0.5">
      <c r="A1156" s="60" t="s">
        <v>3423</v>
      </c>
      <c r="B1156" s="42" t="s">
        <v>3706</v>
      </c>
      <c r="C1156" s="42" t="s">
        <v>3707</v>
      </c>
      <c r="D1156" s="43">
        <v>2.99</v>
      </c>
      <c r="E1156" s="47">
        <v>45446</v>
      </c>
      <c r="F1156" s="44">
        <v>2.99</v>
      </c>
    </row>
    <row r="1157" spans="1:6" ht="81.599999999999994" x14ac:dyDescent="0.5">
      <c r="A1157" s="60"/>
      <c r="B1157" s="42" t="s">
        <v>3704</v>
      </c>
      <c r="C1157" s="42" t="s">
        <v>3705</v>
      </c>
      <c r="D1157" s="43">
        <v>25</v>
      </c>
      <c r="E1157" s="47">
        <v>45464</v>
      </c>
      <c r="F1157" s="44">
        <v>25</v>
      </c>
    </row>
    <row r="1158" spans="1:6" ht="30.6" x14ac:dyDescent="0.5">
      <c r="A1158" s="60"/>
      <c r="B1158" s="42" t="s">
        <v>3710</v>
      </c>
      <c r="C1158" s="42" t="s">
        <v>3711</v>
      </c>
      <c r="D1158" s="43">
        <v>7</v>
      </c>
      <c r="E1158" s="47">
        <v>45446</v>
      </c>
      <c r="F1158" s="44">
        <v>7</v>
      </c>
    </row>
    <row r="1159" spans="1:6" ht="61.2" x14ac:dyDescent="0.5">
      <c r="A1159" s="60"/>
      <c r="B1159" s="42" t="s">
        <v>3714</v>
      </c>
      <c r="C1159" s="42" t="s">
        <v>3715</v>
      </c>
      <c r="D1159" s="43">
        <v>18</v>
      </c>
      <c r="E1159" s="47">
        <v>45456</v>
      </c>
      <c r="F1159" s="44">
        <v>18</v>
      </c>
    </row>
    <row r="1160" spans="1:6" ht="40.799999999999997" x14ac:dyDescent="0.5">
      <c r="A1160" s="60"/>
      <c r="B1160" s="42" t="s">
        <v>3708</v>
      </c>
      <c r="C1160" s="42" t="s">
        <v>3709</v>
      </c>
      <c r="D1160" s="43">
        <v>34</v>
      </c>
      <c r="E1160" s="47">
        <v>45427</v>
      </c>
      <c r="F1160" s="44">
        <v>34</v>
      </c>
    </row>
    <row r="1161" spans="1:6" ht="20.399999999999999" x14ac:dyDescent="0.5">
      <c r="A1161" s="60"/>
      <c r="B1161" s="42" t="s">
        <v>3702</v>
      </c>
      <c r="C1161" s="42" t="s">
        <v>3703</v>
      </c>
      <c r="D1161" s="43">
        <v>19</v>
      </c>
      <c r="E1161" s="47">
        <v>45456</v>
      </c>
      <c r="F1161" s="44">
        <v>19</v>
      </c>
    </row>
    <row r="1162" spans="1:6" ht="81.599999999999994" x14ac:dyDescent="0.5">
      <c r="A1162" s="60"/>
      <c r="B1162" s="42" t="s">
        <v>3712</v>
      </c>
      <c r="C1162" s="42" t="s">
        <v>3713</v>
      </c>
      <c r="D1162" s="43">
        <v>30</v>
      </c>
      <c r="E1162" s="47">
        <v>45460</v>
      </c>
      <c r="F1162" s="44">
        <v>30</v>
      </c>
    </row>
    <row r="1163" spans="1:6" ht="30.6" x14ac:dyDescent="0.5">
      <c r="A1163" s="60"/>
      <c r="B1163" s="42" t="s">
        <v>3716</v>
      </c>
      <c r="C1163" s="42" t="s">
        <v>3717</v>
      </c>
      <c r="D1163" s="43">
        <v>20</v>
      </c>
      <c r="E1163" s="47">
        <v>45399</v>
      </c>
      <c r="F1163" s="44">
        <v>20</v>
      </c>
    </row>
    <row r="1164" spans="1:6" ht="20.399999999999999" x14ac:dyDescent="0.5">
      <c r="A1164" s="60" t="s">
        <v>291</v>
      </c>
      <c r="B1164" s="42" t="s">
        <v>3720</v>
      </c>
      <c r="C1164" s="42" t="s">
        <v>3721</v>
      </c>
      <c r="D1164" s="43">
        <v>17.399999999999999</v>
      </c>
      <c r="E1164" s="47">
        <v>45456</v>
      </c>
      <c r="F1164" s="44">
        <v>17.399999999999999</v>
      </c>
    </row>
    <row r="1165" spans="1:6" ht="20.399999999999999" x14ac:dyDescent="0.5">
      <c r="A1165" s="60"/>
      <c r="B1165" s="42" t="s">
        <v>3724</v>
      </c>
      <c r="C1165" s="42" t="s">
        <v>3725</v>
      </c>
      <c r="D1165" s="43">
        <v>37.99</v>
      </c>
      <c r="E1165" s="47">
        <v>45470</v>
      </c>
      <c r="F1165" s="44">
        <v>37.99</v>
      </c>
    </row>
    <row r="1166" spans="1:6" ht="91.8" x14ac:dyDescent="0.5">
      <c r="A1166" s="60"/>
      <c r="B1166" s="42" t="s">
        <v>3726</v>
      </c>
      <c r="C1166" s="42" t="s">
        <v>3727</v>
      </c>
      <c r="D1166" s="43">
        <v>28.99</v>
      </c>
      <c r="E1166" s="47">
        <v>45460</v>
      </c>
      <c r="F1166" s="44">
        <v>28.99</v>
      </c>
    </row>
    <row r="1167" spans="1:6" ht="91.8" x14ac:dyDescent="0.5">
      <c r="A1167" s="60"/>
      <c r="B1167" s="42" t="s">
        <v>3722</v>
      </c>
      <c r="C1167" s="42" t="s">
        <v>3723</v>
      </c>
      <c r="D1167" s="43">
        <v>15.95</v>
      </c>
      <c r="E1167" s="47">
        <v>45422</v>
      </c>
      <c r="F1167" s="44">
        <v>15.95</v>
      </c>
    </row>
    <row r="1168" spans="1:6" ht="20.399999999999999" x14ac:dyDescent="0.5">
      <c r="A1168" s="60"/>
      <c r="B1168" s="42" t="s">
        <v>3719</v>
      </c>
      <c r="C1168" s="42" t="s">
        <v>3608</v>
      </c>
      <c r="D1168" s="43">
        <v>11.86</v>
      </c>
      <c r="E1168" s="47">
        <v>45436</v>
      </c>
      <c r="F1168" s="44">
        <v>11.86</v>
      </c>
    </row>
    <row r="1169" spans="1:6" ht="40.799999999999997" x14ac:dyDescent="0.5">
      <c r="A1169" s="42" t="s">
        <v>511</v>
      </c>
      <c r="B1169" s="42" t="s">
        <v>3729</v>
      </c>
      <c r="C1169" s="42" t="s">
        <v>3730</v>
      </c>
      <c r="D1169" s="43">
        <v>34</v>
      </c>
      <c r="E1169" s="47">
        <v>45104</v>
      </c>
      <c r="F1169" s="44">
        <v>34</v>
      </c>
    </row>
    <row r="1170" spans="1:6" ht="20.399999999999999" x14ac:dyDescent="0.5">
      <c r="A1170" s="60" t="s">
        <v>1002</v>
      </c>
      <c r="B1170" s="42" t="s">
        <v>3742</v>
      </c>
      <c r="C1170" s="42" t="s">
        <v>3743</v>
      </c>
      <c r="D1170" s="43">
        <v>13.99</v>
      </c>
      <c r="E1170" s="47">
        <v>45411</v>
      </c>
      <c r="F1170" s="44">
        <v>13.99</v>
      </c>
    </row>
    <row r="1171" spans="1:6" ht="51" x14ac:dyDescent="0.5">
      <c r="A1171" s="60"/>
      <c r="B1171" s="42" t="s">
        <v>3736</v>
      </c>
      <c r="C1171" s="42" t="s">
        <v>3737</v>
      </c>
      <c r="D1171" s="43">
        <v>15</v>
      </c>
      <c r="E1171" s="47">
        <v>45393</v>
      </c>
      <c r="F1171" s="44">
        <v>15</v>
      </c>
    </row>
    <row r="1172" spans="1:6" ht="20.399999999999999" x14ac:dyDescent="0.5">
      <c r="A1172" s="60"/>
      <c r="B1172" s="42" t="s">
        <v>3740</v>
      </c>
      <c r="C1172" s="42" t="s">
        <v>3741</v>
      </c>
      <c r="D1172" s="43">
        <v>10.79</v>
      </c>
      <c r="E1172" s="47">
        <v>45448</v>
      </c>
      <c r="F1172" s="44">
        <v>10.79</v>
      </c>
    </row>
    <row r="1173" spans="1:6" ht="20.399999999999999" x14ac:dyDescent="0.5">
      <c r="A1173" s="60"/>
      <c r="B1173" s="42" t="s">
        <v>3734</v>
      </c>
      <c r="C1173" s="42" t="s">
        <v>3735</v>
      </c>
      <c r="D1173" s="43">
        <v>16.14</v>
      </c>
      <c r="E1173" s="47">
        <v>45392</v>
      </c>
      <c r="F1173" s="44">
        <v>16.14</v>
      </c>
    </row>
    <row r="1174" spans="1:6" ht="20.399999999999999" x14ac:dyDescent="0.5">
      <c r="A1174" s="60"/>
      <c r="B1174" s="42" t="s">
        <v>3744</v>
      </c>
      <c r="C1174" s="42" t="s">
        <v>3745</v>
      </c>
      <c r="D1174" s="43">
        <v>28</v>
      </c>
      <c r="E1174" s="47">
        <v>45448</v>
      </c>
      <c r="F1174" s="44">
        <v>28</v>
      </c>
    </row>
    <row r="1175" spans="1:6" ht="112.2" x14ac:dyDescent="0.5">
      <c r="A1175" s="60"/>
      <c r="B1175" s="42" t="s">
        <v>3738</v>
      </c>
      <c r="C1175" s="42" t="s">
        <v>3739</v>
      </c>
      <c r="D1175" s="43">
        <v>14.39</v>
      </c>
      <c r="E1175" s="47">
        <v>45448</v>
      </c>
      <c r="F1175" s="44">
        <v>14.39</v>
      </c>
    </row>
    <row r="1176" spans="1:6" ht="102" x14ac:dyDescent="0.5">
      <c r="A1176" s="60"/>
      <c r="B1176" s="42" t="s">
        <v>3732</v>
      </c>
      <c r="C1176" s="42" t="s">
        <v>3733</v>
      </c>
      <c r="D1176" s="43">
        <v>20.9</v>
      </c>
      <c r="E1176" s="47">
        <v>45447</v>
      </c>
      <c r="F1176" s="44">
        <v>20.9</v>
      </c>
    </row>
    <row r="1177" spans="1:6" ht="20.399999999999999" x14ac:dyDescent="0.5">
      <c r="A1177" s="60" t="s">
        <v>1040</v>
      </c>
      <c r="B1177" s="42" t="s">
        <v>3755</v>
      </c>
      <c r="C1177" s="42" t="s">
        <v>3756</v>
      </c>
      <c r="D1177" s="43">
        <v>30</v>
      </c>
      <c r="E1177" s="47">
        <v>45446</v>
      </c>
      <c r="F1177" s="44">
        <v>30</v>
      </c>
    </row>
    <row r="1178" spans="1:6" ht="20.399999999999999" x14ac:dyDescent="0.5">
      <c r="A1178" s="60"/>
      <c r="B1178" s="42" t="s">
        <v>3749</v>
      </c>
      <c r="C1178" s="42" t="s">
        <v>3750</v>
      </c>
      <c r="D1178" s="43">
        <v>6</v>
      </c>
      <c r="E1178" s="47">
        <v>45399</v>
      </c>
      <c r="F1178" s="44">
        <v>6</v>
      </c>
    </row>
    <row r="1179" spans="1:6" ht="102" x14ac:dyDescent="0.5">
      <c r="A1179" s="60"/>
      <c r="B1179" s="42" t="s">
        <v>3747</v>
      </c>
      <c r="C1179" s="42" t="s">
        <v>3748</v>
      </c>
      <c r="D1179" s="43">
        <v>29.95</v>
      </c>
      <c r="E1179" s="47">
        <v>45411</v>
      </c>
      <c r="F1179" s="44">
        <v>29.95</v>
      </c>
    </row>
    <row r="1180" spans="1:6" ht="20.399999999999999" x14ac:dyDescent="0.5">
      <c r="A1180" s="60"/>
      <c r="B1180" s="42" t="s">
        <v>3751</v>
      </c>
      <c r="C1180" s="42" t="s">
        <v>3752</v>
      </c>
      <c r="D1180" s="43">
        <v>29</v>
      </c>
      <c r="E1180" s="47">
        <v>45456</v>
      </c>
      <c r="F1180" s="44">
        <v>29</v>
      </c>
    </row>
    <row r="1181" spans="1:6" ht="20.399999999999999" x14ac:dyDescent="0.5">
      <c r="A1181" s="60"/>
      <c r="B1181" s="42" t="s">
        <v>3753</v>
      </c>
      <c r="C1181" s="42" t="s">
        <v>3754</v>
      </c>
      <c r="D1181" s="43">
        <v>23.99</v>
      </c>
      <c r="E1181" s="47">
        <v>45407</v>
      </c>
      <c r="F1181" s="44">
        <v>23.99</v>
      </c>
    </row>
    <row r="1182" spans="1:6" ht="20.399999999999999" x14ac:dyDescent="0.5">
      <c r="A1182" s="60" t="s">
        <v>366</v>
      </c>
      <c r="B1182" s="42" t="s">
        <v>3760</v>
      </c>
      <c r="C1182" s="42" t="s">
        <v>3761</v>
      </c>
      <c r="D1182" s="43">
        <v>12</v>
      </c>
      <c r="E1182" s="47">
        <v>45440</v>
      </c>
      <c r="F1182" s="44">
        <v>12</v>
      </c>
    </row>
    <row r="1183" spans="1:6" ht="30.6" x14ac:dyDescent="0.5">
      <c r="A1183" s="60"/>
      <c r="B1183" s="42" t="s">
        <v>3762</v>
      </c>
      <c r="C1183" s="42" t="s">
        <v>3763</v>
      </c>
      <c r="D1183" s="43">
        <v>11</v>
      </c>
      <c r="E1183" s="47">
        <v>45440</v>
      </c>
      <c r="F1183" s="44">
        <v>11</v>
      </c>
    </row>
    <row r="1184" spans="1:6" ht="20.399999999999999" x14ac:dyDescent="0.5">
      <c r="A1184" s="60"/>
      <c r="B1184" s="42" t="s">
        <v>3758</v>
      </c>
      <c r="C1184" s="42" t="s">
        <v>3759</v>
      </c>
      <c r="D1184" s="43">
        <v>15.82</v>
      </c>
      <c r="E1184" s="47">
        <v>45428</v>
      </c>
      <c r="F1184" s="44">
        <v>15.82</v>
      </c>
    </row>
    <row r="1185" spans="1:6" ht="51" x14ac:dyDescent="0.5">
      <c r="A1185" s="42" t="s">
        <v>602</v>
      </c>
      <c r="B1185" s="42" t="s">
        <v>3765</v>
      </c>
      <c r="C1185" s="42" t="s">
        <v>3766</v>
      </c>
      <c r="D1185" s="43">
        <v>19.95</v>
      </c>
      <c r="E1185" s="47">
        <v>45398</v>
      </c>
      <c r="F1185" s="44">
        <v>19.95</v>
      </c>
    </row>
    <row r="1186" spans="1:6" ht="51" x14ac:dyDescent="0.5">
      <c r="A1186" s="60" t="s">
        <v>515</v>
      </c>
      <c r="B1186" s="42" t="s">
        <v>3774</v>
      </c>
      <c r="C1186" s="42" t="s">
        <v>3775</v>
      </c>
      <c r="D1186" s="43">
        <v>29.37</v>
      </c>
      <c r="E1186" s="47">
        <v>45460</v>
      </c>
      <c r="F1186" s="44">
        <v>29.37</v>
      </c>
    </row>
    <row r="1187" spans="1:6" ht="20.399999999999999" x14ac:dyDescent="0.5">
      <c r="A1187" s="60"/>
      <c r="B1187" s="42" t="s">
        <v>3776</v>
      </c>
      <c r="C1187" s="42" t="s">
        <v>3777</v>
      </c>
      <c r="D1187" s="43">
        <v>15.81</v>
      </c>
      <c r="E1187" s="47">
        <v>45460</v>
      </c>
      <c r="F1187" s="44">
        <v>15.81</v>
      </c>
    </row>
    <row r="1188" spans="1:6" ht="71.400000000000006" x14ac:dyDescent="0.5">
      <c r="A1188" s="60"/>
      <c r="B1188" s="42" t="s">
        <v>3770</v>
      </c>
      <c r="C1188" s="42" t="s">
        <v>3771</v>
      </c>
      <c r="D1188" s="43">
        <v>18.989999999999998</v>
      </c>
      <c r="E1188" s="47">
        <v>45462</v>
      </c>
      <c r="F1188" s="44">
        <v>18.989999999999998</v>
      </c>
    </row>
    <row r="1189" spans="1:6" ht="40.799999999999997" x14ac:dyDescent="0.5">
      <c r="A1189" s="60"/>
      <c r="B1189" s="42" t="s">
        <v>3772</v>
      </c>
      <c r="C1189" s="42" t="s">
        <v>3773</v>
      </c>
      <c r="D1189" s="43">
        <v>30</v>
      </c>
      <c r="E1189" s="47">
        <v>45460</v>
      </c>
      <c r="F1189" s="44">
        <v>30</v>
      </c>
    </row>
    <row r="1190" spans="1:6" ht="81.599999999999994" x14ac:dyDescent="0.5">
      <c r="A1190" s="60"/>
      <c r="B1190" s="42" t="s">
        <v>3768</v>
      </c>
      <c r="C1190" s="42" t="s">
        <v>3769</v>
      </c>
      <c r="D1190" s="43">
        <v>11.99</v>
      </c>
      <c r="E1190" s="47">
        <v>45469</v>
      </c>
      <c r="F1190" s="44">
        <v>11.99</v>
      </c>
    </row>
    <row r="1191" spans="1:6" ht="30.6" x14ac:dyDescent="0.5">
      <c r="A1191" s="60"/>
      <c r="B1191" s="42" t="s">
        <v>3778</v>
      </c>
      <c r="C1191" s="42" t="s">
        <v>3779</v>
      </c>
      <c r="D1191" s="43">
        <v>19</v>
      </c>
      <c r="E1191" s="47">
        <v>45398</v>
      </c>
      <c r="F1191" s="44">
        <v>19</v>
      </c>
    </row>
    <row r="1192" spans="1:6" ht="40.799999999999997" x14ac:dyDescent="0.5">
      <c r="A1192" s="42" t="s">
        <v>3548</v>
      </c>
      <c r="B1192" s="42" t="s">
        <v>3781</v>
      </c>
      <c r="C1192" s="42" t="s">
        <v>3782</v>
      </c>
      <c r="D1192" s="43">
        <v>35</v>
      </c>
      <c r="E1192" s="47">
        <v>45432</v>
      </c>
      <c r="F1192" s="44">
        <v>35</v>
      </c>
    </row>
    <row r="1193" spans="1:6" x14ac:dyDescent="0.5">
      <c r="A1193" s="45" t="s">
        <v>271</v>
      </c>
      <c r="B1193" s="45"/>
      <c r="C1193" s="45"/>
      <c r="D1193" s="45"/>
      <c r="E1193" s="45"/>
      <c r="F1193" s="46">
        <v>5694.0999999999904</v>
      </c>
    </row>
  </sheetData>
  <mergeCells count="220">
    <mergeCell ref="A1170:A1176"/>
    <mergeCell ref="A1177:A1181"/>
    <mergeCell ref="A1182:A1184"/>
    <mergeCell ref="A1186:A1191"/>
    <mergeCell ref="A1121:A1122"/>
    <mergeCell ref="A1124:A1146"/>
    <mergeCell ref="A1148:A1150"/>
    <mergeCell ref="A1152:A1155"/>
    <mergeCell ref="A1156:A1163"/>
    <mergeCell ref="A1164:A1168"/>
    <mergeCell ref="A1083:A1084"/>
    <mergeCell ref="A1085:A1086"/>
    <mergeCell ref="A1087:A1108"/>
    <mergeCell ref="A1109:A1110"/>
    <mergeCell ref="A1112:A1114"/>
    <mergeCell ref="A1117:A1120"/>
    <mergeCell ref="A1052:A1059"/>
    <mergeCell ref="A1060:A1062"/>
    <mergeCell ref="A1063:A1071"/>
    <mergeCell ref="A1074:A1076"/>
    <mergeCell ref="A1077:A1078"/>
    <mergeCell ref="A1079:A1082"/>
    <mergeCell ref="A1019:A1020"/>
    <mergeCell ref="A1022:A1030"/>
    <mergeCell ref="A1031:A1035"/>
    <mergeCell ref="A1036:A1040"/>
    <mergeCell ref="A1041:A1043"/>
    <mergeCell ref="A1044:A1051"/>
    <mergeCell ref="A950:A951"/>
    <mergeCell ref="A953:A963"/>
    <mergeCell ref="A965:A986"/>
    <mergeCell ref="A987:A1012"/>
    <mergeCell ref="A1013:A1016"/>
    <mergeCell ref="A1017:A1018"/>
    <mergeCell ref="A923:A927"/>
    <mergeCell ref="A928:A930"/>
    <mergeCell ref="A931:A932"/>
    <mergeCell ref="A936:A938"/>
    <mergeCell ref="A939:A946"/>
    <mergeCell ref="A947:A949"/>
    <mergeCell ref="A891:F891"/>
    <mergeCell ref="A892:F892"/>
    <mergeCell ref="A900:F900"/>
    <mergeCell ref="A901:F901"/>
    <mergeCell ref="A905:A908"/>
    <mergeCell ref="A910:A920"/>
    <mergeCell ref="A858:F858"/>
    <mergeCell ref="A867:F867"/>
    <mergeCell ref="A868:F868"/>
    <mergeCell ref="A877:F877"/>
    <mergeCell ref="A878:F878"/>
    <mergeCell ref="A884:A885"/>
    <mergeCell ref="A828:F828"/>
    <mergeCell ref="A838:F838"/>
    <mergeCell ref="A839:F839"/>
    <mergeCell ref="A848:F848"/>
    <mergeCell ref="A849:F849"/>
    <mergeCell ref="A857:F857"/>
    <mergeCell ref="A805:F805"/>
    <mergeCell ref="A806:F806"/>
    <mergeCell ref="A810:A811"/>
    <mergeCell ref="A818:F818"/>
    <mergeCell ref="A819:F819"/>
    <mergeCell ref="A827:F827"/>
    <mergeCell ref="A775:F775"/>
    <mergeCell ref="A776:F776"/>
    <mergeCell ref="A784:F784"/>
    <mergeCell ref="A785:F785"/>
    <mergeCell ref="A793:F793"/>
    <mergeCell ref="A794:F794"/>
    <mergeCell ref="A746:A747"/>
    <mergeCell ref="A749:A750"/>
    <mergeCell ref="A755:F755"/>
    <mergeCell ref="A756:F756"/>
    <mergeCell ref="A764:F764"/>
    <mergeCell ref="A765:F765"/>
    <mergeCell ref="A722:F722"/>
    <mergeCell ref="A723:F723"/>
    <mergeCell ref="A731:F731"/>
    <mergeCell ref="A732:F732"/>
    <mergeCell ref="A736:A738"/>
    <mergeCell ref="A740:A744"/>
    <mergeCell ref="A694:F694"/>
    <mergeCell ref="A702:F702"/>
    <mergeCell ref="A703:F703"/>
    <mergeCell ref="A706:A707"/>
    <mergeCell ref="A713:F713"/>
    <mergeCell ref="A714:F714"/>
    <mergeCell ref="A664:A665"/>
    <mergeCell ref="A670:F670"/>
    <mergeCell ref="A671:F671"/>
    <mergeCell ref="A684:F684"/>
    <mergeCell ref="A685:F685"/>
    <mergeCell ref="A693:F693"/>
    <mergeCell ref="A641:F641"/>
    <mergeCell ref="A642:F642"/>
    <mergeCell ref="A650:F650"/>
    <mergeCell ref="A651:F651"/>
    <mergeCell ref="A659:F659"/>
    <mergeCell ref="A660:F660"/>
    <mergeCell ref="A603:F603"/>
    <mergeCell ref="A604:F604"/>
    <mergeCell ref="A619:F619"/>
    <mergeCell ref="A620:F620"/>
    <mergeCell ref="A628:F628"/>
    <mergeCell ref="A629:F629"/>
    <mergeCell ref="A570:F570"/>
    <mergeCell ref="A571:F571"/>
    <mergeCell ref="A580:F580"/>
    <mergeCell ref="A581:F581"/>
    <mergeCell ref="A591:F591"/>
    <mergeCell ref="A592:F592"/>
    <mergeCell ref="A541:F541"/>
    <mergeCell ref="A542:F542"/>
    <mergeCell ref="A550:F550"/>
    <mergeCell ref="A551:F551"/>
    <mergeCell ref="A560:F560"/>
    <mergeCell ref="A561:F561"/>
    <mergeCell ref="A510:F510"/>
    <mergeCell ref="A511:F511"/>
    <mergeCell ref="A519:F519"/>
    <mergeCell ref="A520:F520"/>
    <mergeCell ref="A532:F532"/>
    <mergeCell ref="A533:F533"/>
    <mergeCell ref="A478:F478"/>
    <mergeCell ref="A479:F479"/>
    <mergeCell ref="A483:A484"/>
    <mergeCell ref="A489:A490"/>
    <mergeCell ref="A498:F498"/>
    <mergeCell ref="A499:F499"/>
    <mergeCell ref="A444:F444"/>
    <mergeCell ref="A452:F452"/>
    <mergeCell ref="A453:F453"/>
    <mergeCell ref="A462:F462"/>
    <mergeCell ref="A463:F463"/>
    <mergeCell ref="A468:A471"/>
    <mergeCell ref="A420:F420"/>
    <mergeCell ref="A421:F421"/>
    <mergeCell ref="A430:F430"/>
    <mergeCell ref="A431:F431"/>
    <mergeCell ref="A436:A437"/>
    <mergeCell ref="A443:F443"/>
    <mergeCell ref="A378:F378"/>
    <mergeCell ref="A379:F379"/>
    <mergeCell ref="A396:F396"/>
    <mergeCell ref="A397:F397"/>
    <mergeCell ref="A405:F405"/>
    <mergeCell ref="A406:F406"/>
    <mergeCell ref="A348:F348"/>
    <mergeCell ref="A349:F349"/>
    <mergeCell ref="A359:F359"/>
    <mergeCell ref="A360:F360"/>
    <mergeCell ref="A369:F369"/>
    <mergeCell ref="A370:F370"/>
    <mergeCell ref="A322:F322"/>
    <mergeCell ref="A323:F323"/>
    <mergeCell ref="A326:A327"/>
    <mergeCell ref="A333:F333"/>
    <mergeCell ref="A334:F334"/>
    <mergeCell ref="A342:A343"/>
    <mergeCell ref="A277:A278"/>
    <mergeCell ref="A286:F286"/>
    <mergeCell ref="A287:F287"/>
    <mergeCell ref="A301:F301"/>
    <mergeCell ref="A302:F302"/>
    <mergeCell ref="A307:A313"/>
    <mergeCell ref="A248:F248"/>
    <mergeCell ref="A260:F260"/>
    <mergeCell ref="A261:F261"/>
    <mergeCell ref="A264:A265"/>
    <mergeCell ref="A272:F272"/>
    <mergeCell ref="A273:F273"/>
    <mergeCell ref="A217:F217"/>
    <mergeCell ref="A228:F228"/>
    <mergeCell ref="A229:F229"/>
    <mergeCell ref="A237:F237"/>
    <mergeCell ref="A238:F238"/>
    <mergeCell ref="A247:F247"/>
    <mergeCell ref="A180:F180"/>
    <mergeCell ref="A189:F189"/>
    <mergeCell ref="A190:F190"/>
    <mergeCell ref="A198:F198"/>
    <mergeCell ref="A199:F199"/>
    <mergeCell ref="A216:F216"/>
    <mergeCell ref="A147:F147"/>
    <mergeCell ref="A158:F158"/>
    <mergeCell ref="A159:F159"/>
    <mergeCell ref="A169:F169"/>
    <mergeCell ref="A170:F170"/>
    <mergeCell ref="A179:F179"/>
    <mergeCell ref="A117:F117"/>
    <mergeCell ref="A127:F127"/>
    <mergeCell ref="A128:F128"/>
    <mergeCell ref="A136:F136"/>
    <mergeCell ref="A137:F137"/>
    <mergeCell ref="A146:F146"/>
    <mergeCell ref="A85:F85"/>
    <mergeCell ref="A89:A90"/>
    <mergeCell ref="A96:F96"/>
    <mergeCell ref="A97:F97"/>
    <mergeCell ref="A106:A108"/>
    <mergeCell ref="A116:F116"/>
    <mergeCell ref="A75:F75"/>
    <mergeCell ref="A76:F76"/>
    <mergeCell ref="A84:F84"/>
    <mergeCell ref="A40:F40"/>
    <mergeCell ref="A41:F41"/>
    <mergeCell ref="A47:A48"/>
    <mergeCell ref="A49:A50"/>
    <mergeCell ref="A51:A52"/>
    <mergeCell ref="A53:A55"/>
    <mergeCell ref="A3:F3"/>
    <mergeCell ref="A4:F4"/>
    <mergeCell ref="A12:F12"/>
    <mergeCell ref="A13:F13"/>
    <mergeCell ref="A27:F27"/>
    <mergeCell ref="A28:F28"/>
    <mergeCell ref="A64:F64"/>
    <mergeCell ref="A65:F65"/>
    <mergeCell ref="A69:A7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495"/>
  <sheetViews>
    <sheetView workbookViewId="0">
      <selection activeCell="J1" sqref="J1"/>
    </sheetView>
  </sheetViews>
  <sheetFormatPr defaultRowHeight="18" x14ac:dyDescent="0.5"/>
  <cols>
    <col min="2" max="2" width="13.6640625" customWidth="1"/>
    <col min="6" max="6" width="9.109375" bestFit="1" customWidth="1"/>
  </cols>
  <sheetData>
    <row r="1" spans="1:6" ht="22.2" x14ac:dyDescent="0.5">
      <c r="A1" s="39" t="s">
        <v>11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4040</v>
      </c>
      <c r="B4" s="59"/>
      <c r="C4" s="59"/>
      <c r="D4" s="59"/>
      <c r="E4" s="59"/>
      <c r="F4" s="59"/>
    </row>
    <row r="6" spans="1:6" ht="30.6" x14ac:dyDescent="0.5">
      <c r="A6" s="40" t="s">
        <v>4041</v>
      </c>
      <c r="B6" s="40" t="s">
        <v>240</v>
      </c>
      <c r="C6" s="40" t="s">
        <v>241</v>
      </c>
      <c r="D6" s="40" t="s">
        <v>3786</v>
      </c>
      <c r="E6" s="40" t="s">
        <v>242</v>
      </c>
      <c r="F6" s="41" t="s">
        <v>3787</v>
      </c>
    </row>
    <row r="7" spans="1:6" ht="51" x14ac:dyDescent="0.5">
      <c r="A7" s="42" t="s">
        <v>273</v>
      </c>
      <c r="B7" s="48">
        <v>31338005028979</v>
      </c>
      <c r="C7" s="42" t="s">
        <v>3793</v>
      </c>
      <c r="D7" s="43">
        <v>16.489999999999998</v>
      </c>
      <c r="E7" s="42" t="s">
        <v>3794</v>
      </c>
      <c r="F7" s="44">
        <v>16.489999999999998</v>
      </c>
    </row>
    <row r="8" spans="1:6" x14ac:dyDescent="0.5">
      <c r="A8" s="45" t="s">
        <v>271</v>
      </c>
      <c r="B8" s="45"/>
      <c r="C8" s="45"/>
      <c r="D8" s="45"/>
      <c r="E8" s="45"/>
      <c r="F8" s="46">
        <v>16.489999999999998</v>
      </c>
    </row>
    <row r="12" spans="1:6" ht="10.5" customHeight="1" x14ac:dyDescent="0.5">
      <c r="A12" s="58" t="s">
        <v>237</v>
      </c>
      <c r="B12" s="58"/>
      <c r="C12" s="58"/>
      <c r="D12" s="58"/>
      <c r="E12" s="58"/>
      <c r="F12" s="58"/>
    </row>
    <row r="13" spans="1:6" ht="10.5" customHeight="1" x14ac:dyDescent="0.5">
      <c r="A13" s="59" t="s">
        <v>4042</v>
      </c>
      <c r="B13" s="59"/>
      <c r="C13" s="59"/>
      <c r="D13" s="59"/>
      <c r="E13" s="59"/>
      <c r="F13" s="59"/>
    </row>
    <row r="15" spans="1:6" ht="30.6" x14ac:dyDescent="0.5">
      <c r="A15" s="40" t="s">
        <v>4041</v>
      </c>
      <c r="B15" s="40" t="s">
        <v>240</v>
      </c>
      <c r="C15" s="40" t="s">
        <v>241</v>
      </c>
      <c r="D15" s="40" t="s">
        <v>3786</v>
      </c>
      <c r="E15" s="40" t="s">
        <v>242</v>
      </c>
      <c r="F15" s="41" t="s">
        <v>3787</v>
      </c>
    </row>
    <row r="16" spans="1:6" ht="61.2" x14ac:dyDescent="0.5">
      <c r="A16" s="42" t="s">
        <v>273</v>
      </c>
      <c r="B16" s="48">
        <v>31319006216532</v>
      </c>
      <c r="C16" s="42" t="s">
        <v>3793</v>
      </c>
      <c r="D16" s="43">
        <v>9.0299999999999994</v>
      </c>
      <c r="E16" s="42" t="s">
        <v>3795</v>
      </c>
      <c r="F16" s="44">
        <v>9.0299999999999994</v>
      </c>
    </row>
    <row r="17" spans="1:6" x14ac:dyDescent="0.5">
      <c r="A17" s="45" t="s">
        <v>271</v>
      </c>
      <c r="B17" s="45"/>
      <c r="C17" s="45"/>
      <c r="D17" s="45"/>
      <c r="E17" s="45"/>
      <c r="F17" s="46">
        <v>9.0299999999999994</v>
      </c>
    </row>
    <row r="21" spans="1:6" ht="10.5" customHeight="1" x14ac:dyDescent="0.5">
      <c r="A21" s="58" t="s">
        <v>237</v>
      </c>
      <c r="B21" s="58"/>
      <c r="C21" s="58"/>
      <c r="D21" s="58"/>
      <c r="E21" s="58"/>
      <c r="F21" s="58"/>
    </row>
    <row r="22" spans="1:6" ht="10.5" customHeight="1" x14ac:dyDescent="0.5">
      <c r="A22" s="59" t="s">
        <v>4043</v>
      </c>
      <c r="B22" s="59"/>
      <c r="C22" s="59"/>
      <c r="D22" s="59"/>
      <c r="E22" s="59"/>
      <c r="F22" s="59"/>
    </row>
    <row r="24" spans="1:6" ht="30.6" x14ac:dyDescent="0.5">
      <c r="A24" s="40" t="s">
        <v>4041</v>
      </c>
      <c r="B24" s="40" t="s">
        <v>240</v>
      </c>
      <c r="C24" s="40" t="s">
        <v>241</v>
      </c>
      <c r="D24" s="40" t="s">
        <v>3786</v>
      </c>
      <c r="E24" s="40" t="s">
        <v>242</v>
      </c>
      <c r="F24" s="41" t="s">
        <v>3787</v>
      </c>
    </row>
    <row r="25" spans="1:6" ht="40.799999999999997" x14ac:dyDescent="0.5">
      <c r="A25" s="42" t="s">
        <v>315</v>
      </c>
      <c r="B25" s="48">
        <v>36173003870089</v>
      </c>
      <c r="C25" s="42" t="s">
        <v>3788</v>
      </c>
      <c r="D25" s="43">
        <v>40</v>
      </c>
      <c r="E25" s="42" t="s">
        <v>3789</v>
      </c>
      <c r="F25" s="44">
        <v>40</v>
      </c>
    </row>
    <row r="26" spans="1:6" x14ac:dyDescent="0.5">
      <c r="A26" s="45" t="s">
        <v>271</v>
      </c>
      <c r="B26" s="45"/>
      <c r="C26" s="45"/>
      <c r="D26" s="45"/>
      <c r="E26" s="45"/>
      <c r="F26" s="46">
        <v>40</v>
      </c>
    </row>
    <row r="30" spans="1:6" ht="10.5" customHeight="1" x14ac:dyDescent="0.5">
      <c r="A30" s="58" t="s">
        <v>237</v>
      </c>
      <c r="B30" s="58"/>
      <c r="C30" s="58"/>
      <c r="D30" s="58"/>
      <c r="E30" s="58"/>
      <c r="F30" s="58"/>
    </row>
    <row r="31" spans="1:6" ht="10.5" customHeight="1" x14ac:dyDescent="0.5">
      <c r="A31" s="59" t="s">
        <v>4044</v>
      </c>
      <c r="B31" s="59"/>
      <c r="C31" s="59"/>
      <c r="D31" s="59"/>
      <c r="E31" s="59"/>
      <c r="F31" s="59"/>
    </row>
    <row r="33" spans="1:6" ht="30.6" x14ac:dyDescent="0.5">
      <c r="A33" s="40" t="s">
        <v>4041</v>
      </c>
      <c r="B33" s="40" t="s">
        <v>240</v>
      </c>
      <c r="C33" s="40" t="s">
        <v>241</v>
      </c>
      <c r="D33" s="40" t="s">
        <v>3786</v>
      </c>
      <c r="E33" s="40" t="s">
        <v>242</v>
      </c>
      <c r="F33" s="41" t="s">
        <v>3787</v>
      </c>
    </row>
    <row r="34" spans="1:6" ht="40.799999999999997" x14ac:dyDescent="0.5">
      <c r="A34" s="42" t="s">
        <v>273</v>
      </c>
      <c r="B34" s="48">
        <v>31385005179583</v>
      </c>
      <c r="C34" s="42" t="s">
        <v>3793</v>
      </c>
      <c r="D34" s="43">
        <v>16</v>
      </c>
      <c r="E34" s="42" t="s">
        <v>3796</v>
      </c>
      <c r="F34" s="44">
        <v>16</v>
      </c>
    </row>
    <row r="35" spans="1:6" x14ac:dyDescent="0.5">
      <c r="A35" s="45" t="s">
        <v>271</v>
      </c>
      <c r="B35" s="45"/>
      <c r="C35" s="45"/>
      <c r="D35" s="45"/>
      <c r="E35" s="45"/>
      <c r="F35" s="46">
        <v>16</v>
      </c>
    </row>
    <row r="39" spans="1:6" ht="10.5" customHeight="1" x14ac:dyDescent="0.5">
      <c r="A39" s="58" t="s">
        <v>237</v>
      </c>
      <c r="B39" s="58"/>
      <c r="C39" s="58"/>
      <c r="D39" s="58"/>
      <c r="E39" s="58"/>
      <c r="F39" s="58"/>
    </row>
    <row r="40" spans="1:6" ht="10.5" customHeight="1" x14ac:dyDescent="0.5">
      <c r="A40" s="59" t="s">
        <v>4045</v>
      </c>
      <c r="B40" s="59"/>
      <c r="C40" s="59"/>
      <c r="D40" s="59"/>
      <c r="E40" s="59"/>
      <c r="F40" s="59"/>
    </row>
    <row r="42" spans="1:6" ht="30.6" x14ac:dyDescent="0.5">
      <c r="A42" s="40" t="s">
        <v>4041</v>
      </c>
      <c r="B42" s="40" t="s">
        <v>240</v>
      </c>
      <c r="C42" s="40" t="s">
        <v>241</v>
      </c>
      <c r="D42" s="40" t="s">
        <v>3786</v>
      </c>
      <c r="E42" s="40" t="s">
        <v>242</v>
      </c>
      <c r="F42" s="41" t="s">
        <v>3787</v>
      </c>
    </row>
    <row r="43" spans="1:6" ht="40.799999999999997" x14ac:dyDescent="0.5">
      <c r="A43" s="60" t="s">
        <v>284</v>
      </c>
      <c r="B43" s="48">
        <v>31132011275199</v>
      </c>
      <c r="C43" s="42" t="s">
        <v>3800</v>
      </c>
      <c r="D43" s="43">
        <v>14.99</v>
      </c>
      <c r="E43" s="42" t="s">
        <v>3801</v>
      </c>
      <c r="F43" s="44">
        <v>14.99</v>
      </c>
    </row>
    <row r="44" spans="1:6" ht="40.799999999999997" x14ac:dyDescent="0.5">
      <c r="A44" s="60"/>
      <c r="B44" s="48">
        <v>31132012120501</v>
      </c>
      <c r="C44" s="42" t="s">
        <v>3800</v>
      </c>
      <c r="D44" s="43">
        <v>14.99</v>
      </c>
      <c r="E44" s="42" t="s">
        <v>3802</v>
      </c>
      <c r="F44" s="44">
        <v>14.99</v>
      </c>
    </row>
    <row r="45" spans="1:6" ht="40.799999999999997" x14ac:dyDescent="0.5">
      <c r="A45" s="60"/>
      <c r="B45" s="48">
        <v>31132012120527</v>
      </c>
      <c r="C45" s="42" t="s">
        <v>3800</v>
      </c>
      <c r="D45" s="43">
        <v>14.99</v>
      </c>
      <c r="E45" s="42" t="s">
        <v>3803</v>
      </c>
      <c r="F45" s="44">
        <v>14.99</v>
      </c>
    </row>
    <row r="46" spans="1:6" ht="51" x14ac:dyDescent="0.5">
      <c r="A46" s="60"/>
      <c r="B46" s="48">
        <v>31132012120600</v>
      </c>
      <c r="C46" s="42" t="s">
        <v>3800</v>
      </c>
      <c r="D46" s="43">
        <v>14.99</v>
      </c>
      <c r="E46" s="42" t="s">
        <v>3804</v>
      </c>
      <c r="F46" s="44">
        <v>14.99</v>
      </c>
    </row>
    <row r="47" spans="1:6" ht="40.799999999999997" x14ac:dyDescent="0.5">
      <c r="A47" s="60"/>
      <c r="B47" s="48">
        <v>31132012838581</v>
      </c>
      <c r="C47" s="42" t="s">
        <v>3800</v>
      </c>
      <c r="D47" s="43">
        <v>14.99</v>
      </c>
      <c r="E47" s="42" t="s">
        <v>3805</v>
      </c>
      <c r="F47" s="44">
        <v>14.99</v>
      </c>
    </row>
    <row r="48" spans="1:6" ht="20.399999999999999" x14ac:dyDescent="0.5">
      <c r="A48" s="60"/>
      <c r="B48" s="48">
        <v>31132013729466</v>
      </c>
      <c r="C48" s="42" t="s">
        <v>3800</v>
      </c>
      <c r="D48" s="43">
        <v>22.99</v>
      </c>
      <c r="E48" s="42" t="s">
        <v>3806</v>
      </c>
      <c r="F48" s="44">
        <v>22.99</v>
      </c>
    </row>
    <row r="49" spans="1:6" ht="20.399999999999999" x14ac:dyDescent="0.5">
      <c r="A49" s="60"/>
      <c r="B49" s="48">
        <v>31132013740489</v>
      </c>
      <c r="C49" s="42" t="s">
        <v>3800</v>
      </c>
      <c r="D49" s="43">
        <v>19.989999999999998</v>
      </c>
      <c r="E49" s="42" t="s">
        <v>3807</v>
      </c>
      <c r="F49" s="44">
        <v>19.989999999999998</v>
      </c>
    </row>
    <row r="50" spans="1:6" x14ac:dyDescent="0.5">
      <c r="A50" s="60"/>
      <c r="B50" s="48">
        <v>31132013745264</v>
      </c>
      <c r="C50" s="42" t="s">
        <v>3800</v>
      </c>
      <c r="D50" s="43">
        <v>14.99</v>
      </c>
      <c r="E50" s="42" t="s">
        <v>3808</v>
      </c>
      <c r="F50" s="44">
        <v>14.99</v>
      </c>
    </row>
    <row r="51" spans="1:6" x14ac:dyDescent="0.5">
      <c r="A51" s="60"/>
      <c r="B51" s="48">
        <v>31132014774420</v>
      </c>
      <c r="C51" s="42" t="s">
        <v>3800</v>
      </c>
      <c r="D51" s="43">
        <v>29.99</v>
      </c>
      <c r="E51" s="42" t="s">
        <v>3809</v>
      </c>
      <c r="F51" s="44">
        <v>29.99</v>
      </c>
    </row>
    <row r="52" spans="1:6" x14ac:dyDescent="0.5">
      <c r="A52" s="60"/>
      <c r="B52" s="48">
        <v>31132015373941</v>
      </c>
      <c r="C52" s="42" t="s">
        <v>3800</v>
      </c>
      <c r="D52" s="43">
        <v>29.99</v>
      </c>
      <c r="E52" s="42" t="s">
        <v>3810</v>
      </c>
      <c r="F52" s="44">
        <v>29.99</v>
      </c>
    </row>
    <row r="53" spans="1:6" x14ac:dyDescent="0.5">
      <c r="A53" s="45" t="s">
        <v>271</v>
      </c>
      <c r="B53" s="45"/>
      <c r="C53" s="45"/>
      <c r="D53" s="45"/>
      <c r="E53" s="45"/>
      <c r="F53" s="46">
        <v>192.9</v>
      </c>
    </row>
    <row r="57" spans="1:6" ht="10.5" customHeight="1" x14ac:dyDescent="0.5">
      <c r="A57" s="58" t="s">
        <v>237</v>
      </c>
      <c r="B57" s="58"/>
      <c r="C57" s="58"/>
      <c r="D57" s="58"/>
      <c r="E57" s="58"/>
      <c r="F57" s="58"/>
    </row>
    <row r="58" spans="1:6" ht="10.5" customHeight="1" x14ac:dyDescent="0.5">
      <c r="A58" s="59" t="s">
        <v>4046</v>
      </c>
      <c r="B58" s="59"/>
      <c r="C58" s="59"/>
      <c r="D58" s="59"/>
      <c r="E58" s="59"/>
      <c r="F58" s="59"/>
    </row>
    <row r="60" spans="1:6" ht="30.6" x14ac:dyDescent="0.5">
      <c r="A60" s="40" t="s">
        <v>4041</v>
      </c>
      <c r="B60" s="40" t="s">
        <v>240</v>
      </c>
      <c r="C60" s="40" t="s">
        <v>241</v>
      </c>
      <c r="D60" s="40" t="s">
        <v>3786</v>
      </c>
      <c r="E60" s="40" t="s">
        <v>242</v>
      </c>
      <c r="F60" s="41" t="s">
        <v>3787</v>
      </c>
    </row>
    <row r="61" spans="1:6" ht="40.799999999999997" x14ac:dyDescent="0.5">
      <c r="A61" s="42" t="s">
        <v>3173</v>
      </c>
      <c r="B61" s="48">
        <v>36087001802318</v>
      </c>
      <c r="C61" s="42" t="s">
        <v>3788</v>
      </c>
      <c r="D61" s="43">
        <v>60</v>
      </c>
      <c r="E61" s="42" t="s">
        <v>3812</v>
      </c>
      <c r="F61" s="44">
        <v>60</v>
      </c>
    </row>
    <row r="62" spans="1:6" x14ac:dyDescent="0.5">
      <c r="A62" s="45" t="s">
        <v>271</v>
      </c>
      <c r="B62" s="45"/>
      <c r="C62" s="45"/>
      <c r="D62" s="45"/>
      <c r="E62" s="45"/>
      <c r="F62" s="46">
        <v>60</v>
      </c>
    </row>
    <row r="66" spans="1:6" ht="10.5" customHeight="1" x14ac:dyDescent="0.5">
      <c r="A66" s="58" t="s">
        <v>237</v>
      </c>
      <c r="B66" s="58"/>
      <c r="C66" s="58"/>
      <c r="D66" s="58"/>
      <c r="E66" s="58"/>
      <c r="F66" s="58"/>
    </row>
    <row r="67" spans="1:6" ht="10.5" customHeight="1" x14ac:dyDescent="0.5">
      <c r="A67" s="59" t="s">
        <v>4047</v>
      </c>
      <c r="B67" s="59"/>
      <c r="C67" s="59"/>
      <c r="D67" s="59"/>
      <c r="E67" s="59"/>
      <c r="F67" s="59"/>
    </row>
    <row r="69" spans="1:6" ht="30.6" x14ac:dyDescent="0.5">
      <c r="A69" s="40" t="s">
        <v>4041</v>
      </c>
      <c r="B69" s="40" t="s">
        <v>240</v>
      </c>
      <c r="C69" s="40" t="s">
        <v>241</v>
      </c>
      <c r="D69" s="40" t="s">
        <v>3786</v>
      </c>
      <c r="E69" s="40" t="s">
        <v>242</v>
      </c>
      <c r="F69" s="41" t="s">
        <v>3787</v>
      </c>
    </row>
    <row r="70" spans="1:6" ht="51" x14ac:dyDescent="0.5">
      <c r="A70" s="42" t="s">
        <v>372</v>
      </c>
      <c r="B70" s="48"/>
      <c r="C70" s="42" t="s">
        <v>3791</v>
      </c>
      <c r="D70" s="43">
        <v>4</v>
      </c>
      <c r="E70" s="42"/>
      <c r="F70" s="44">
        <v>4</v>
      </c>
    </row>
    <row r="71" spans="1:6" x14ac:dyDescent="0.5">
      <c r="A71" s="45" t="s">
        <v>271</v>
      </c>
      <c r="B71" s="45"/>
      <c r="C71" s="45"/>
      <c r="D71" s="45"/>
      <c r="E71" s="45"/>
      <c r="F71" s="46">
        <v>4</v>
      </c>
    </row>
    <row r="75" spans="1:6" ht="10.5" customHeight="1" x14ac:dyDescent="0.5">
      <c r="A75" s="58" t="s">
        <v>237</v>
      </c>
      <c r="B75" s="58"/>
      <c r="C75" s="58"/>
      <c r="D75" s="58"/>
      <c r="E75" s="58"/>
      <c r="F75" s="58"/>
    </row>
    <row r="76" spans="1:6" ht="10.5" customHeight="1" x14ac:dyDescent="0.5">
      <c r="A76" s="59" t="s">
        <v>4048</v>
      </c>
      <c r="B76" s="59"/>
      <c r="C76" s="59"/>
      <c r="D76" s="59"/>
      <c r="E76" s="59"/>
      <c r="F76" s="59"/>
    </row>
    <row r="78" spans="1:6" ht="30.6" x14ac:dyDescent="0.5">
      <c r="A78" s="40" t="s">
        <v>4041</v>
      </c>
      <c r="B78" s="40" t="s">
        <v>240</v>
      </c>
      <c r="C78" s="40" t="s">
        <v>241</v>
      </c>
      <c r="D78" s="40" t="s">
        <v>3786</v>
      </c>
      <c r="E78" s="40" t="s">
        <v>242</v>
      </c>
      <c r="F78" s="41" t="s">
        <v>3787</v>
      </c>
    </row>
    <row r="79" spans="1:6" ht="30.6" x14ac:dyDescent="0.5">
      <c r="A79" s="42" t="s">
        <v>350</v>
      </c>
      <c r="B79" s="48">
        <v>31191013250949</v>
      </c>
      <c r="C79" s="42" t="s">
        <v>3788</v>
      </c>
      <c r="D79" s="43">
        <v>19.989999999999998</v>
      </c>
      <c r="E79" s="42" t="s">
        <v>3798</v>
      </c>
      <c r="F79" s="44">
        <v>19.989999999999998</v>
      </c>
    </row>
    <row r="80" spans="1:6" x14ac:dyDescent="0.5">
      <c r="A80" s="45" t="s">
        <v>271</v>
      </c>
      <c r="B80" s="45"/>
      <c r="C80" s="45"/>
      <c r="D80" s="45"/>
      <c r="E80" s="45"/>
      <c r="F80" s="46">
        <v>19.989999999999998</v>
      </c>
    </row>
    <row r="84" spans="1:6" ht="10.5" customHeight="1" x14ac:dyDescent="0.5">
      <c r="A84" s="58" t="s">
        <v>237</v>
      </c>
      <c r="B84" s="58"/>
      <c r="C84" s="58"/>
      <c r="D84" s="58"/>
      <c r="E84" s="58"/>
      <c r="F84" s="58"/>
    </row>
    <row r="85" spans="1:6" ht="10.5" customHeight="1" x14ac:dyDescent="0.5">
      <c r="A85" s="59" t="s">
        <v>4049</v>
      </c>
      <c r="B85" s="59"/>
      <c r="C85" s="59"/>
      <c r="D85" s="59"/>
      <c r="E85" s="59"/>
      <c r="F85" s="59"/>
    </row>
    <row r="87" spans="1:6" ht="30.6" x14ac:dyDescent="0.5">
      <c r="A87" s="40" t="s">
        <v>4041</v>
      </c>
      <c r="B87" s="40" t="s">
        <v>240</v>
      </c>
      <c r="C87" s="40" t="s">
        <v>241</v>
      </c>
      <c r="D87" s="40" t="s">
        <v>3786</v>
      </c>
      <c r="E87" s="40" t="s">
        <v>242</v>
      </c>
      <c r="F87" s="41" t="s">
        <v>3787</v>
      </c>
    </row>
    <row r="88" spans="1:6" ht="40.799999999999997" x14ac:dyDescent="0.5">
      <c r="A88" s="42" t="s">
        <v>315</v>
      </c>
      <c r="B88" s="48">
        <v>36173003870089</v>
      </c>
      <c r="C88" s="42" t="s">
        <v>3788</v>
      </c>
      <c r="D88" s="43">
        <v>40</v>
      </c>
      <c r="E88" s="42" t="s">
        <v>3789</v>
      </c>
      <c r="F88" s="44">
        <v>40</v>
      </c>
    </row>
    <row r="89" spans="1:6" ht="51" x14ac:dyDescent="0.5">
      <c r="A89" s="42" t="s">
        <v>372</v>
      </c>
      <c r="B89" s="48"/>
      <c r="C89" s="42" t="s">
        <v>3791</v>
      </c>
      <c r="D89" s="43">
        <v>4</v>
      </c>
      <c r="E89" s="42"/>
      <c r="F89" s="44">
        <v>4</v>
      </c>
    </row>
    <row r="90" spans="1:6" ht="61.2" x14ac:dyDescent="0.5">
      <c r="A90" s="60" t="s">
        <v>273</v>
      </c>
      <c r="B90" s="48">
        <v>31319006216532</v>
      </c>
      <c r="C90" s="42" t="s">
        <v>3793</v>
      </c>
      <c r="D90" s="43">
        <v>9.0299999999999994</v>
      </c>
      <c r="E90" s="42" t="s">
        <v>3795</v>
      </c>
      <c r="F90" s="44">
        <v>9.0299999999999994</v>
      </c>
    </row>
    <row r="91" spans="1:6" ht="51" x14ac:dyDescent="0.5">
      <c r="A91" s="60"/>
      <c r="B91" s="48">
        <v>31338005028979</v>
      </c>
      <c r="C91" s="42" t="s">
        <v>3793</v>
      </c>
      <c r="D91" s="43">
        <v>16.489999999999998</v>
      </c>
      <c r="E91" s="42" t="s">
        <v>3794</v>
      </c>
      <c r="F91" s="44">
        <v>16.489999999999998</v>
      </c>
    </row>
    <row r="92" spans="1:6" ht="40.799999999999997" x14ac:dyDescent="0.5">
      <c r="A92" s="60"/>
      <c r="B92" s="48">
        <v>31385005179583</v>
      </c>
      <c r="C92" s="42" t="s">
        <v>3793</v>
      </c>
      <c r="D92" s="43">
        <v>16</v>
      </c>
      <c r="E92" s="42" t="s">
        <v>3796</v>
      </c>
      <c r="F92" s="44">
        <v>16</v>
      </c>
    </row>
    <row r="93" spans="1:6" ht="30.6" x14ac:dyDescent="0.5">
      <c r="A93" s="42" t="s">
        <v>350</v>
      </c>
      <c r="B93" s="48">
        <v>31191013250949</v>
      </c>
      <c r="C93" s="42" t="s">
        <v>3788</v>
      </c>
      <c r="D93" s="43">
        <v>19.989999999999998</v>
      </c>
      <c r="E93" s="42" t="s">
        <v>3798</v>
      </c>
      <c r="F93" s="44">
        <v>19.989999999999998</v>
      </c>
    </row>
    <row r="94" spans="1:6" ht="40.799999999999997" x14ac:dyDescent="0.5">
      <c r="A94" s="60" t="s">
        <v>284</v>
      </c>
      <c r="B94" s="48">
        <v>31132011275199</v>
      </c>
      <c r="C94" s="42" t="s">
        <v>3800</v>
      </c>
      <c r="D94" s="43">
        <v>14.99</v>
      </c>
      <c r="E94" s="42" t="s">
        <v>3801</v>
      </c>
      <c r="F94" s="44">
        <v>14.99</v>
      </c>
    </row>
    <row r="95" spans="1:6" ht="40.799999999999997" x14ac:dyDescent="0.5">
      <c r="A95" s="60"/>
      <c r="B95" s="48">
        <v>31132012120501</v>
      </c>
      <c r="C95" s="42" t="s">
        <v>3800</v>
      </c>
      <c r="D95" s="43">
        <v>14.99</v>
      </c>
      <c r="E95" s="42" t="s">
        <v>3802</v>
      </c>
      <c r="F95" s="44">
        <v>14.99</v>
      </c>
    </row>
    <row r="96" spans="1:6" ht="40.799999999999997" x14ac:dyDescent="0.5">
      <c r="A96" s="60"/>
      <c r="B96" s="48">
        <v>31132012120527</v>
      </c>
      <c r="C96" s="42" t="s">
        <v>3800</v>
      </c>
      <c r="D96" s="43">
        <v>14.99</v>
      </c>
      <c r="E96" s="42" t="s">
        <v>3803</v>
      </c>
      <c r="F96" s="44">
        <v>14.99</v>
      </c>
    </row>
    <row r="97" spans="1:6" ht="51" x14ac:dyDescent="0.5">
      <c r="A97" s="60"/>
      <c r="B97" s="48">
        <v>31132012120600</v>
      </c>
      <c r="C97" s="42" t="s">
        <v>3800</v>
      </c>
      <c r="D97" s="43">
        <v>14.99</v>
      </c>
      <c r="E97" s="42" t="s">
        <v>3804</v>
      </c>
      <c r="F97" s="44">
        <v>14.99</v>
      </c>
    </row>
    <row r="98" spans="1:6" ht="40.799999999999997" x14ac:dyDescent="0.5">
      <c r="A98" s="60"/>
      <c r="B98" s="48">
        <v>31132012838581</v>
      </c>
      <c r="C98" s="42" t="s">
        <v>3800</v>
      </c>
      <c r="D98" s="43">
        <v>14.99</v>
      </c>
      <c r="E98" s="42" t="s">
        <v>3805</v>
      </c>
      <c r="F98" s="44">
        <v>14.99</v>
      </c>
    </row>
    <row r="99" spans="1:6" ht="20.399999999999999" x14ac:dyDescent="0.5">
      <c r="A99" s="60"/>
      <c r="B99" s="48">
        <v>31132013729466</v>
      </c>
      <c r="C99" s="42" t="s">
        <v>3800</v>
      </c>
      <c r="D99" s="43">
        <v>22.99</v>
      </c>
      <c r="E99" s="42" t="s">
        <v>3806</v>
      </c>
      <c r="F99" s="44">
        <v>22.99</v>
      </c>
    </row>
    <row r="100" spans="1:6" ht="20.399999999999999" x14ac:dyDescent="0.5">
      <c r="A100" s="60"/>
      <c r="B100" s="48">
        <v>31132013740489</v>
      </c>
      <c r="C100" s="42" t="s">
        <v>3800</v>
      </c>
      <c r="D100" s="43">
        <v>19.989999999999998</v>
      </c>
      <c r="E100" s="42" t="s">
        <v>3807</v>
      </c>
      <c r="F100" s="44">
        <v>19.989999999999998</v>
      </c>
    </row>
    <row r="101" spans="1:6" x14ac:dyDescent="0.5">
      <c r="A101" s="60"/>
      <c r="B101" s="48">
        <v>31132013745264</v>
      </c>
      <c r="C101" s="42" t="s">
        <v>3800</v>
      </c>
      <c r="D101" s="43">
        <v>14.99</v>
      </c>
      <c r="E101" s="42" t="s">
        <v>3808</v>
      </c>
      <c r="F101" s="44">
        <v>14.99</v>
      </c>
    </row>
    <row r="102" spans="1:6" x14ac:dyDescent="0.5">
      <c r="A102" s="60"/>
      <c r="B102" s="48">
        <v>31132014774420</v>
      </c>
      <c r="C102" s="42" t="s">
        <v>3800</v>
      </c>
      <c r="D102" s="43">
        <v>29.99</v>
      </c>
      <c r="E102" s="42" t="s">
        <v>3809</v>
      </c>
      <c r="F102" s="44">
        <v>29.99</v>
      </c>
    </row>
    <row r="103" spans="1:6" x14ac:dyDescent="0.5">
      <c r="A103" s="60"/>
      <c r="B103" s="48">
        <v>31132015373941</v>
      </c>
      <c r="C103" s="42" t="s">
        <v>3800</v>
      </c>
      <c r="D103" s="43">
        <v>29.99</v>
      </c>
      <c r="E103" s="42" t="s">
        <v>3810</v>
      </c>
      <c r="F103" s="44">
        <v>29.99</v>
      </c>
    </row>
    <row r="104" spans="1:6" ht="40.799999999999997" x14ac:dyDescent="0.5">
      <c r="A104" s="42" t="s">
        <v>3173</v>
      </c>
      <c r="B104" s="48">
        <v>36087001802318</v>
      </c>
      <c r="C104" s="42" t="s">
        <v>3788</v>
      </c>
      <c r="D104" s="43">
        <v>60</v>
      </c>
      <c r="E104" s="42" t="s">
        <v>3812</v>
      </c>
      <c r="F104" s="44">
        <v>60</v>
      </c>
    </row>
    <row r="105" spans="1:6" x14ac:dyDescent="0.5">
      <c r="A105" s="45" t="s">
        <v>271</v>
      </c>
      <c r="B105" s="45"/>
      <c r="C105" s="45"/>
      <c r="D105" s="45"/>
      <c r="E105" s="45"/>
      <c r="F105" s="46">
        <v>358.41</v>
      </c>
    </row>
    <row r="125" ht="10.5" customHeight="1" x14ac:dyDescent="0.5"/>
    <row r="126" ht="10.5" customHeight="1" x14ac:dyDescent="0.5"/>
    <row r="135" ht="10.5" customHeight="1" x14ac:dyDescent="0.5"/>
    <row r="136" ht="10.5" customHeight="1" x14ac:dyDescent="0.5"/>
    <row r="162" ht="10.5" customHeight="1" x14ac:dyDescent="0.5"/>
    <row r="163" ht="10.5" customHeight="1" x14ac:dyDescent="0.5"/>
    <row r="177" ht="10.5" customHeight="1" x14ac:dyDescent="0.5"/>
    <row r="178" ht="10.5" customHeight="1" x14ac:dyDescent="0.5"/>
    <row r="187" ht="10.5" customHeight="1" x14ac:dyDescent="0.5"/>
    <row r="188" ht="10.5" customHeight="1" x14ac:dyDescent="0.5"/>
    <row r="196" ht="10.5" customHeight="1" x14ac:dyDescent="0.5"/>
    <row r="197" ht="10.5" customHeight="1" x14ac:dyDescent="0.5"/>
    <row r="205" ht="10.5" customHeight="1" x14ac:dyDescent="0.5"/>
    <row r="206" ht="10.5" customHeight="1" x14ac:dyDescent="0.5"/>
    <row r="214" ht="10.5" customHeight="1" x14ac:dyDescent="0.5"/>
    <row r="215" ht="10.5" customHeight="1" x14ac:dyDescent="0.5"/>
    <row r="228" ht="10.5" customHeight="1" x14ac:dyDescent="0.5"/>
    <row r="229" ht="10.5" customHeight="1" x14ac:dyDescent="0.5"/>
    <row r="237" ht="10.5" customHeight="1" x14ac:dyDescent="0.5"/>
    <row r="238" ht="10.5" customHeight="1" x14ac:dyDescent="0.5"/>
    <row r="271" ht="10.5" customHeight="1" x14ac:dyDescent="0.5"/>
    <row r="272" ht="10.5" customHeight="1" x14ac:dyDescent="0.5"/>
    <row r="360" ht="10.5" customHeight="1" x14ac:dyDescent="0.5"/>
    <row r="361" ht="10.5" customHeight="1" x14ac:dyDescent="0.5"/>
    <row r="369" ht="10.5" customHeight="1" x14ac:dyDescent="0.5"/>
    <row r="370" ht="10.5" customHeight="1" x14ac:dyDescent="0.5"/>
    <row r="378" ht="10.5" customHeight="1" x14ac:dyDescent="0.5"/>
    <row r="379" ht="10.5" customHeight="1" x14ac:dyDescent="0.5"/>
    <row r="457" ht="10.5" customHeight="1" x14ac:dyDescent="0.5"/>
    <row r="458" ht="10.5" customHeight="1" x14ac:dyDescent="0.5"/>
    <row r="466" ht="10.5" customHeight="1" x14ac:dyDescent="0.5"/>
    <row r="467" ht="10.5" customHeight="1" x14ac:dyDescent="0.5"/>
    <row r="476" ht="10.5" customHeight="1" x14ac:dyDescent="0.5"/>
    <row r="477" ht="10.5" customHeight="1" x14ac:dyDescent="0.5"/>
    <row r="485" ht="10.5" customHeight="1" x14ac:dyDescent="0.5"/>
    <row r="486" ht="10.5" customHeight="1" x14ac:dyDescent="0.5"/>
    <row r="494" ht="10.5" customHeight="1" x14ac:dyDescent="0.5"/>
    <row r="495" ht="10.5" customHeight="1" x14ac:dyDescent="0.5"/>
  </sheetData>
  <mergeCells count="21">
    <mergeCell ref="A84:F84"/>
    <mergeCell ref="A85:F85"/>
    <mergeCell ref="A90:A92"/>
    <mergeCell ref="A94:A103"/>
    <mergeCell ref="A76:F76"/>
    <mergeCell ref="A30:F30"/>
    <mergeCell ref="A31:F31"/>
    <mergeCell ref="A39:F39"/>
    <mergeCell ref="A40:F40"/>
    <mergeCell ref="A43:A52"/>
    <mergeCell ref="A57:F57"/>
    <mergeCell ref="A58:F58"/>
    <mergeCell ref="A66:F66"/>
    <mergeCell ref="A67:F67"/>
    <mergeCell ref="A75:F75"/>
    <mergeCell ref="A22:F22"/>
    <mergeCell ref="A3:F3"/>
    <mergeCell ref="A4:F4"/>
    <mergeCell ref="A12:F12"/>
    <mergeCell ref="A13:F13"/>
    <mergeCell ref="A21:F21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853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39" t="s">
        <v>12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4025</v>
      </c>
      <c r="B4" s="59"/>
      <c r="C4" s="59"/>
      <c r="D4" s="59"/>
      <c r="E4" s="59"/>
      <c r="F4" s="59"/>
    </row>
    <row r="6" spans="1:6" ht="40.799999999999997" x14ac:dyDescent="0.5">
      <c r="A6" s="40" t="s">
        <v>3840</v>
      </c>
      <c r="B6" s="40" t="s">
        <v>241</v>
      </c>
      <c r="C6" s="40" t="s">
        <v>243</v>
      </c>
      <c r="D6" s="40" t="s">
        <v>244</v>
      </c>
      <c r="E6" s="40" t="s">
        <v>3814</v>
      </c>
      <c r="F6" s="41" t="s">
        <v>247</v>
      </c>
    </row>
    <row r="7" spans="1:6" ht="30.6" x14ac:dyDescent="0.5">
      <c r="A7" s="42" t="s">
        <v>248</v>
      </c>
      <c r="B7" s="42" t="s">
        <v>3822</v>
      </c>
      <c r="C7" s="43">
        <v>15</v>
      </c>
      <c r="D7" s="42" t="s">
        <v>403</v>
      </c>
      <c r="E7" s="47">
        <v>45393</v>
      </c>
      <c r="F7" s="44">
        <v>15</v>
      </c>
    </row>
    <row r="8" spans="1:6" ht="40.799999999999997" x14ac:dyDescent="0.5">
      <c r="A8" s="42" t="s">
        <v>3136</v>
      </c>
      <c r="B8" s="42" t="s">
        <v>3815</v>
      </c>
      <c r="C8" s="43">
        <v>11.65</v>
      </c>
      <c r="D8" s="42" t="s">
        <v>258</v>
      </c>
      <c r="E8" s="47">
        <v>45415</v>
      </c>
      <c r="F8" s="44">
        <v>11.65</v>
      </c>
    </row>
    <row r="9" spans="1:6" ht="40.799999999999997" x14ac:dyDescent="0.5">
      <c r="A9" s="42" t="s">
        <v>376</v>
      </c>
      <c r="B9" s="42" t="s">
        <v>3822</v>
      </c>
      <c r="C9" s="43">
        <v>17.989999999999998</v>
      </c>
      <c r="D9" s="42" t="s">
        <v>258</v>
      </c>
      <c r="E9" s="47">
        <v>45450</v>
      </c>
      <c r="F9" s="44">
        <v>17.989999999999998</v>
      </c>
    </row>
    <row r="10" spans="1:6" x14ac:dyDescent="0.5">
      <c r="A10" s="60" t="s">
        <v>3228</v>
      </c>
      <c r="B10" s="60" t="s">
        <v>3822</v>
      </c>
      <c r="C10" s="43">
        <v>12.99</v>
      </c>
      <c r="D10" s="42" t="s">
        <v>3131</v>
      </c>
      <c r="E10" s="47">
        <v>45392</v>
      </c>
      <c r="F10" s="44">
        <v>12.99</v>
      </c>
    </row>
    <row r="11" spans="1:6" x14ac:dyDescent="0.5">
      <c r="A11" s="60"/>
      <c r="B11" s="60"/>
      <c r="C11" s="43">
        <v>17.989999999999998</v>
      </c>
      <c r="D11" s="42" t="s">
        <v>3131</v>
      </c>
      <c r="E11" s="47">
        <v>45392</v>
      </c>
      <c r="F11" s="44">
        <v>17.989999999999998</v>
      </c>
    </row>
    <row r="12" spans="1:6" x14ac:dyDescent="0.5">
      <c r="A12" s="60"/>
      <c r="B12" s="60"/>
      <c r="C12" s="43">
        <v>28.95</v>
      </c>
      <c r="D12" s="42" t="s">
        <v>3131</v>
      </c>
      <c r="E12" s="47">
        <v>45392</v>
      </c>
      <c r="F12" s="44">
        <v>28.95</v>
      </c>
    </row>
    <row r="13" spans="1:6" ht="40.799999999999997" x14ac:dyDescent="0.5">
      <c r="A13" s="42" t="s">
        <v>319</v>
      </c>
      <c r="B13" s="42" t="s">
        <v>3822</v>
      </c>
      <c r="C13" s="43">
        <v>10.35</v>
      </c>
      <c r="D13" s="42" t="s">
        <v>258</v>
      </c>
      <c r="E13" s="47">
        <v>45408</v>
      </c>
      <c r="F13" s="44">
        <v>10.35</v>
      </c>
    </row>
    <row r="14" spans="1:6" x14ac:dyDescent="0.5">
      <c r="A14" s="60" t="s">
        <v>291</v>
      </c>
      <c r="B14" s="60" t="s">
        <v>3822</v>
      </c>
      <c r="C14" s="43">
        <v>9.99</v>
      </c>
      <c r="D14" s="42" t="s">
        <v>3132</v>
      </c>
      <c r="E14" s="47">
        <v>45411</v>
      </c>
      <c r="F14" s="44">
        <v>39.96</v>
      </c>
    </row>
    <row r="15" spans="1:6" x14ac:dyDescent="0.5">
      <c r="A15" s="60"/>
      <c r="B15" s="60"/>
      <c r="C15" s="43">
        <v>10.95</v>
      </c>
      <c r="D15" s="42" t="s">
        <v>3132</v>
      </c>
      <c r="E15" s="47">
        <v>45411</v>
      </c>
      <c r="F15" s="44">
        <v>54.75</v>
      </c>
    </row>
    <row r="16" spans="1:6" x14ac:dyDescent="0.5">
      <c r="A16" s="60"/>
      <c r="B16" s="60"/>
      <c r="C16" s="43">
        <v>10.99</v>
      </c>
      <c r="D16" s="42" t="s">
        <v>3132</v>
      </c>
      <c r="E16" s="47">
        <v>45411</v>
      </c>
      <c r="F16" s="44">
        <v>76.930000000000007</v>
      </c>
    </row>
    <row r="17" spans="1:6" x14ac:dyDescent="0.5">
      <c r="A17" s="60"/>
      <c r="B17" s="60"/>
      <c r="C17" s="43">
        <v>12.99</v>
      </c>
      <c r="D17" s="42" t="s">
        <v>3132</v>
      </c>
      <c r="E17" s="47">
        <v>45411</v>
      </c>
      <c r="F17" s="44">
        <v>77.94</v>
      </c>
    </row>
    <row r="18" spans="1:6" x14ac:dyDescent="0.5">
      <c r="A18" s="60"/>
      <c r="B18" s="60"/>
      <c r="C18" s="43">
        <v>13</v>
      </c>
      <c r="D18" s="42" t="s">
        <v>3132</v>
      </c>
      <c r="E18" s="47">
        <v>45411</v>
      </c>
      <c r="F18" s="44">
        <v>104</v>
      </c>
    </row>
    <row r="19" spans="1:6" x14ac:dyDescent="0.5">
      <c r="A19" s="60"/>
      <c r="B19" s="60"/>
      <c r="C19" s="43">
        <v>15</v>
      </c>
      <c r="D19" s="42" t="s">
        <v>3132</v>
      </c>
      <c r="E19" s="47">
        <v>45411</v>
      </c>
      <c r="F19" s="44">
        <v>30</v>
      </c>
    </row>
    <row r="20" spans="1:6" x14ac:dyDescent="0.5">
      <c r="A20" s="60"/>
      <c r="B20" s="60"/>
      <c r="C20" s="43">
        <v>18</v>
      </c>
      <c r="D20" s="42" t="s">
        <v>3132</v>
      </c>
      <c r="E20" s="47">
        <v>45411</v>
      </c>
      <c r="F20" s="44">
        <v>18</v>
      </c>
    </row>
    <row r="21" spans="1:6" x14ac:dyDescent="0.5">
      <c r="A21" s="60"/>
      <c r="B21" s="42" t="s">
        <v>3822</v>
      </c>
      <c r="C21" s="43">
        <v>24.99</v>
      </c>
      <c r="D21" s="42" t="s">
        <v>3132</v>
      </c>
      <c r="E21" s="47">
        <v>45428</v>
      </c>
      <c r="F21" s="44">
        <v>24.99</v>
      </c>
    </row>
    <row r="22" spans="1:6" x14ac:dyDescent="0.5">
      <c r="A22" s="45" t="s">
        <v>271</v>
      </c>
      <c r="B22" s="45"/>
      <c r="C22" s="45"/>
      <c r="D22" s="45"/>
      <c r="E22" s="45"/>
      <c r="F22" s="46">
        <v>541.49</v>
      </c>
    </row>
    <row r="26" spans="1:6" ht="10.5" customHeight="1" x14ac:dyDescent="0.5">
      <c r="A26" s="58" t="s">
        <v>237</v>
      </c>
      <c r="B26" s="58"/>
      <c r="C26" s="58"/>
      <c r="D26" s="58"/>
      <c r="E26" s="58"/>
      <c r="F26" s="58"/>
    </row>
    <row r="27" spans="1:6" ht="10.5" customHeight="1" x14ac:dyDescent="0.5">
      <c r="A27" s="59" t="s">
        <v>1366</v>
      </c>
      <c r="B27" s="59"/>
      <c r="C27" s="59"/>
      <c r="D27" s="59"/>
      <c r="E27" s="59"/>
      <c r="F27" s="59"/>
    </row>
    <row r="29" spans="1:6" ht="40.799999999999997" x14ac:dyDescent="0.5">
      <c r="A29" s="40" t="s">
        <v>3840</v>
      </c>
      <c r="B29" s="40" t="s">
        <v>241</v>
      </c>
      <c r="C29" s="40" t="s">
        <v>243</v>
      </c>
      <c r="D29" s="40" t="s">
        <v>244</v>
      </c>
      <c r="E29" s="40" t="s">
        <v>3814</v>
      </c>
      <c r="F29" s="41" t="s">
        <v>247</v>
      </c>
    </row>
    <row r="30" spans="1:6" ht="30.6" x14ac:dyDescent="0.5">
      <c r="A30" s="42" t="s">
        <v>350</v>
      </c>
      <c r="B30" s="42" t="s">
        <v>3816</v>
      </c>
      <c r="C30" s="43">
        <v>18</v>
      </c>
      <c r="D30" s="42" t="s">
        <v>258</v>
      </c>
      <c r="E30" s="47">
        <v>45402</v>
      </c>
      <c r="F30" s="44">
        <v>18</v>
      </c>
    </row>
    <row r="31" spans="1:6" x14ac:dyDescent="0.5">
      <c r="A31" s="45" t="s">
        <v>271</v>
      </c>
      <c r="B31" s="45"/>
      <c r="C31" s="45"/>
      <c r="D31" s="45"/>
      <c r="E31" s="45"/>
      <c r="F31" s="46">
        <v>18</v>
      </c>
    </row>
    <row r="35" spans="1:6" ht="10.5" customHeight="1" x14ac:dyDescent="0.5">
      <c r="A35" s="58" t="s">
        <v>237</v>
      </c>
      <c r="B35" s="58"/>
      <c r="C35" s="58"/>
      <c r="D35" s="58"/>
      <c r="E35" s="58"/>
      <c r="F35" s="58"/>
    </row>
    <row r="36" spans="1:6" ht="10.5" customHeight="1" x14ac:dyDescent="0.5">
      <c r="A36" s="59" t="s">
        <v>1389</v>
      </c>
      <c r="B36" s="59"/>
      <c r="C36" s="59"/>
      <c r="D36" s="59"/>
      <c r="E36" s="59"/>
      <c r="F36" s="59"/>
    </row>
    <row r="38" spans="1:6" ht="40.799999999999997" x14ac:dyDescent="0.5">
      <c r="A38" s="40" t="s">
        <v>3840</v>
      </c>
      <c r="B38" s="40" t="s">
        <v>241</v>
      </c>
      <c r="C38" s="40" t="s">
        <v>243</v>
      </c>
      <c r="D38" s="40" t="s">
        <v>244</v>
      </c>
      <c r="E38" s="40" t="s">
        <v>3814</v>
      </c>
      <c r="F38" s="41" t="s">
        <v>247</v>
      </c>
    </row>
    <row r="39" spans="1:6" ht="40.799999999999997" x14ac:dyDescent="0.5">
      <c r="A39" s="42" t="s">
        <v>305</v>
      </c>
      <c r="B39" s="42" t="s">
        <v>1375</v>
      </c>
      <c r="C39" s="43">
        <v>10.16</v>
      </c>
      <c r="D39" s="42" t="s">
        <v>887</v>
      </c>
      <c r="E39" s="47">
        <v>45454</v>
      </c>
      <c r="F39" s="44">
        <v>10.16</v>
      </c>
    </row>
    <row r="40" spans="1:6" x14ac:dyDescent="0.5">
      <c r="A40" s="45" t="s">
        <v>271</v>
      </c>
      <c r="B40" s="45"/>
      <c r="C40" s="45"/>
      <c r="D40" s="45"/>
      <c r="E40" s="45"/>
      <c r="F40" s="46">
        <v>10.16</v>
      </c>
    </row>
    <row r="44" spans="1:6" ht="10.5" customHeight="1" x14ac:dyDescent="0.5">
      <c r="A44" s="58" t="s">
        <v>237</v>
      </c>
      <c r="B44" s="58"/>
      <c r="C44" s="58"/>
      <c r="D44" s="58"/>
      <c r="E44" s="58"/>
      <c r="F44" s="58"/>
    </row>
    <row r="45" spans="1:6" ht="10.5" customHeight="1" x14ac:dyDescent="0.5">
      <c r="A45" s="59" t="s">
        <v>1406</v>
      </c>
      <c r="B45" s="59"/>
      <c r="C45" s="59"/>
      <c r="D45" s="59"/>
      <c r="E45" s="59"/>
      <c r="F45" s="59"/>
    </row>
    <row r="47" spans="1:6" ht="40.799999999999997" x14ac:dyDescent="0.5">
      <c r="A47" s="40" t="s">
        <v>3840</v>
      </c>
      <c r="B47" s="40" t="s">
        <v>241</v>
      </c>
      <c r="C47" s="40" t="s">
        <v>243</v>
      </c>
      <c r="D47" s="40" t="s">
        <v>244</v>
      </c>
      <c r="E47" s="40" t="s">
        <v>3814</v>
      </c>
      <c r="F47" s="41" t="s">
        <v>247</v>
      </c>
    </row>
    <row r="48" spans="1:6" ht="20.399999999999999" x14ac:dyDescent="0.5">
      <c r="A48" s="60" t="s">
        <v>350</v>
      </c>
      <c r="B48" s="60" t="s">
        <v>1375</v>
      </c>
      <c r="C48" s="43">
        <v>14</v>
      </c>
      <c r="D48" s="42" t="s">
        <v>267</v>
      </c>
      <c r="E48" s="47">
        <v>45383</v>
      </c>
      <c r="F48" s="44">
        <v>14</v>
      </c>
    </row>
    <row r="49" spans="1:6" ht="20.399999999999999" x14ac:dyDescent="0.5">
      <c r="A49" s="60"/>
      <c r="B49" s="60"/>
      <c r="C49" s="43">
        <v>17</v>
      </c>
      <c r="D49" s="42" t="s">
        <v>267</v>
      </c>
      <c r="E49" s="47">
        <v>45383</v>
      </c>
      <c r="F49" s="44">
        <v>34</v>
      </c>
    </row>
    <row r="50" spans="1:6" x14ac:dyDescent="0.5">
      <c r="A50" s="45" t="s">
        <v>271</v>
      </c>
      <c r="B50" s="45"/>
      <c r="C50" s="45"/>
      <c r="D50" s="45"/>
      <c r="E50" s="45"/>
      <c r="F50" s="46">
        <v>48</v>
      </c>
    </row>
    <row r="54" spans="1:6" ht="10.5" customHeight="1" x14ac:dyDescent="0.5">
      <c r="A54" s="58" t="s">
        <v>237</v>
      </c>
      <c r="B54" s="58"/>
      <c r="C54" s="58"/>
      <c r="D54" s="58"/>
      <c r="E54" s="58"/>
      <c r="F54" s="58"/>
    </row>
    <row r="55" spans="1:6" ht="10.5" customHeight="1" x14ac:dyDescent="0.5">
      <c r="A55" s="59" t="s">
        <v>1450</v>
      </c>
      <c r="B55" s="59"/>
      <c r="C55" s="59"/>
      <c r="D55" s="59"/>
      <c r="E55" s="59"/>
      <c r="F55" s="59"/>
    </row>
    <row r="57" spans="1:6" ht="40.799999999999997" x14ac:dyDescent="0.5">
      <c r="A57" s="40" t="s">
        <v>3840</v>
      </c>
      <c r="B57" s="40" t="s">
        <v>241</v>
      </c>
      <c r="C57" s="40" t="s">
        <v>243</v>
      </c>
      <c r="D57" s="40" t="s">
        <v>244</v>
      </c>
      <c r="E57" s="40" t="s">
        <v>3814</v>
      </c>
      <c r="F57" s="41" t="s">
        <v>247</v>
      </c>
    </row>
    <row r="58" spans="1:6" ht="20.399999999999999" x14ac:dyDescent="0.5">
      <c r="A58" s="60" t="s">
        <v>329</v>
      </c>
      <c r="B58" s="42" t="s">
        <v>1375</v>
      </c>
      <c r="C58" s="43">
        <v>10</v>
      </c>
      <c r="D58" s="42" t="s">
        <v>3819</v>
      </c>
      <c r="E58" s="47">
        <v>45428</v>
      </c>
      <c r="F58" s="44">
        <v>10</v>
      </c>
    </row>
    <row r="59" spans="1:6" ht="20.399999999999999" x14ac:dyDescent="0.5">
      <c r="A59" s="60"/>
      <c r="B59" s="60" t="s">
        <v>1375</v>
      </c>
      <c r="C59" s="43">
        <v>6</v>
      </c>
      <c r="D59" s="42" t="s">
        <v>3819</v>
      </c>
      <c r="E59" s="47">
        <v>45415</v>
      </c>
      <c r="F59" s="44">
        <v>6</v>
      </c>
    </row>
    <row r="60" spans="1:6" ht="20.399999999999999" x14ac:dyDescent="0.5">
      <c r="A60" s="60"/>
      <c r="B60" s="60"/>
      <c r="C60" s="43">
        <v>18</v>
      </c>
      <c r="D60" s="42" t="s">
        <v>3819</v>
      </c>
      <c r="E60" s="47">
        <v>45415</v>
      </c>
      <c r="F60" s="44">
        <v>18</v>
      </c>
    </row>
    <row r="61" spans="1:6" ht="40.799999999999997" x14ac:dyDescent="0.5">
      <c r="A61" s="42" t="s">
        <v>376</v>
      </c>
      <c r="B61" s="42" t="s">
        <v>1375</v>
      </c>
      <c r="C61" s="43">
        <v>6</v>
      </c>
      <c r="D61" s="42" t="s">
        <v>258</v>
      </c>
      <c r="E61" s="47">
        <v>45455</v>
      </c>
      <c r="F61" s="44">
        <v>6</v>
      </c>
    </row>
    <row r="62" spans="1:6" x14ac:dyDescent="0.5">
      <c r="A62" s="45" t="s">
        <v>271</v>
      </c>
      <c r="B62" s="45"/>
      <c r="C62" s="45"/>
      <c r="D62" s="45"/>
      <c r="E62" s="45"/>
      <c r="F62" s="46">
        <v>40</v>
      </c>
    </row>
    <row r="66" spans="1:6" ht="10.5" customHeight="1" x14ac:dyDescent="0.5">
      <c r="A66" s="58" t="s">
        <v>237</v>
      </c>
      <c r="B66" s="58"/>
      <c r="C66" s="58"/>
      <c r="D66" s="58"/>
      <c r="E66" s="58"/>
      <c r="F66" s="58"/>
    </row>
    <row r="67" spans="1:6" ht="10.5" customHeight="1" x14ac:dyDescent="0.5">
      <c r="A67" s="59" t="s">
        <v>1487</v>
      </c>
      <c r="B67" s="59"/>
      <c r="C67" s="59"/>
      <c r="D67" s="59"/>
      <c r="E67" s="59"/>
      <c r="F67" s="59"/>
    </row>
    <row r="69" spans="1:6" ht="40.799999999999997" x14ac:dyDescent="0.5">
      <c r="A69" s="40" t="s">
        <v>3840</v>
      </c>
      <c r="B69" s="40" t="s">
        <v>241</v>
      </c>
      <c r="C69" s="40" t="s">
        <v>243</v>
      </c>
      <c r="D69" s="40" t="s">
        <v>244</v>
      </c>
      <c r="E69" s="40" t="s">
        <v>3814</v>
      </c>
      <c r="F69" s="41" t="s">
        <v>247</v>
      </c>
    </row>
    <row r="70" spans="1:6" x14ac:dyDescent="0.5">
      <c r="A70" s="60" t="s">
        <v>925</v>
      </c>
      <c r="B70" s="60" t="s">
        <v>1375</v>
      </c>
      <c r="C70" s="43">
        <v>5</v>
      </c>
      <c r="D70" s="42" t="s">
        <v>444</v>
      </c>
      <c r="E70" s="47">
        <v>45448</v>
      </c>
      <c r="F70" s="44">
        <v>5</v>
      </c>
    </row>
    <row r="71" spans="1:6" x14ac:dyDescent="0.5">
      <c r="A71" s="60"/>
      <c r="B71" s="60"/>
      <c r="C71" s="43">
        <v>16</v>
      </c>
      <c r="D71" s="42" t="s">
        <v>444</v>
      </c>
      <c r="E71" s="47">
        <v>45448</v>
      </c>
      <c r="F71" s="44">
        <v>32</v>
      </c>
    </row>
    <row r="72" spans="1:6" x14ac:dyDescent="0.5">
      <c r="A72" s="60"/>
      <c r="B72" s="60"/>
      <c r="C72" s="43">
        <v>17</v>
      </c>
      <c r="D72" s="42" t="s">
        <v>444</v>
      </c>
      <c r="E72" s="47">
        <v>45448</v>
      </c>
      <c r="F72" s="44">
        <v>17</v>
      </c>
    </row>
    <row r="73" spans="1:6" x14ac:dyDescent="0.5">
      <c r="A73" s="60"/>
      <c r="B73" s="60" t="s">
        <v>1375</v>
      </c>
      <c r="C73" s="43">
        <v>11</v>
      </c>
      <c r="D73" s="42" t="s">
        <v>444</v>
      </c>
      <c r="E73" s="47">
        <v>45392</v>
      </c>
      <c r="F73" s="44">
        <v>11</v>
      </c>
    </row>
    <row r="74" spans="1:6" x14ac:dyDescent="0.5">
      <c r="A74" s="60"/>
      <c r="B74" s="60"/>
      <c r="C74" s="43">
        <v>13</v>
      </c>
      <c r="D74" s="42" t="s">
        <v>444</v>
      </c>
      <c r="E74" s="47">
        <v>45392</v>
      </c>
      <c r="F74" s="44">
        <v>13</v>
      </c>
    </row>
    <row r="75" spans="1:6" ht="20.399999999999999" x14ac:dyDescent="0.5">
      <c r="A75" s="60"/>
      <c r="B75" s="42" t="s">
        <v>1375</v>
      </c>
      <c r="C75" s="43">
        <v>16</v>
      </c>
      <c r="D75" s="42" t="s">
        <v>444</v>
      </c>
      <c r="E75" s="47">
        <v>45448</v>
      </c>
      <c r="F75" s="44">
        <v>16</v>
      </c>
    </row>
    <row r="76" spans="1:6" x14ac:dyDescent="0.5">
      <c r="A76" s="60" t="s">
        <v>390</v>
      </c>
      <c r="B76" s="60" t="s">
        <v>1375</v>
      </c>
      <c r="C76" s="43">
        <v>4</v>
      </c>
      <c r="D76" s="42" t="s">
        <v>258</v>
      </c>
      <c r="E76" s="47">
        <v>45432</v>
      </c>
      <c r="F76" s="44">
        <v>12</v>
      </c>
    </row>
    <row r="77" spans="1:6" x14ac:dyDescent="0.5">
      <c r="A77" s="60"/>
      <c r="B77" s="60"/>
      <c r="C77" s="43">
        <v>15</v>
      </c>
      <c r="D77" s="42" t="s">
        <v>258</v>
      </c>
      <c r="E77" s="47">
        <v>45432</v>
      </c>
      <c r="F77" s="44">
        <v>15</v>
      </c>
    </row>
    <row r="78" spans="1:6" x14ac:dyDescent="0.5">
      <c r="A78" s="60"/>
      <c r="B78" s="60"/>
      <c r="C78" s="43">
        <v>37</v>
      </c>
      <c r="D78" s="42" t="s">
        <v>258</v>
      </c>
      <c r="E78" s="47">
        <v>45432</v>
      </c>
      <c r="F78" s="44">
        <v>37</v>
      </c>
    </row>
    <row r="79" spans="1:6" ht="40.799999999999997" x14ac:dyDescent="0.5">
      <c r="A79" s="42" t="s">
        <v>284</v>
      </c>
      <c r="B79" s="42" t="s">
        <v>1375</v>
      </c>
      <c r="C79" s="43">
        <v>29.99</v>
      </c>
      <c r="D79" s="42" t="s">
        <v>403</v>
      </c>
      <c r="E79" s="47">
        <v>45392</v>
      </c>
      <c r="F79" s="44">
        <v>29.99</v>
      </c>
    </row>
    <row r="80" spans="1:6" x14ac:dyDescent="0.5">
      <c r="A80" s="45" t="s">
        <v>271</v>
      </c>
      <c r="B80" s="45"/>
      <c r="C80" s="45"/>
      <c r="D80" s="45"/>
      <c r="E80" s="45"/>
      <c r="F80" s="46">
        <v>187.99</v>
      </c>
    </row>
    <row r="84" spans="1:6" ht="10.5" customHeight="1" x14ac:dyDescent="0.5">
      <c r="A84" s="58" t="s">
        <v>237</v>
      </c>
      <c r="B84" s="58"/>
      <c r="C84" s="58"/>
      <c r="D84" s="58"/>
      <c r="E84" s="58"/>
      <c r="F84" s="58"/>
    </row>
    <row r="85" spans="1:6" ht="10.5" customHeight="1" x14ac:dyDescent="0.5">
      <c r="A85" s="59" t="s">
        <v>1527</v>
      </c>
      <c r="B85" s="59"/>
      <c r="C85" s="59"/>
      <c r="D85" s="59"/>
      <c r="E85" s="59"/>
      <c r="F85" s="59"/>
    </row>
    <row r="87" spans="1:6" ht="40.799999999999997" x14ac:dyDescent="0.5">
      <c r="A87" s="40" t="s">
        <v>3840</v>
      </c>
      <c r="B87" s="40" t="s">
        <v>241</v>
      </c>
      <c r="C87" s="40" t="s">
        <v>243</v>
      </c>
      <c r="D87" s="40" t="s">
        <v>244</v>
      </c>
      <c r="E87" s="40" t="s">
        <v>3814</v>
      </c>
      <c r="F87" s="41" t="s">
        <v>247</v>
      </c>
    </row>
    <row r="88" spans="1:6" ht="40.799999999999997" x14ac:dyDescent="0.5">
      <c r="A88" s="42" t="s">
        <v>3136</v>
      </c>
      <c r="B88" s="42" t="s">
        <v>3816</v>
      </c>
      <c r="C88" s="43">
        <v>3</v>
      </c>
      <c r="D88" s="42" t="s">
        <v>258</v>
      </c>
      <c r="E88" s="47">
        <v>45412</v>
      </c>
      <c r="F88" s="44">
        <v>3</v>
      </c>
    </row>
    <row r="89" spans="1:6" ht="40.799999999999997" x14ac:dyDescent="0.5">
      <c r="A89" s="42" t="s">
        <v>319</v>
      </c>
      <c r="B89" s="42" t="s">
        <v>1375</v>
      </c>
      <c r="C89" s="43">
        <v>10.16</v>
      </c>
      <c r="D89" s="42" t="s">
        <v>258</v>
      </c>
      <c r="E89" s="47">
        <v>45453</v>
      </c>
      <c r="F89" s="44">
        <v>10.16</v>
      </c>
    </row>
    <row r="90" spans="1:6" ht="20.399999999999999" x14ac:dyDescent="0.5">
      <c r="A90" s="60" t="s">
        <v>783</v>
      </c>
      <c r="B90" s="42" t="s">
        <v>1375</v>
      </c>
      <c r="C90" s="43">
        <v>2.39</v>
      </c>
      <c r="D90" s="42" t="s">
        <v>1145</v>
      </c>
      <c r="E90" s="47">
        <v>45446</v>
      </c>
      <c r="F90" s="44">
        <v>2.39</v>
      </c>
    </row>
    <row r="91" spans="1:6" x14ac:dyDescent="0.5">
      <c r="A91" s="60"/>
      <c r="B91" s="60" t="s">
        <v>1375</v>
      </c>
      <c r="C91" s="43">
        <v>0.11</v>
      </c>
      <c r="D91" s="42" t="s">
        <v>1145</v>
      </c>
      <c r="E91" s="47">
        <v>45472</v>
      </c>
      <c r="F91" s="44">
        <v>0.11</v>
      </c>
    </row>
    <row r="92" spans="1:6" x14ac:dyDescent="0.5">
      <c r="A92" s="60"/>
      <c r="B92" s="60"/>
      <c r="C92" s="43">
        <v>5</v>
      </c>
      <c r="D92" s="42" t="s">
        <v>1145</v>
      </c>
      <c r="E92" s="47">
        <v>45472</v>
      </c>
      <c r="F92" s="44">
        <v>5</v>
      </c>
    </row>
    <row r="93" spans="1:6" x14ac:dyDescent="0.5">
      <c r="A93" s="60"/>
      <c r="B93" s="60"/>
      <c r="C93" s="43">
        <v>11.89</v>
      </c>
      <c r="D93" s="42" t="s">
        <v>1145</v>
      </c>
      <c r="E93" s="47">
        <v>45472</v>
      </c>
      <c r="F93" s="44">
        <v>11.89</v>
      </c>
    </row>
    <row r="94" spans="1:6" x14ac:dyDescent="0.5">
      <c r="A94" s="60"/>
      <c r="B94" s="60"/>
      <c r="C94" s="43">
        <v>13</v>
      </c>
      <c r="D94" s="42" t="s">
        <v>1145</v>
      </c>
      <c r="E94" s="47">
        <v>45472</v>
      </c>
      <c r="F94" s="44">
        <v>13</v>
      </c>
    </row>
    <row r="95" spans="1:6" x14ac:dyDescent="0.5">
      <c r="A95" s="45" t="s">
        <v>271</v>
      </c>
      <c r="B95" s="45"/>
      <c r="C95" s="45"/>
      <c r="D95" s="45"/>
      <c r="E95" s="45"/>
      <c r="F95" s="46">
        <v>45.55</v>
      </c>
    </row>
    <row r="99" spans="1:6" ht="10.5" customHeight="1" x14ac:dyDescent="0.5">
      <c r="A99" s="58" t="s">
        <v>237</v>
      </c>
      <c r="B99" s="58"/>
      <c r="C99" s="58"/>
      <c r="D99" s="58"/>
      <c r="E99" s="58"/>
      <c r="F99" s="58"/>
    </row>
    <row r="100" spans="1:6" ht="10.5" customHeight="1" x14ac:dyDescent="0.5">
      <c r="A100" s="59" t="s">
        <v>1581</v>
      </c>
      <c r="B100" s="59"/>
      <c r="C100" s="59"/>
      <c r="D100" s="59"/>
      <c r="E100" s="59"/>
      <c r="F100" s="59"/>
    </row>
    <row r="102" spans="1:6" ht="40.799999999999997" x14ac:dyDescent="0.5">
      <c r="A102" s="40" t="s">
        <v>3840</v>
      </c>
      <c r="B102" s="40" t="s">
        <v>241</v>
      </c>
      <c r="C102" s="40" t="s">
        <v>243</v>
      </c>
      <c r="D102" s="40" t="s">
        <v>244</v>
      </c>
      <c r="E102" s="40" t="s">
        <v>3814</v>
      </c>
      <c r="F102" s="41" t="s">
        <v>247</v>
      </c>
    </row>
    <row r="103" spans="1:6" ht="30.6" x14ac:dyDescent="0.5">
      <c r="A103" s="42" t="s">
        <v>3825</v>
      </c>
      <c r="B103" s="42" t="s">
        <v>3816</v>
      </c>
      <c r="C103" s="43">
        <v>5</v>
      </c>
      <c r="D103" s="42" t="s">
        <v>258</v>
      </c>
      <c r="E103" s="47">
        <v>45432</v>
      </c>
      <c r="F103" s="44">
        <v>5</v>
      </c>
    </row>
    <row r="104" spans="1:6" x14ac:dyDescent="0.5">
      <c r="A104" s="60" t="s">
        <v>773</v>
      </c>
      <c r="B104" s="60" t="s">
        <v>1375</v>
      </c>
      <c r="C104" s="43">
        <v>13</v>
      </c>
      <c r="D104" s="42" t="s">
        <v>850</v>
      </c>
      <c r="E104" s="47">
        <v>45395</v>
      </c>
      <c r="F104" s="44">
        <v>13</v>
      </c>
    </row>
    <row r="105" spans="1:6" x14ac:dyDescent="0.5">
      <c r="A105" s="60"/>
      <c r="B105" s="60"/>
      <c r="C105" s="43">
        <v>17</v>
      </c>
      <c r="D105" s="42" t="s">
        <v>403</v>
      </c>
      <c r="E105" s="47">
        <v>45395</v>
      </c>
      <c r="F105" s="44">
        <v>17</v>
      </c>
    </row>
    <row r="106" spans="1:6" x14ac:dyDescent="0.5">
      <c r="A106" s="60" t="s">
        <v>942</v>
      </c>
      <c r="B106" s="60" t="s">
        <v>1375</v>
      </c>
      <c r="C106" s="43">
        <v>13</v>
      </c>
      <c r="D106" s="42" t="s">
        <v>403</v>
      </c>
      <c r="E106" s="47">
        <v>45421</v>
      </c>
      <c r="F106" s="44">
        <v>13</v>
      </c>
    </row>
    <row r="107" spans="1:6" x14ac:dyDescent="0.5">
      <c r="A107" s="60"/>
      <c r="B107" s="60"/>
      <c r="C107" s="43">
        <v>15</v>
      </c>
      <c r="D107" s="42" t="s">
        <v>403</v>
      </c>
      <c r="E107" s="47">
        <v>45421</v>
      </c>
      <c r="F107" s="44">
        <v>15</v>
      </c>
    </row>
    <row r="108" spans="1:6" x14ac:dyDescent="0.5">
      <c r="A108" s="60"/>
      <c r="B108" s="60"/>
      <c r="C108" s="43">
        <v>16</v>
      </c>
      <c r="D108" s="42" t="s">
        <v>403</v>
      </c>
      <c r="E108" s="47">
        <v>45421</v>
      </c>
      <c r="F108" s="44">
        <v>16</v>
      </c>
    </row>
    <row r="109" spans="1:6" x14ac:dyDescent="0.5">
      <c r="A109" s="60" t="s">
        <v>264</v>
      </c>
      <c r="B109" s="60" t="s">
        <v>1375</v>
      </c>
      <c r="C109" s="43">
        <v>22</v>
      </c>
      <c r="D109" s="42" t="s">
        <v>258</v>
      </c>
      <c r="E109" s="47">
        <v>45395</v>
      </c>
      <c r="F109" s="44">
        <v>22</v>
      </c>
    </row>
    <row r="110" spans="1:6" x14ac:dyDescent="0.5">
      <c r="A110" s="60"/>
      <c r="B110" s="60"/>
      <c r="C110" s="43">
        <v>25</v>
      </c>
      <c r="D110" s="42" t="s">
        <v>258</v>
      </c>
      <c r="E110" s="47">
        <v>45395</v>
      </c>
      <c r="F110" s="44">
        <v>25</v>
      </c>
    </row>
    <row r="111" spans="1:6" x14ac:dyDescent="0.5">
      <c r="A111" s="60"/>
      <c r="B111" s="60"/>
      <c r="C111" s="43">
        <v>27</v>
      </c>
      <c r="D111" s="42" t="s">
        <v>258</v>
      </c>
      <c r="E111" s="47">
        <v>45395</v>
      </c>
      <c r="F111" s="44">
        <v>27</v>
      </c>
    </row>
    <row r="112" spans="1:6" ht="30.6" x14ac:dyDescent="0.5">
      <c r="A112" s="42" t="s">
        <v>1040</v>
      </c>
      <c r="B112" s="42" t="s">
        <v>1375</v>
      </c>
      <c r="C112" s="43">
        <v>8</v>
      </c>
      <c r="D112" s="42" t="s">
        <v>3131</v>
      </c>
      <c r="E112" s="47">
        <v>45392</v>
      </c>
      <c r="F112" s="44">
        <v>8</v>
      </c>
    </row>
    <row r="113" spans="1:6" x14ac:dyDescent="0.5">
      <c r="A113" s="45" t="s">
        <v>271</v>
      </c>
      <c r="B113" s="45"/>
      <c r="C113" s="45"/>
      <c r="D113" s="45"/>
      <c r="E113" s="45"/>
      <c r="F113" s="46">
        <v>161</v>
      </c>
    </row>
    <row r="117" spans="1:6" ht="10.5" customHeight="1" x14ac:dyDescent="0.5">
      <c r="A117" s="58" t="s">
        <v>237</v>
      </c>
      <c r="B117" s="58"/>
      <c r="C117" s="58"/>
      <c r="D117" s="58"/>
      <c r="E117" s="58"/>
      <c r="F117" s="58"/>
    </row>
    <row r="118" spans="1:6" ht="10.5" customHeight="1" x14ac:dyDescent="0.5">
      <c r="A118" s="59" t="s">
        <v>1584</v>
      </c>
      <c r="B118" s="59"/>
      <c r="C118" s="59"/>
      <c r="D118" s="59"/>
      <c r="E118" s="59"/>
      <c r="F118" s="59"/>
    </row>
    <row r="120" spans="1:6" ht="40.799999999999997" x14ac:dyDescent="0.5">
      <c r="A120" s="40" t="s">
        <v>3840</v>
      </c>
      <c r="B120" s="40" t="s">
        <v>241</v>
      </c>
      <c r="C120" s="40" t="s">
        <v>243</v>
      </c>
      <c r="D120" s="40" t="s">
        <v>244</v>
      </c>
      <c r="E120" s="40" t="s">
        <v>3814</v>
      </c>
      <c r="F120" s="41" t="s">
        <v>247</v>
      </c>
    </row>
    <row r="121" spans="1:6" ht="40.799999999999997" x14ac:dyDescent="0.5">
      <c r="A121" s="42" t="s">
        <v>305</v>
      </c>
      <c r="B121" s="42" t="s">
        <v>1375</v>
      </c>
      <c r="C121" s="43">
        <v>9.9499999999999993</v>
      </c>
      <c r="D121" s="42" t="s">
        <v>3131</v>
      </c>
      <c r="E121" s="47">
        <v>45471</v>
      </c>
      <c r="F121" s="44">
        <v>9.9499999999999993</v>
      </c>
    </row>
    <row r="122" spans="1:6" x14ac:dyDescent="0.5">
      <c r="A122" s="45" t="s">
        <v>271</v>
      </c>
      <c r="B122" s="45"/>
      <c r="C122" s="45"/>
      <c r="D122" s="45"/>
      <c r="E122" s="45"/>
      <c r="F122" s="46">
        <v>9.9499999999999993</v>
      </c>
    </row>
    <row r="126" spans="1:6" ht="10.5" customHeight="1" x14ac:dyDescent="0.5">
      <c r="A126" s="58" t="s">
        <v>237</v>
      </c>
      <c r="B126" s="58"/>
      <c r="C126" s="58"/>
      <c r="D126" s="58"/>
      <c r="E126" s="58"/>
      <c r="F126" s="58"/>
    </row>
    <row r="127" spans="1:6" ht="10.5" customHeight="1" x14ac:dyDescent="0.5">
      <c r="A127" s="59" t="s">
        <v>1605</v>
      </c>
      <c r="B127" s="59"/>
      <c r="C127" s="59"/>
      <c r="D127" s="59"/>
      <c r="E127" s="59"/>
      <c r="F127" s="59"/>
    </row>
    <row r="129" spans="1:6" ht="40.799999999999997" x14ac:dyDescent="0.5">
      <c r="A129" s="40" t="s">
        <v>3840</v>
      </c>
      <c r="B129" s="40" t="s">
        <v>241</v>
      </c>
      <c r="C129" s="40" t="s">
        <v>243</v>
      </c>
      <c r="D129" s="40" t="s">
        <v>244</v>
      </c>
      <c r="E129" s="40" t="s">
        <v>3814</v>
      </c>
      <c r="F129" s="41" t="s">
        <v>247</v>
      </c>
    </row>
    <row r="130" spans="1:6" ht="40.799999999999997" x14ac:dyDescent="0.5">
      <c r="A130" s="42" t="s">
        <v>376</v>
      </c>
      <c r="B130" s="42" t="s">
        <v>3817</v>
      </c>
      <c r="C130" s="43">
        <v>17</v>
      </c>
      <c r="D130" s="42" t="s">
        <v>656</v>
      </c>
      <c r="E130" s="47">
        <v>45393</v>
      </c>
      <c r="F130" s="44">
        <v>17</v>
      </c>
    </row>
    <row r="131" spans="1:6" x14ac:dyDescent="0.5">
      <c r="A131" s="60" t="s">
        <v>783</v>
      </c>
      <c r="B131" s="60" t="s">
        <v>1375</v>
      </c>
      <c r="C131" s="43">
        <v>8.99</v>
      </c>
      <c r="D131" s="42" t="s">
        <v>1145</v>
      </c>
      <c r="E131" s="47">
        <v>45456</v>
      </c>
      <c r="F131" s="44">
        <v>26.97</v>
      </c>
    </row>
    <row r="132" spans="1:6" x14ac:dyDescent="0.5">
      <c r="A132" s="60"/>
      <c r="B132" s="60"/>
      <c r="C132" s="43">
        <v>10.16</v>
      </c>
      <c r="D132" s="42" t="s">
        <v>1145</v>
      </c>
      <c r="E132" s="47">
        <v>45456</v>
      </c>
      <c r="F132" s="44">
        <v>10.16</v>
      </c>
    </row>
    <row r="133" spans="1:6" ht="40.799999999999997" x14ac:dyDescent="0.5">
      <c r="A133" s="42" t="s">
        <v>511</v>
      </c>
      <c r="B133" s="42" t="s">
        <v>1375</v>
      </c>
      <c r="C133" s="43">
        <v>15.19</v>
      </c>
      <c r="D133" s="42" t="s">
        <v>267</v>
      </c>
      <c r="E133" s="47">
        <v>45391</v>
      </c>
      <c r="F133" s="44">
        <v>15.19</v>
      </c>
    </row>
    <row r="134" spans="1:6" x14ac:dyDescent="0.5">
      <c r="A134" s="45" t="s">
        <v>271</v>
      </c>
      <c r="B134" s="45"/>
      <c r="C134" s="45"/>
      <c r="D134" s="45"/>
      <c r="E134" s="45"/>
      <c r="F134" s="46">
        <v>69.319999999999993</v>
      </c>
    </row>
    <row r="138" spans="1:6" ht="10.5" customHeight="1" x14ac:dyDescent="0.5">
      <c r="A138" s="58" t="s">
        <v>237</v>
      </c>
      <c r="B138" s="58"/>
      <c r="C138" s="58"/>
      <c r="D138" s="58"/>
      <c r="E138" s="58"/>
      <c r="F138" s="58"/>
    </row>
    <row r="139" spans="1:6" ht="10.5" customHeight="1" x14ac:dyDescent="0.5">
      <c r="A139" s="59" t="s">
        <v>1634</v>
      </c>
      <c r="B139" s="59"/>
      <c r="C139" s="59"/>
      <c r="D139" s="59"/>
      <c r="E139" s="59"/>
      <c r="F139" s="59"/>
    </row>
    <row r="141" spans="1:6" ht="40.799999999999997" x14ac:dyDescent="0.5">
      <c r="A141" s="40" t="s">
        <v>3840</v>
      </c>
      <c r="B141" s="40" t="s">
        <v>241</v>
      </c>
      <c r="C141" s="40" t="s">
        <v>243</v>
      </c>
      <c r="D141" s="40" t="s">
        <v>244</v>
      </c>
      <c r="E141" s="40" t="s">
        <v>3814</v>
      </c>
      <c r="F141" s="41" t="s">
        <v>247</v>
      </c>
    </row>
    <row r="142" spans="1:6" ht="20.399999999999999" x14ac:dyDescent="0.5">
      <c r="A142" s="60" t="s">
        <v>337</v>
      </c>
      <c r="B142" s="60" t="s">
        <v>3815</v>
      </c>
      <c r="C142" s="43">
        <v>1.2</v>
      </c>
      <c r="D142" s="42" t="s">
        <v>267</v>
      </c>
      <c r="E142" s="47">
        <v>45453</v>
      </c>
      <c r="F142" s="44">
        <v>1.2</v>
      </c>
    </row>
    <row r="143" spans="1:6" ht="20.399999999999999" x14ac:dyDescent="0.5">
      <c r="A143" s="60"/>
      <c r="B143" s="60"/>
      <c r="C143" s="43">
        <v>10</v>
      </c>
      <c r="D143" s="42" t="s">
        <v>267</v>
      </c>
      <c r="E143" s="47">
        <v>45453</v>
      </c>
      <c r="F143" s="44">
        <v>10</v>
      </c>
    </row>
    <row r="144" spans="1:6" ht="30.6" x14ac:dyDescent="0.5">
      <c r="A144" s="42" t="s">
        <v>914</v>
      </c>
      <c r="B144" s="42" t="s">
        <v>1375</v>
      </c>
      <c r="C144" s="43">
        <v>28</v>
      </c>
      <c r="D144" s="42" t="s">
        <v>3823</v>
      </c>
      <c r="E144" s="47">
        <v>45414</v>
      </c>
      <c r="F144" s="44">
        <v>28</v>
      </c>
    </row>
    <row r="145" spans="1:6" x14ac:dyDescent="0.5">
      <c r="A145" s="45" t="s">
        <v>271</v>
      </c>
      <c r="B145" s="45"/>
      <c r="C145" s="45"/>
      <c r="D145" s="45"/>
      <c r="E145" s="45"/>
      <c r="F145" s="46">
        <v>39.200000000000003</v>
      </c>
    </row>
    <row r="149" spans="1:6" ht="10.5" customHeight="1" x14ac:dyDescent="0.5">
      <c r="A149" s="58" t="s">
        <v>237</v>
      </c>
      <c r="B149" s="58"/>
      <c r="C149" s="58"/>
      <c r="D149" s="58"/>
      <c r="E149" s="58"/>
      <c r="F149" s="58"/>
    </row>
    <row r="150" spans="1:6" ht="10.5" customHeight="1" x14ac:dyDescent="0.5">
      <c r="A150" s="59" t="s">
        <v>1645</v>
      </c>
      <c r="B150" s="59"/>
      <c r="C150" s="59"/>
      <c r="D150" s="59"/>
      <c r="E150" s="59"/>
      <c r="F150" s="59"/>
    </row>
    <row r="152" spans="1:6" ht="40.799999999999997" x14ac:dyDescent="0.5">
      <c r="A152" s="40" t="s">
        <v>3840</v>
      </c>
      <c r="B152" s="40" t="s">
        <v>241</v>
      </c>
      <c r="C152" s="40" t="s">
        <v>243</v>
      </c>
      <c r="D152" s="40" t="s">
        <v>244</v>
      </c>
      <c r="E152" s="40" t="s">
        <v>3814</v>
      </c>
      <c r="F152" s="41" t="s">
        <v>247</v>
      </c>
    </row>
    <row r="153" spans="1:6" ht="51" x14ac:dyDescent="0.5">
      <c r="A153" s="42" t="s">
        <v>337</v>
      </c>
      <c r="B153" s="42" t="s">
        <v>3815</v>
      </c>
      <c r="C153" s="43">
        <v>0.5</v>
      </c>
      <c r="D153" s="42" t="s">
        <v>267</v>
      </c>
      <c r="E153" s="47">
        <v>45421</v>
      </c>
      <c r="F153" s="44">
        <v>8</v>
      </c>
    </row>
    <row r="154" spans="1:6" ht="30.6" x14ac:dyDescent="0.5">
      <c r="A154" s="42" t="s">
        <v>481</v>
      </c>
      <c r="B154" s="42" t="s">
        <v>3815</v>
      </c>
      <c r="C154" s="43">
        <v>0.5</v>
      </c>
      <c r="D154" s="42" t="s">
        <v>258</v>
      </c>
      <c r="E154" s="47">
        <v>45447</v>
      </c>
      <c r="F154" s="44">
        <v>1</v>
      </c>
    </row>
    <row r="155" spans="1:6" ht="30.6" x14ac:dyDescent="0.5">
      <c r="A155" s="42" t="s">
        <v>350</v>
      </c>
      <c r="B155" s="42" t="s">
        <v>3815</v>
      </c>
      <c r="C155" s="43">
        <v>0.5</v>
      </c>
      <c r="D155" s="42" t="s">
        <v>403</v>
      </c>
      <c r="E155" s="47">
        <v>45434</v>
      </c>
      <c r="F155" s="44">
        <v>0.5</v>
      </c>
    </row>
    <row r="156" spans="1:6" ht="20.399999999999999" x14ac:dyDescent="0.5">
      <c r="A156" s="60" t="s">
        <v>363</v>
      </c>
      <c r="B156" s="42" t="s">
        <v>1375</v>
      </c>
      <c r="C156" s="43">
        <v>18</v>
      </c>
      <c r="D156" s="42" t="s">
        <v>258</v>
      </c>
      <c r="E156" s="47">
        <v>45401</v>
      </c>
      <c r="F156" s="44">
        <v>18</v>
      </c>
    </row>
    <row r="157" spans="1:6" x14ac:dyDescent="0.5">
      <c r="A157" s="60"/>
      <c r="B157" s="60" t="s">
        <v>1375</v>
      </c>
      <c r="C157" s="43">
        <v>4</v>
      </c>
      <c r="D157" s="42" t="s">
        <v>3838</v>
      </c>
      <c r="E157" s="47">
        <v>45433</v>
      </c>
      <c r="F157" s="44">
        <v>4</v>
      </c>
    </row>
    <row r="158" spans="1:6" x14ac:dyDescent="0.5">
      <c r="A158" s="60"/>
      <c r="B158" s="60"/>
      <c r="C158" s="43">
        <v>5</v>
      </c>
      <c r="D158" s="42" t="s">
        <v>3838</v>
      </c>
      <c r="E158" s="47">
        <v>45433</v>
      </c>
      <c r="F158" s="44">
        <v>5</v>
      </c>
    </row>
    <row r="159" spans="1:6" x14ac:dyDescent="0.5">
      <c r="A159" s="45" t="s">
        <v>271</v>
      </c>
      <c r="B159" s="45"/>
      <c r="C159" s="45"/>
      <c r="D159" s="45"/>
      <c r="E159" s="45"/>
      <c r="F159" s="46">
        <v>36.5</v>
      </c>
    </row>
    <row r="163" spans="1:6" ht="10.5" customHeight="1" x14ac:dyDescent="0.5">
      <c r="A163" s="58" t="s">
        <v>237</v>
      </c>
      <c r="B163" s="58"/>
      <c r="C163" s="58"/>
      <c r="D163" s="58"/>
      <c r="E163" s="58"/>
      <c r="F163" s="58"/>
    </row>
    <row r="164" spans="1:6" ht="10.5" customHeight="1" x14ac:dyDescent="0.5">
      <c r="A164" s="59" t="s">
        <v>1693</v>
      </c>
      <c r="B164" s="59"/>
      <c r="C164" s="59"/>
      <c r="D164" s="59"/>
      <c r="E164" s="59"/>
      <c r="F164" s="59"/>
    </row>
    <row r="166" spans="1:6" ht="40.799999999999997" x14ac:dyDescent="0.5">
      <c r="A166" s="40" t="s">
        <v>3840</v>
      </c>
      <c r="B166" s="40" t="s">
        <v>241</v>
      </c>
      <c r="C166" s="40" t="s">
        <v>243</v>
      </c>
      <c r="D166" s="40" t="s">
        <v>244</v>
      </c>
      <c r="E166" s="40" t="s">
        <v>3814</v>
      </c>
      <c r="F166" s="41" t="s">
        <v>247</v>
      </c>
    </row>
    <row r="167" spans="1:6" ht="51" x14ac:dyDescent="0.5">
      <c r="A167" s="42" t="s">
        <v>337</v>
      </c>
      <c r="B167" s="42" t="s">
        <v>3816</v>
      </c>
      <c r="C167" s="43">
        <v>19</v>
      </c>
      <c r="D167" s="42" t="s">
        <v>252</v>
      </c>
      <c r="E167" s="47">
        <v>45404</v>
      </c>
      <c r="F167" s="44">
        <v>19</v>
      </c>
    </row>
    <row r="168" spans="1:6" x14ac:dyDescent="0.5">
      <c r="A168" s="60" t="s">
        <v>333</v>
      </c>
      <c r="B168" s="60" t="s">
        <v>1375</v>
      </c>
      <c r="C168" s="43">
        <v>11</v>
      </c>
      <c r="D168" s="42" t="s">
        <v>403</v>
      </c>
      <c r="E168" s="47">
        <v>45461</v>
      </c>
      <c r="F168" s="44">
        <v>22</v>
      </c>
    </row>
    <row r="169" spans="1:6" x14ac:dyDescent="0.5">
      <c r="A169" s="60"/>
      <c r="B169" s="60"/>
      <c r="C169" s="43">
        <v>13</v>
      </c>
      <c r="D169" s="42" t="s">
        <v>403</v>
      </c>
      <c r="E169" s="47">
        <v>45461</v>
      </c>
      <c r="F169" s="44">
        <v>13</v>
      </c>
    </row>
    <row r="170" spans="1:6" x14ac:dyDescent="0.5">
      <c r="A170" s="60" t="s">
        <v>937</v>
      </c>
      <c r="B170" s="60" t="s">
        <v>1375</v>
      </c>
      <c r="C170" s="43">
        <v>4.99</v>
      </c>
      <c r="D170" s="42" t="s">
        <v>403</v>
      </c>
      <c r="E170" s="47">
        <v>45425</v>
      </c>
      <c r="F170" s="44">
        <v>4.99</v>
      </c>
    </row>
    <row r="171" spans="1:6" x14ac:dyDescent="0.5">
      <c r="A171" s="60"/>
      <c r="B171" s="60"/>
      <c r="C171" s="43">
        <v>14.99</v>
      </c>
      <c r="D171" s="42" t="s">
        <v>403</v>
      </c>
      <c r="E171" s="47">
        <v>45425</v>
      </c>
      <c r="F171" s="44">
        <v>14.99</v>
      </c>
    </row>
    <row r="172" spans="1:6" x14ac:dyDescent="0.5">
      <c r="A172" s="45" t="s">
        <v>271</v>
      </c>
      <c r="B172" s="45"/>
      <c r="C172" s="45"/>
      <c r="D172" s="45"/>
      <c r="E172" s="45"/>
      <c r="F172" s="46">
        <v>73.98</v>
      </c>
    </row>
    <row r="176" spans="1:6" ht="10.5" customHeight="1" x14ac:dyDescent="0.5">
      <c r="A176" s="58" t="s">
        <v>237</v>
      </c>
      <c r="B176" s="58"/>
      <c r="C176" s="58"/>
      <c r="D176" s="58"/>
      <c r="E176" s="58"/>
      <c r="F176" s="58"/>
    </row>
    <row r="177" spans="1:6" ht="10.5" customHeight="1" x14ac:dyDescent="0.5">
      <c r="A177" s="59" t="s">
        <v>1698</v>
      </c>
      <c r="B177" s="59"/>
      <c r="C177" s="59"/>
      <c r="D177" s="59"/>
      <c r="E177" s="59"/>
      <c r="F177" s="59"/>
    </row>
    <row r="179" spans="1:6" ht="40.799999999999997" x14ac:dyDescent="0.5">
      <c r="A179" s="40" t="s">
        <v>3840</v>
      </c>
      <c r="B179" s="40" t="s">
        <v>241</v>
      </c>
      <c r="C179" s="40" t="s">
        <v>243</v>
      </c>
      <c r="D179" s="40" t="s">
        <v>244</v>
      </c>
      <c r="E179" s="40" t="s">
        <v>3814</v>
      </c>
      <c r="F179" s="41" t="s">
        <v>247</v>
      </c>
    </row>
    <row r="180" spans="1:6" ht="30.6" x14ac:dyDescent="0.5">
      <c r="A180" s="42" t="s">
        <v>515</v>
      </c>
      <c r="B180" s="42" t="s">
        <v>1375</v>
      </c>
      <c r="C180" s="43">
        <v>8.5</v>
      </c>
      <c r="D180" s="42" t="s">
        <v>267</v>
      </c>
      <c r="E180" s="47">
        <v>45433</v>
      </c>
      <c r="F180" s="44">
        <v>8.5</v>
      </c>
    </row>
    <row r="181" spans="1:6" x14ac:dyDescent="0.5">
      <c r="A181" s="45" t="s">
        <v>271</v>
      </c>
      <c r="B181" s="45"/>
      <c r="C181" s="45"/>
      <c r="D181" s="45"/>
      <c r="E181" s="45"/>
      <c r="F181" s="46">
        <v>8.5</v>
      </c>
    </row>
    <row r="185" spans="1:6" ht="10.5" customHeight="1" x14ac:dyDescent="0.5">
      <c r="A185" s="58" t="s">
        <v>237</v>
      </c>
      <c r="B185" s="58"/>
      <c r="C185" s="58"/>
      <c r="D185" s="58"/>
      <c r="E185" s="58"/>
      <c r="F185" s="58"/>
    </row>
    <row r="186" spans="1:6" ht="10.5" customHeight="1" x14ac:dyDescent="0.5">
      <c r="A186" s="59" t="s">
        <v>4050</v>
      </c>
      <c r="B186" s="59"/>
      <c r="C186" s="59"/>
      <c r="D186" s="59"/>
      <c r="E186" s="59"/>
      <c r="F186" s="59"/>
    </row>
    <row r="188" spans="1:6" ht="40.799999999999997" x14ac:dyDescent="0.5">
      <c r="A188" s="40" t="s">
        <v>3840</v>
      </c>
      <c r="B188" s="40" t="s">
        <v>241</v>
      </c>
      <c r="C188" s="40" t="s">
        <v>243</v>
      </c>
      <c r="D188" s="40" t="s">
        <v>244</v>
      </c>
      <c r="E188" s="40" t="s">
        <v>3814</v>
      </c>
      <c r="F188" s="41" t="s">
        <v>247</v>
      </c>
    </row>
    <row r="189" spans="1:6" ht="30.6" x14ac:dyDescent="0.5">
      <c r="A189" s="42" t="s">
        <v>350</v>
      </c>
      <c r="B189" s="42" t="s">
        <v>3816</v>
      </c>
      <c r="C189" s="43">
        <v>13</v>
      </c>
      <c r="D189" s="42" t="s">
        <v>258</v>
      </c>
      <c r="E189" s="47">
        <v>45422</v>
      </c>
      <c r="F189" s="44">
        <v>13</v>
      </c>
    </row>
    <row r="190" spans="1:6" x14ac:dyDescent="0.5">
      <c r="A190" s="45" t="s">
        <v>271</v>
      </c>
      <c r="B190" s="45"/>
      <c r="C190" s="45"/>
      <c r="D190" s="45"/>
      <c r="E190" s="45"/>
      <c r="F190" s="46">
        <v>13</v>
      </c>
    </row>
    <row r="194" spans="1:6" ht="10.5" customHeight="1" x14ac:dyDescent="0.5">
      <c r="A194" s="58" t="s">
        <v>237</v>
      </c>
      <c r="B194" s="58"/>
      <c r="C194" s="58"/>
      <c r="D194" s="58"/>
      <c r="E194" s="58"/>
      <c r="F194" s="58"/>
    </row>
    <row r="195" spans="1:6" ht="10.5" customHeight="1" x14ac:dyDescent="0.5">
      <c r="A195" s="59" t="s">
        <v>1744</v>
      </c>
      <c r="B195" s="59"/>
      <c r="C195" s="59"/>
      <c r="D195" s="59"/>
      <c r="E195" s="59"/>
      <c r="F195" s="59"/>
    </row>
    <row r="197" spans="1:6" ht="40.799999999999997" x14ac:dyDescent="0.5">
      <c r="A197" s="40" t="s">
        <v>3840</v>
      </c>
      <c r="B197" s="40" t="s">
        <v>241</v>
      </c>
      <c r="C197" s="40" t="s">
        <v>243</v>
      </c>
      <c r="D197" s="40" t="s">
        <v>244</v>
      </c>
      <c r="E197" s="40" t="s">
        <v>3814</v>
      </c>
      <c r="F197" s="41" t="s">
        <v>247</v>
      </c>
    </row>
    <row r="198" spans="1:6" ht="30.6" x14ac:dyDescent="0.5">
      <c r="A198" s="42" t="s">
        <v>3228</v>
      </c>
      <c r="B198" s="42" t="s">
        <v>3822</v>
      </c>
      <c r="C198" s="43">
        <v>10</v>
      </c>
      <c r="D198" s="42" t="s">
        <v>3830</v>
      </c>
      <c r="E198" s="47">
        <v>45456</v>
      </c>
      <c r="F198" s="44">
        <v>10</v>
      </c>
    </row>
    <row r="199" spans="1:6" x14ac:dyDescent="0.5">
      <c r="A199" s="45" t="s">
        <v>271</v>
      </c>
      <c r="B199" s="45"/>
      <c r="C199" s="45"/>
      <c r="D199" s="45"/>
      <c r="E199" s="45"/>
      <c r="F199" s="46">
        <v>10</v>
      </c>
    </row>
    <row r="203" spans="1:6" ht="10.5" customHeight="1" x14ac:dyDescent="0.5">
      <c r="A203" s="58" t="s">
        <v>237</v>
      </c>
      <c r="B203" s="58"/>
      <c r="C203" s="58"/>
      <c r="D203" s="58"/>
      <c r="E203" s="58"/>
      <c r="F203" s="58"/>
    </row>
    <row r="204" spans="1:6" ht="10.5" customHeight="1" x14ac:dyDescent="0.5">
      <c r="A204" s="59" t="s">
        <v>1793</v>
      </c>
      <c r="B204" s="59"/>
      <c r="C204" s="59"/>
      <c r="D204" s="59"/>
      <c r="E204" s="59"/>
      <c r="F204" s="59"/>
    </row>
    <row r="206" spans="1:6" ht="40.799999999999997" x14ac:dyDescent="0.5">
      <c r="A206" s="40" t="s">
        <v>3840</v>
      </c>
      <c r="B206" s="40" t="s">
        <v>241</v>
      </c>
      <c r="C206" s="40" t="s">
        <v>243</v>
      </c>
      <c r="D206" s="40" t="s">
        <v>244</v>
      </c>
      <c r="E206" s="40" t="s">
        <v>3814</v>
      </c>
      <c r="F206" s="41" t="s">
        <v>247</v>
      </c>
    </row>
    <row r="207" spans="1:6" ht="51" x14ac:dyDescent="0.5">
      <c r="A207" s="42" t="s">
        <v>660</v>
      </c>
      <c r="B207" s="42" t="s">
        <v>3816</v>
      </c>
      <c r="C207" s="43">
        <v>15.99</v>
      </c>
      <c r="D207" s="42" t="s">
        <v>258</v>
      </c>
      <c r="E207" s="47">
        <v>45461</v>
      </c>
      <c r="F207" s="44">
        <v>15.99</v>
      </c>
    </row>
    <row r="208" spans="1:6" x14ac:dyDescent="0.5">
      <c r="A208" s="45" t="s">
        <v>271</v>
      </c>
      <c r="B208" s="45"/>
      <c r="C208" s="45"/>
      <c r="D208" s="45"/>
      <c r="E208" s="45"/>
      <c r="F208" s="46">
        <v>15.99</v>
      </c>
    </row>
    <row r="212" spans="1:6" ht="10.5" customHeight="1" x14ac:dyDescent="0.5">
      <c r="A212" s="58" t="s">
        <v>237</v>
      </c>
      <c r="B212" s="58"/>
      <c r="C212" s="58"/>
      <c r="D212" s="58"/>
      <c r="E212" s="58"/>
      <c r="F212" s="58"/>
    </row>
    <row r="213" spans="1:6" ht="10.5" customHeight="1" x14ac:dyDescent="0.5">
      <c r="A213" s="59" t="s">
        <v>1804</v>
      </c>
      <c r="B213" s="59"/>
      <c r="C213" s="59"/>
      <c r="D213" s="59"/>
      <c r="E213" s="59"/>
      <c r="F213" s="59"/>
    </row>
    <row r="215" spans="1:6" ht="40.799999999999997" x14ac:dyDescent="0.5">
      <c r="A215" s="40" t="s">
        <v>3840</v>
      </c>
      <c r="B215" s="40" t="s">
        <v>241</v>
      </c>
      <c r="C215" s="40" t="s">
        <v>243</v>
      </c>
      <c r="D215" s="40" t="s">
        <v>244</v>
      </c>
      <c r="E215" s="40" t="s">
        <v>3814</v>
      </c>
      <c r="F215" s="41" t="s">
        <v>247</v>
      </c>
    </row>
    <row r="216" spans="1:6" ht="30.6" x14ac:dyDescent="0.5">
      <c r="A216" s="42" t="s">
        <v>925</v>
      </c>
      <c r="B216" s="42" t="s">
        <v>1375</v>
      </c>
      <c r="C216" s="43">
        <v>18</v>
      </c>
      <c r="D216" s="42" t="s">
        <v>444</v>
      </c>
      <c r="E216" s="47">
        <v>45471</v>
      </c>
      <c r="F216" s="44">
        <v>18</v>
      </c>
    </row>
    <row r="217" spans="1:6" ht="40.799999999999997" x14ac:dyDescent="0.5">
      <c r="A217" s="42" t="s">
        <v>284</v>
      </c>
      <c r="B217" s="42" t="s">
        <v>1375</v>
      </c>
      <c r="C217" s="43">
        <v>4</v>
      </c>
      <c r="D217" s="42" t="s">
        <v>403</v>
      </c>
      <c r="E217" s="47">
        <v>45457</v>
      </c>
      <c r="F217" s="44">
        <v>4</v>
      </c>
    </row>
    <row r="218" spans="1:6" x14ac:dyDescent="0.5">
      <c r="A218" s="45" t="s">
        <v>271</v>
      </c>
      <c r="B218" s="45"/>
      <c r="C218" s="45"/>
      <c r="D218" s="45"/>
      <c r="E218" s="45"/>
      <c r="F218" s="46">
        <v>22</v>
      </c>
    </row>
    <row r="222" spans="1:6" ht="10.5" customHeight="1" x14ac:dyDescent="0.5">
      <c r="A222" s="58" t="s">
        <v>237</v>
      </c>
      <c r="B222" s="58"/>
      <c r="C222" s="58"/>
      <c r="D222" s="58"/>
      <c r="E222" s="58"/>
      <c r="F222" s="58"/>
    </row>
    <row r="223" spans="1:6" ht="10.5" customHeight="1" x14ac:dyDescent="0.5">
      <c r="A223" s="59" t="s">
        <v>1813</v>
      </c>
      <c r="B223" s="59"/>
      <c r="C223" s="59"/>
      <c r="D223" s="59"/>
      <c r="E223" s="59"/>
      <c r="F223" s="59"/>
    </row>
    <row r="225" spans="1:6" ht="40.799999999999997" x14ac:dyDescent="0.5">
      <c r="A225" s="40" t="s">
        <v>3840</v>
      </c>
      <c r="B225" s="40" t="s">
        <v>241</v>
      </c>
      <c r="C225" s="40" t="s">
        <v>243</v>
      </c>
      <c r="D225" s="40" t="s">
        <v>244</v>
      </c>
      <c r="E225" s="40" t="s">
        <v>3814</v>
      </c>
      <c r="F225" s="41" t="s">
        <v>247</v>
      </c>
    </row>
    <row r="226" spans="1:6" ht="30.6" x14ac:dyDescent="0.5">
      <c r="A226" s="42" t="s">
        <v>273</v>
      </c>
      <c r="B226" s="42" t="s">
        <v>1375</v>
      </c>
      <c r="C226" s="43">
        <v>19</v>
      </c>
      <c r="D226" s="42" t="s">
        <v>463</v>
      </c>
      <c r="E226" s="47">
        <v>45462</v>
      </c>
      <c r="F226" s="44">
        <v>19</v>
      </c>
    </row>
    <row r="227" spans="1:6" ht="30.6" x14ac:dyDescent="0.5">
      <c r="A227" s="42" t="s">
        <v>287</v>
      </c>
      <c r="B227" s="42" t="s">
        <v>3831</v>
      </c>
      <c r="C227" s="43">
        <v>25</v>
      </c>
      <c r="D227" s="42" t="s">
        <v>3134</v>
      </c>
      <c r="E227" s="47">
        <v>45422</v>
      </c>
      <c r="F227" s="44">
        <v>25</v>
      </c>
    </row>
    <row r="228" spans="1:6" x14ac:dyDescent="0.5">
      <c r="A228" s="45" t="s">
        <v>271</v>
      </c>
      <c r="B228" s="45"/>
      <c r="C228" s="45"/>
      <c r="D228" s="45"/>
      <c r="E228" s="45"/>
      <c r="F228" s="46">
        <v>44</v>
      </c>
    </row>
    <row r="232" spans="1:6" ht="10.5" customHeight="1" x14ac:dyDescent="0.5">
      <c r="A232" s="58" t="s">
        <v>237</v>
      </c>
      <c r="B232" s="58"/>
      <c r="C232" s="58"/>
      <c r="D232" s="58"/>
      <c r="E232" s="58"/>
      <c r="F232" s="58"/>
    </row>
    <row r="233" spans="1:6" ht="10.5" customHeight="1" x14ac:dyDescent="0.5">
      <c r="A233" s="59" t="s">
        <v>1829</v>
      </c>
      <c r="B233" s="59"/>
      <c r="C233" s="59"/>
      <c r="D233" s="59"/>
      <c r="E233" s="59"/>
      <c r="F233" s="59"/>
    </row>
    <row r="235" spans="1:6" ht="40.799999999999997" x14ac:dyDescent="0.5">
      <c r="A235" s="40" t="s">
        <v>3840</v>
      </c>
      <c r="B235" s="40" t="s">
        <v>241</v>
      </c>
      <c r="C235" s="40" t="s">
        <v>243</v>
      </c>
      <c r="D235" s="40" t="s">
        <v>244</v>
      </c>
      <c r="E235" s="40" t="s">
        <v>3814</v>
      </c>
      <c r="F235" s="41" t="s">
        <v>247</v>
      </c>
    </row>
    <row r="236" spans="1:6" ht="20.399999999999999" x14ac:dyDescent="0.5">
      <c r="A236" s="60" t="s">
        <v>315</v>
      </c>
      <c r="B236" s="42" t="s">
        <v>3817</v>
      </c>
      <c r="C236" s="43">
        <v>5.21</v>
      </c>
      <c r="D236" s="42" t="s">
        <v>267</v>
      </c>
      <c r="E236" s="47">
        <v>45399</v>
      </c>
      <c r="F236" s="44">
        <v>5.21</v>
      </c>
    </row>
    <row r="237" spans="1:6" ht="20.399999999999999" x14ac:dyDescent="0.5">
      <c r="A237" s="60"/>
      <c r="B237" s="42" t="s">
        <v>1375</v>
      </c>
      <c r="C237" s="43">
        <v>3.59</v>
      </c>
      <c r="D237" s="42" t="s">
        <v>403</v>
      </c>
      <c r="E237" s="47">
        <v>45405</v>
      </c>
      <c r="F237" s="44">
        <v>3.59</v>
      </c>
    </row>
    <row r="238" spans="1:6" ht="30.6" x14ac:dyDescent="0.5">
      <c r="A238" s="42" t="s">
        <v>287</v>
      </c>
      <c r="B238" s="42" t="s">
        <v>3817</v>
      </c>
      <c r="C238" s="43">
        <v>26.99</v>
      </c>
      <c r="D238" s="42" t="s">
        <v>267</v>
      </c>
      <c r="E238" s="47">
        <v>45451</v>
      </c>
      <c r="F238" s="44">
        <v>26.99</v>
      </c>
    </row>
    <row r="239" spans="1:6" x14ac:dyDescent="0.5">
      <c r="A239" s="45" t="s">
        <v>271</v>
      </c>
      <c r="B239" s="45"/>
      <c r="C239" s="45"/>
      <c r="D239" s="45"/>
      <c r="E239" s="45"/>
      <c r="F239" s="46">
        <v>35.79</v>
      </c>
    </row>
    <row r="243" spans="1:6" ht="10.5" customHeight="1" x14ac:dyDescent="0.5">
      <c r="A243" s="58" t="s">
        <v>237</v>
      </c>
      <c r="B243" s="58"/>
      <c r="C243" s="58"/>
      <c r="D243" s="58"/>
      <c r="E243" s="58"/>
      <c r="F243" s="58"/>
    </row>
    <row r="244" spans="1:6" ht="10.5" customHeight="1" x14ac:dyDescent="0.5">
      <c r="A244" s="59" t="s">
        <v>4051</v>
      </c>
      <c r="B244" s="59"/>
      <c r="C244" s="59"/>
      <c r="D244" s="59"/>
      <c r="E244" s="59"/>
      <c r="F244" s="59"/>
    </row>
    <row r="246" spans="1:6" ht="40.799999999999997" x14ac:dyDescent="0.5">
      <c r="A246" s="40" t="s">
        <v>3840</v>
      </c>
      <c r="B246" s="40" t="s">
        <v>241</v>
      </c>
      <c r="C246" s="40" t="s">
        <v>243</v>
      </c>
      <c r="D246" s="40" t="s">
        <v>244</v>
      </c>
      <c r="E246" s="40" t="s">
        <v>3814</v>
      </c>
      <c r="F246" s="41" t="s">
        <v>247</v>
      </c>
    </row>
    <row r="247" spans="1:6" ht="30.6" x14ac:dyDescent="0.5">
      <c r="A247" s="42" t="s">
        <v>515</v>
      </c>
      <c r="B247" s="42" t="s">
        <v>1375</v>
      </c>
      <c r="C247" s="43">
        <v>17.98</v>
      </c>
      <c r="D247" s="42" t="s">
        <v>267</v>
      </c>
      <c r="E247" s="47">
        <v>45429</v>
      </c>
      <c r="F247" s="44">
        <v>17.98</v>
      </c>
    </row>
    <row r="248" spans="1:6" x14ac:dyDescent="0.5">
      <c r="A248" s="45" t="s">
        <v>271</v>
      </c>
      <c r="B248" s="45"/>
      <c r="C248" s="45"/>
      <c r="D248" s="45"/>
      <c r="E248" s="45"/>
      <c r="F248" s="46">
        <v>17.98</v>
      </c>
    </row>
    <row r="252" spans="1:6" ht="10.5" customHeight="1" x14ac:dyDescent="0.5">
      <c r="A252" s="58" t="s">
        <v>237</v>
      </c>
      <c r="B252" s="58"/>
      <c r="C252" s="58"/>
      <c r="D252" s="58"/>
      <c r="E252" s="58"/>
      <c r="F252" s="58"/>
    </row>
    <row r="253" spans="1:6" ht="10.5" customHeight="1" x14ac:dyDescent="0.5">
      <c r="A253" s="59" t="s">
        <v>4052</v>
      </c>
      <c r="B253" s="59"/>
      <c r="C253" s="59"/>
      <c r="D253" s="59"/>
      <c r="E253" s="59"/>
      <c r="F253" s="59"/>
    </row>
    <row r="255" spans="1:6" ht="40.799999999999997" x14ac:dyDescent="0.5">
      <c r="A255" s="40" t="s">
        <v>3840</v>
      </c>
      <c r="B255" s="40" t="s">
        <v>241</v>
      </c>
      <c r="C255" s="40" t="s">
        <v>243</v>
      </c>
      <c r="D255" s="40" t="s">
        <v>244</v>
      </c>
      <c r="E255" s="40" t="s">
        <v>3814</v>
      </c>
      <c r="F255" s="41" t="s">
        <v>247</v>
      </c>
    </row>
    <row r="256" spans="1:6" x14ac:dyDescent="0.5">
      <c r="A256" s="60" t="s">
        <v>657</v>
      </c>
      <c r="B256" s="42" t="s">
        <v>3816</v>
      </c>
      <c r="C256" s="43">
        <v>17</v>
      </c>
      <c r="D256" s="42" t="s">
        <v>258</v>
      </c>
      <c r="E256" s="47">
        <v>45468</v>
      </c>
      <c r="F256" s="44">
        <v>17</v>
      </c>
    </row>
    <row r="257" spans="1:6" ht="20.399999999999999" x14ac:dyDescent="0.5">
      <c r="A257" s="60"/>
      <c r="B257" s="42" t="s">
        <v>3816</v>
      </c>
      <c r="C257" s="43">
        <v>20.6</v>
      </c>
      <c r="D257" s="42" t="s">
        <v>267</v>
      </c>
      <c r="E257" s="47">
        <v>45462</v>
      </c>
      <c r="F257" s="44">
        <v>20.6</v>
      </c>
    </row>
    <row r="258" spans="1:6" ht="20.399999999999999" x14ac:dyDescent="0.5">
      <c r="A258" s="60"/>
      <c r="B258" s="42" t="s">
        <v>3816</v>
      </c>
      <c r="C258" s="43">
        <v>29.33</v>
      </c>
      <c r="D258" s="42" t="s">
        <v>267</v>
      </c>
      <c r="E258" s="47">
        <v>45471</v>
      </c>
      <c r="F258" s="44">
        <v>29.33</v>
      </c>
    </row>
    <row r="259" spans="1:6" x14ac:dyDescent="0.5">
      <c r="A259" s="45" t="s">
        <v>271</v>
      </c>
      <c r="B259" s="45"/>
      <c r="C259" s="45"/>
      <c r="D259" s="45"/>
      <c r="E259" s="45"/>
      <c r="F259" s="46">
        <v>66.930000000000007</v>
      </c>
    </row>
    <row r="263" spans="1:6" ht="10.5" customHeight="1" x14ac:dyDescent="0.5">
      <c r="A263" s="58" t="s">
        <v>237</v>
      </c>
      <c r="B263" s="58"/>
      <c r="C263" s="58"/>
      <c r="D263" s="58"/>
      <c r="E263" s="58"/>
      <c r="F263" s="58"/>
    </row>
    <row r="264" spans="1:6" ht="10.5" customHeight="1" x14ac:dyDescent="0.5">
      <c r="A264" s="59" t="s">
        <v>1850</v>
      </c>
      <c r="B264" s="59"/>
      <c r="C264" s="59"/>
      <c r="D264" s="59"/>
      <c r="E264" s="59"/>
      <c r="F264" s="59"/>
    </row>
    <row r="266" spans="1:6" ht="40.799999999999997" x14ac:dyDescent="0.5">
      <c r="A266" s="40" t="s">
        <v>3840</v>
      </c>
      <c r="B266" s="40" t="s">
        <v>241</v>
      </c>
      <c r="C266" s="40" t="s">
        <v>243</v>
      </c>
      <c r="D266" s="40" t="s">
        <v>244</v>
      </c>
      <c r="E266" s="40" t="s">
        <v>3814</v>
      </c>
      <c r="F266" s="41" t="s">
        <v>247</v>
      </c>
    </row>
    <row r="267" spans="1:6" ht="30.6" x14ac:dyDescent="0.5">
      <c r="A267" s="42" t="s">
        <v>248</v>
      </c>
      <c r="B267" s="42" t="s">
        <v>3817</v>
      </c>
      <c r="C267" s="43">
        <v>8.44</v>
      </c>
      <c r="D267" s="42" t="s">
        <v>267</v>
      </c>
      <c r="E267" s="47">
        <v>45442</v>
      </c>
      <c r="F267" s="44">
        <v>8.44</v>
      </c>
    </row>
    <row r="268" spans="1:6" x14ac:dyDescent="0.5">
      <c r="A268" s="45" t="s">
        <v>271</v>
      </c>
      <c r="B268" s="45"/>
      <c r="C268" s="45"/>
      <c r="D268" s="45"/>
      <c r="E268" s="45"/>
      <c r="F268" s="46">
        <v>8.44</v>
      </c>
    </row>
    <row r="272" spans="1:6" ht="10.5" customHeight="1" x14ac:dyDescent="0.5">
      <c r="A272" s="58" t="s">
        <v>237</v>
      </c>
      <c r="B272" s="58"/>
      <c r="C272" s="58"/>
      <c r="D272" s="58"/>
      <c r="E272" s="58"/>
      <c r="F272" s="58"/>
    </row>
    <row r="273" spans="1:6" ht="10.5" customHeight="1" x14ac:dyDescent="0.5">
      <c r="A273" s="59" t="s">
        <v>1925</v>
      </c>
      <c r="B273" s="59"/>
      <c r="C273" s="59"/>
      <c r="D273" s="59"/>
      <c r="E273" s="59"/>
      <c r="F273" s="59"/>
    </row>
    <row r="275" spans="1:6" ht="40.799999999999997" x14ac:dyDescent="0.5">
      <c r="A275" s="40" t="s">
        <v>3840</v>
      </c>
      <c r="B275" s="40" t="s">
        <v>241</v>
      </c>
      <c r="C275" s="40" t="s">
        <v>243</v>
      </c>
      <c r="D275" s="40" t="s">
        <v>244</v>
      </c>
      <c r="E275" s="40" t="s">
        <v>3814</v>
      </c>
      <c r="F275" s="41" t="s">
        <v>247</v>
      </c>
    </row>
    <row r="276" spans="1:6" x14ac:dyDescent="0.5">
      <c r="A276" s="60" t="s">
        <v>770</v>
      </c>
      <c r="B276" s="60" t="s">
        <v>1375</v>
      </c>
      <c r="C276" s="43">
        <v>8.49</v>
      </c>
      <c r="D276" s="42" t="s">
        <v>403</v>
      </c>
      <c r="E276" s="47">
        <v>45393</v>
      </c>
      <c r="F276" s="44">
        <v>8.49</v>
      </c>
    </row>
    <row r="277" spans="1:6" ht="20.399999999999999" x14ac:dyDescent="0.5">
      <c r="A277" s="60"/>
      <c r="B277" s="60"/>
      <c r="C277" s="43">
        <v>8.5</v>
      </c>
      <c r="D277" s="42" t="s">
        <v>267</v>
      </c>
      <c r="E277" s="47">
        <v>45393</v>
      </c>
      <c r="F277" s="44">
        <v>8.5</v>
      </c>
    </row>
    <row r="278" spans="1:6" x14ac:dyDescent="0.5">
      <c r="A278" s="45" t="s">
        <v>271</v>
      </c>
      <c r="B278" s="45"/>
      <c r="C278" s="45"/>
      <c r="D278" s="45"/>
      <c r="E278" s="45"/>
      <c r="F278" s="46">
        <v>16.989999999999998</v>
      </c>
    </row>
    <row r="282" spans="1:6" ht="10.5" customHeight="1" x14ac:dyDescent="0.5">
      <c r="A282" s="58" t="s">
        <v>237</v>
      </c>
      <c r="B282" s="58"/>
      <c r="C282" s="58"/>
      <c r="D282" s="58"/>
      <c r="E282" s="58"/>
      <c r="F282" s="58"/>
    </row>
    <row r="283" spans="1:6" ht="10.5" customHeight="1" x14ac:dyDescent="0.5">
      <c r="A283" s="59" t="s">
        <v>1930</v>
      </c>
      <c r="B283" s="59"/>
      <c r="C283" s="59"/>
      <c r="D283" s="59"/>
      <c r="E283" s="59"/>
      <c r="F283" s="59"/>
    </row>
    <row r="285" spans="1:6" ht="40.799999999999997" x14ac:dyDescent="0.5">
      <c r="A285" s="40" t="s">
        <v>3840</v>
      </c>
      <c r="B285" s="40" t="s">
        <v>241</v>
      </c>
      <c r="C285" s="40" t="s">
        <v>243</v>
      </c>
      <c r="D285" s="40" t="s">
        <v>244</v>
      </c>
      <c r="E285" s="40" t="s">
        <v>3814</v>
      </c>
      <c r="F285" s="41" t="s">
        <v>247</v>
      </c>
    </row>
    <row r="286" spans="1:6" ht="40.799999999999997" x14ac:dyDescent="0.5">
      <c r="A286" s="42" t="s">
        <v>465</v>
      </c>
      <c r="B286" s="42" t="s">
        <v>3815</v>
      </c>
      <c r="C286" s="43">
        <v>9</v>
      </c>
      <c r="D286" s="42" t="s">
        <v>717</v>
      </c>
      <c r="E286" s="47">
        <v>45421</v>
      </c>
      <c r="F286" s="44">
        <v>9</v>
      </c>
    </row>
    <row r="287" spans="1:6" x14ac:dyDescent="0.5">
      <c r="A287" s="60" t="s">
        <v>970</v>
      </c>
      <c r="B287" s="60" t="s">
        <v>1375</v>
      </c>
      <c r="C287" s="43">
        <v>6</v>
      </c>
      <c r="D287" s="42" t="s">
        <v>3832</v>
      </c>
      <c r="E287" s="47">
        <v>45385</v>
      </c>
      <c r="F287" s="44">
        <v>12</v>
      </c>
    </row>
    <row r="288" spans="1:6" x14ac:dyDescent="0.5">
      <c r="A288" s="60"/>
      <c r="B288" s="60"/>
      <c r="C288" s="43">
        <v>9</v>
      </c>
      <c r="D288" s="42" t="s">
        <v>3832</v>
      </c>
      <c r="E288" s="47">
        <v>45385</v>
      </c>
      <c r="F288" s="44">
        <v>9</v>
      </c>
    </row>
    <row r="289" spans="1:6" x14ac:dyDescent="0.5">
      <c r="A289" s="60"/>
      <c r="B289" s="60"/>
      <c r="C289" s="43">
        <v>12</v>
      </c>
      <c r="D289" s="42" t="s">
        <v>3832</v>
      </c>
      <c r="E289" s="47">
        <v>45385</v>
      </c>
      <c r="F289" s="44">
        <v>12</v>
      </c>
    </row>
    <row r="290" spans="1:6" x14ac:dyDescent="0.5">
      <c r="A290" s="60" t="s">
        <v>731</v>
      </c>
      <c r="B290" s="60" t="s">
        <v>3820</v>
      </c>
      <c r="C290" s="43">
        <v>10</v>
      </c>
      <c r="D290" s="42" t="s">
        <v>403</v>
      </c>
      <c r="E290" s="47">
        <v>45449</v>
      </c>
      <c r="F290" s="44">
        <v>10</v>
      </c>
    </row>
    <row r="291" spans="1:6" x14ac:dyDescent="0.5">
      <c r="A291" s="60"/>
      <c r="B291" s="60"/>
      <c r="C291" s="43">
        <v>18</v>
      </c>
      <c r="D291" s="42" t="s">
        <v>403</v>
      </c>
      <c r="E291" s="47">
        <v>45449</v>
      </c>
      <c r="F291" s="44">
        <v>18</v>
      </c>
    </row>
    <row r="292" spans="1:6" x14ac:dyDescent="0.5">
      <c r="A292" s="60"/>
      <c r="B292" s="60"/>
      <c r="C292" s="43">
        <v>20</v>
      </c>
      <c r="D292" s="42" t="s">
        <v>403</v>
      </c>
      <c r="E292" s="47">
        <v>45449</v>
      </c>
      <c r="F292" s="44">
        <v>20</v>
      </c>
    </row>
    <row r="293" spans="1:6" x14ac:dyDescent="0.5">
      <c r="A293" s="60"/>
      <c r="B293" s="60"/>
      <c r="C293" s="43">
        <v>35</v>
      </c>
      <c r="D293" s="42" t="s">
        <v>403</v>
      </c>
      <c r="E293" s="47">
        <v>45449</v>
      </c>
      <c r="F293" s="44">
        <v>140</v>
      </c>
    </row>
    <row r="294" spans="1:6" x14ac:dyDescent="0.5">
      <c r="A294" s="60"/>
      <c r="B294" s="42" t="s">
        <v>3815</v>
      </c>
      <c r="C294" s="43">
        <v>9</v>
      </c>
      <c r="D294" s="42" t="s">
        <v>403</v>
      </c>
      <c r="E294" s="47">
        <v>45449</v>
      </c>
      <c r="F294" s="44">
        <v>9</v>
      </c>
    </row>
    <row r="295" spans="1:6" ht="30.6" x14ac:dyDescent="0.5">
      <c r="A295" s="42" t="s">
        <v>287</v>
      </c>
      <c r="B295" s="42" t="s">
        <v>3815</v>
      </c>
      <c r="C295" s="43">
        <v>9</v>
      </c>
      <c r="D295" s="42" t="s">
        <v>258</v>
      </c>
      <c r="E295" s="47">
        <v>45402</v>
      </c>
      <c r="F295" s="44">
        <v>9</v>
      </c>
    </row>
    <row r="296" spans="1:6" x14ac:dyDescent="0.5">
      <c r="A296" s="45" t="s">
        <v>271</v>
      </c>
      <c r="B296" s="45"/>
      <c r="C296" s="45"/>
      <c r="D296" s="45"/>
      <c r="E296" s="45"/>
      <c r="F296" s="46">
        <v>248</v>
      </c>
    </row>
    <row r="300" spans="1:6" ht="10.5" customHeight="1" x14ac:dyDescent="0.5">
      <c r="A300" s="58" t="s">
        <v>237</v>
      </c>
      <c r="B300" s="58"/>
      <c r="C300" s="58"/>
      <c r="D300" s="58"/>
      <c r="E300" s="58"/>
      <c r="F300" s="58"/>
    </row>
    <row r="301" spans="1:6" ht="10.5" customHeight="1" x14ac:dyDescent="0.5">
      <c r="A301" s="59" t="s">
        <v>1983</v>
      </c>
      <c r="B301" s="59"/>
      <c r="C301" s="59"/>
      <c r="D301" s="59"/>
      <c r="E301" s="59"/>
      <c r="F301" s="59"/>
    </row>
    <row r="303" spans="1:6" ht="40.799999999999997" x14ac:dyDescent="0.5">
      <c r="A303" s="40" t="s">
        <v>3840</v>
      </c>
      <c r="B303" s="40" t="s">
        <v>241</v>
      </c>
      <c r="C303" s="40" t="s">
        <v>243</v>
      </c>
      <c r="D303" s="40" t="s">
        <v>244</v>
      </c>
      <c r="E303" s="40" t="s">
        <v>3814</v>
      </c>
      <c r="F303" s="41" t="s">
        <v>247</v>
      </c>
    </row>
    <row r="304" spans="1:6" ht="40.799999999999997" x14ac:dyDescent="0.5">
      <c r="A304" s="42" t="s">
        <v>3138</v>
      </c>
      <c r="B304" s="42" t="s">
        <v>3815</v>
      </c>
      <c r="C304" s="43">
        <v>10</v>
      </c>
      <c r="D304" s="42" t="s">
        <v>258</v>
      </c>
      <c r="E304" s="47">
        <v>45434</v>
      </c>
      <c r="F304" s="44">
        <v>10</v>
      </c>
    </row>
    <row r="305" spans="1:6" ht="30.6" x14ac:dyDescent="0.5">
      <c r="A305" s="42" t="s">
        <v>281</v>
      </c>
      <c r="B305" s="42" t="s">
        <v>1375</v>
      </c>
      <c r="C305" s="43">
        <v>16</v>
      </c>
      <c r="D305" s="42" t="s">
        <v>267</v>
      </c>
      <c r="E305" s="47">
        <v>45433</v>
      </c>
      <c r="F305" s="44">
        <v>16</v>
      </c>
    </row>
    <row r="306" spans="1:6" ht="20.399999999999999" x14ac:dyDescent="0.5">
      <c r="A306" s="42" t="s">
        <v>308</v>
      </c>
      <c r="B306" s="42" t="s">
        <v>3820</v>
      </c>
      <c r="C306" s="43">
        <v>20</v>
      </c>
      <c r="D306" s="42" t="s">
        <v>258</v>
      </c>
      <c r="E306" s="47">
        <v>45384</v>
      </c>
      <c r="F306" s="44">
        <v>20</v>
      </c>
    </row>
    <row r="307" spans="1:6" x14ac:dyDescent="0.5">
      <c r="A307" s="45" t="s">
        <v>271</v>
      </c>
      <c r="B307" s="45"/>
      <c r="C307" s="45"/>
      <c r="D307" s="45"/>
      <c r="E307" s="45"/>
      <c r="F307" s="46">
        <v>46</v>
      </c>
    </row>
    <row r="311" spans="1:6" ht="10.5" customHeight="1" x14ac:dyDescent="0.5">
      <c r="A311" s="58" t="s">
        <v>237</v>
      </c>
      <c r="B311" s="58"/>
      <c r="C311" s="58"/>
      <c r="D311" s="58"/>
      <c r="E311" s="58"/>
      <c r="F311" s="58"/>
    </row>
    <row r="312" spans="1:6" ht="10.5" customHeight="1" x14ac:dyDescent="0.5">
      <c r="A312" s="59" t="s">
        <v>1995</v>
      </c>
      <c r="B312" s="59"/>
      <c r="C312" s="59"/>
      <c r="D312" s="59"/>
      <c r="E312" s="59"/>
      <c r="F312" s="59"/>
    </row>
    <row r="314" spans="1:6" ht="40.799999999999997" x14ac:dyDescent="0.5">
      <c r="A314" s="40" t="s">
        <v>3840</v>
      </c>
      <c r="B314" s="40" t="s">
        <v>241</v>
      </c>
      <c r="C314" s="40" t="s">
        <v>243</v>
      </c>
      <c r="D314" s="40" t="s">
        <v>244</v>
      </c>
      <c r="E314" s="40" t="s">
        <v>3814</v>
      </c>
      <c r="F314" s="41" t="s">
        <v>247</v>
      </c>
    </row>
    <row r="315" spans="1:6" ht="20.399999999999999" x14ac:dyDescent="0.5">
      <c r="A315" s="60" t="s">
        <v>3349</v>
      </c>
      <c r="B315" s="42" t="s">
        <v>1375</v>
      </c>
      <c r="C315" s="43">
        <v>16</v>
      </c>
      <c r="D315" s="42" t="s">
        <v>3131</v>
      </c>
      <c r="E315" s="47">
        <v>45468</v>
      </c>
      <c r="F315" s="44">
        <v>16</v>
      </c>
    </row>
    <row r="316" spans="1:6" x14ac:dyDescent="0.5">
      <c r="A316" s="60"/>
      <c r="B316" s="60" t="s">
        <v>1375</v>
      </c>
      <c r="C316" s="43">
        <v>11</v>
      </c>
      <c r="D316" s="42" t="s">
        <v>3131</v>
      </c>
      <c r="E316" s="47">
        <v>45456</v>
      </c>
      <c r="F316" s="44">
        <v>11</v>
      </c>
    </row>
    <row r="317" spans="1:6" x14ac:dyDescent="0.5">
      <c r="A317" s="60"/>
      <c r="B317" s="60"/>
      <c r="C317" s="43">
        <v>14</v>
      </c>
      <c r="D317" s="42" t="s">
        <v>3131</v>
      </c>
      <c r="E317" s="47">
        <v>45456</v>
      </c>
      <c r="F317" s="44">
        <v>14</v>
      </c>
    </row>
    <row r="318" spans="1:6" x14ac:dyDescent="0.5">
      <c r="A318" s="60"/>
      <c r="B318" s="60"/>
      <c r="C318" s="43">
        <v>19</v>
      </c>
      <c r="D318" s="42" t="s">
        <v>3131</v>
      </c>
      <c r="E318" s="47">
        <v>45456</v>
      </c>
      <c r="F318" s="44">
        <v>19</v>
      </c>
    </row>
    <row r="319" spans="1:6" ht="20.399999999999999" x14ac:dyDescent="0.5">
      <c r="A319" s="60" t="s">
        <v>284</v>
      </c>
      <c r="B319" s="42" t="s">
        <v>1375</v>
      </c>
      <c r="C319" s="43">
        <v>16.989999999999998</v>
      </c>
      <c r="D319" s="42" t="s">
        <v>403</v>
      </c>
      <c r="E319" s="47">
        <v>45449</v>
      </c>
      <c r="F319" s="44">
        <v>16.989999999999998</v>
      </c>
    </row>
    <row r="320" spans="1:6" ht="20.399999999999999" x14ac:dyDescent="0.5">
      <c r="A320" s="60"/>
      <c r="B320" s="42" t="s">
        <v>1375</v>
      </c>
      <c r="C320" s="43">
        <v>24.95</v>
      </c>
      <c r="D320" s="42" t="s">
        <v>403</v>
      </c>
      <c r="E320" s="47">
        <v>45420</v>
      </c>
      <c r="F320" s="44">
        <v>24.95</v>
      </c>
    </row>
    <row r="321" spans="1:6" ht="51" x14ac:dyDescent="0.5">
      <c r="A321" s="42" t="s">
        <v>363</v>
      </c>
      <c r="B321" s="42" t="s">
        <v>1375</v>
      </c>
      <c r="C321" s="43">
        <v>14.96</v>
      </c>
      <c r="D321" s="42" t="s">
        <v>258</v>
      </c>
      <c r="E321" s="47">
        <v>45395</v>
      </c>
      <c r="F321" s="44">
        <v>14.96</v>
      </c>
    </row>
    <row r="322" spans="1:6" x14ac:dyDescent="0.5">
      <c r="A322" s="60" t="s">
        <v>602</v>
      </c>
      <c r="B322" s="60" t="s">
        <v>1375</v>
      </c>
      <c r="C322" s="43">
        <v>0.04</v>
      </c>
      <c r="D322" s="42" t="s">
        <v>403</v>
      </c>
      <c r="E322" s="47">
        <v>45451</v>
      </c>
      <c r="F322" s="44">
        <v>0.12</v>
      </c>
    </row>
    <row r="323" spans="1:6" x14ac:dyDescent="0.5">
      <c r="A323" s="60"/>
      <c r="B323" s="60"/>
      <c r="C323" s="61">
        <v>24.95</v>
      </c>
      <c r="D323" s="42" t="s">
        <v>258</v>
      </c>
      <c r="E323" s="47">
        <v>45451</v>
      </c>
      <c r="F323" s="44">
        <v>24.95</v>
      </c>
    </row>
    <row r="324" spans="1:6" x14ac:dyDescent="0.5">
      <c r="A324" s="60"/>
      <c r="B324" s="60"/>
      <c r="C324" s="61"/>
      <c r="D324" s="42" t="s">
        <v>403</v>
      </c>
      <c r="E324" s="47">
        <v>45451</v>
      </c>
      <c r="F324" s="44">
        <v>24.95</v>
      </c>
    </row>
    <row r="325" spans="1:6" x14ac:dyDescent="0.5">
      <c r="A325" s="60"/>
      <c r="B325" s="60"/>
      <c r="C325" s="43">
        <v>34.950000000000003</v>
      </c>
      <c r="D325" s="42" t="s">
        <v>403</v>
      </c>
      <c r="E325" s="47">
        <v>45451</v>
      </c>
      <c r="F325" s="44">
        <v>69.900000000000006</v>
      </c>
    </row>
    <row r="326" spans="1:6" x14ac:dyDescent="0.5">
      <c r="A326" s="45" t="s">
        <v>271</v>
      </c>
      <c r="B326" s="45"/>
      <c r="C326" s="45"/>
      <c r="D326" s="45"/>
      <c r="E326" s="45"/>
      <c r="F326" s="46">
        <v>236.82</v>
      </c>
    </row>
    <row r="330" spans="1:6" ht="10.5" customHeight="1" x14ac:dyDescent="0.5">
      <c r="A330" s="58" t="s">
        <v>237</v>
      </c>
      <c r="B330" s="58"/>
      <c r="C330" s="58"/>
      <c r="D330" s="58"/>
      <c r="E330" s="58"/>
      <c r="F330" s="58"/>
    </row>
    <row r="331" spans="1:6" ht="10.5" customHeight="1" x14ac:dyDescent="0.5">
      <c r="A331" s="59" t="s">
        <v>2114</v>
      </c>
      <c r="B331" s="59"/>
      <c r="C331" s="59"/>
      <c r="D331" s="59"/>
      <c r="E331" s="59"/>
      <c r="F331" s="59"/>
    </row>
    <row r="333" spans="1:6" ht="40.799999999999997" x14ac:dyDescent="0.5">
      <c r="A333" s="40" t="s">
        <v>3840</v>
      </c>
      <c r="B333" s="40" t="s">
        <v>241</v>
      </c>
      <c r="C333" s="40" t="s">
        <v>243</v>
      </c>
      <c r="D333" s="40" t="s">
        <v>244</v>
      </c>
      <c r="E333" s="40" t="s">
        <v>3814</v>
      </c>
      <c r="F333" s="41" t="s">
        <v>247</v>
      </c>
    </row>
    <row r="334" spans="1:6" ht="30.6" x14ac:dyDescent="0.5">
      <c r="A334" s="42" t="s">
        <v>914</v>
      </c>
      <c r="B334" s="42" t="s">
        <v>3815</v>
      </c>
      <c r="C334" s="43">
        <v>15.3</v>
      </c>
      <c r="D334" s="42" t="s">
        <v>3823</v>
      </c>
      <c r="E334" s="47">
        <v>45436</v>
      </c>
      <c r="F334" s="44">
        <v>15.3</v>
      </c>
    </row>
    <row r="335" spans="1:6" x14ac:dyDescent="0.5">
      <c r="A335" s="45" t="s">
        <v>271</v>
      </c>
      <c r="B335" s="45"/>
      <c r="C335" s="45"/>
      <c r="D335" s="45"/>
      <c r="E335" s="45"/>
      <c r="F335" s="46">
        <v>15.3</v>
      </c>
    </row>
    <row r="339" spans="1:6" ht="10.5" customHeight="1" x14ac:dyDescent="0.5">
      <c r="A339" s="58" t="s">
        <v>237</v>
      </c>
      <c r="B339" s="58"/>
      <c r="C339" s="58"/>
      <c r="D339" s="58"/>
      <c r="E339" s="58"/>
      <c r="F339" s="58"/>
    </row>
    <row r="340" spans="1:6" ht="10.5" customHeight="1" x14ac:dyDescent="0.5">
      <c r="A340" s="59" t="s">
        <v>4053</v>
      </c>
      <c r="B340" s="59"/>
      <c r="C340" s="59"/>
      <c r="D340" s="59"/>
      <c r="E340" s="59"/>
      <c r="F340" s="59"/>
    </row>
    <row r="342" spans="1:6" ht="40.799999999999997" x14ac:dyDescent="0.5">
      <c r="A342" s="40" t="s">
        <v>3840</v>
      </c>
      <c r="B342" s="40" t="s">
        <v>241</v>
      </c>
      <c r="C342" s="40" t="s">
        <v>243</v>
      </c>
      <c r="D342" s="40" t="s">
        <v>244</v>
      </c>
      <c r="E342" s="40" t="s">
        <v>3814</v>
      </c>
      <c r="F342" s="41" t="s">
        <v>247</v>
      </c>
    </row>
    <row r="343" spans="1:6" x14ac:dyDescent="0.5">
      <c r="A343" s="60" t="s">
        <v>3423</v>
      </c>
      <c r="B343" s="60" t="s">
        <v>1375</v>
      </c>
      <c r="C343" s="43">
        <v>8.99</v>
      </c>
      <c r="D343" s="42" t="s">
        <v>403</v>
      </c>
      <c r="E343" s="47">
        <v>45426</v>
      </c>
      <c r="F343" s="44">
        <v>8.99</v>
      </c>
    </row>
    <row r="344" spans="1:6" x14ac:dyDescent="0.5">
      <c r="A344" s="60"/>
      <c r="B344" s="60"/>
      <c r="C344" s="43">
        <v>12.99</v>
      </c>
      <c r="D344" s="42" t="s">
        <v>403</v>
      </c>
      <c r="E344" s="47">
        <v>45426</v>
      </c>
      <c r="F344" s="44">
        <v>25.98</v>
      </c>
    </row>
    <row r="345" spans="1:6" x14ac:dyDescent="0.5">
      <c r="A345" s="60"/>
      <c r="B345" s="60"/>
      <c r="C345" s="43">
        <v>13.95</v>
      </c>
      <c r="D345" s="42" t="s">
        <v>403</v>
      </c>
      <c r="E345" s="47">
        <v>45426</v>
      </c>
      <c r="F345" s="44">
        <v>13.95</v>
      </c>
    </row>
    <row r="346" spans="1:6" x14ac:dyDescent="0.5">
      <c r="A346" s="60"/>
      <c r="B346" s="60"/>
      <c r="C346" s="43">
        <v>14.99</v>
      </c>
      <c r="D346" s="42" t="s">
        <v>403</v>
      </c>
      <c r="E346" s="47">
        <v>45426</v>
      </c>
      <c r="F346" s="44">
        <v>14.99</v>
      </c>
    </row>
    <row r="347" spans="1:6" x14ac:dyDescent="0.5">
      <c r="A347" s="60"/>
      <c r="B347" s="60"/>
      <c r="C347" s="43">
        <v>16.5</v>
      </c>
      <c r="D347" s="42" t="s">
        <v>403</v>
      </c>
      <c r="E347" s="47">
        <v>45426</v>
      </c>
      <c r="F347" s="44">
        <v>16.5</v>
      </c>
    </row>
    <row r="348" spans="1:6" x14ac:dyDescent="0.5">
      <c r="A348" s="60"/>
      <c r="B348" s="60"/>
      <c r="C348" s="43">
        <v>16.989999999999998</v>
      </c>
      <c r="D348" s="42" t="s">
        <v>403</v>
      </c>
      <c r="E348" s="47">
        <v>45426</v>
      </c>
      <c r="F348" s="44">
        <v>16.989999999999998</v>
      </c>
    </row>
    <row r="349" spans="1:6" x14ac:dyDescent="0.5">
      <c r="A349" s="60"/>
      <c r="B349" s="60"/>
      <c r="C349" s="43">
        <v>20</v>
      </c>
      <c r="D349" s="42" t="s">
        <v>403</v>
      </c>
      <c r="E349" s="47">
        <v>45426</v>
      </c>
      <c r="F349" s="44">
        <v>20</v>
      </c>
    </row>
    <row r="350" spans="1:6" x14ac:dyDescent="0.5">
      <c r="A350" s="60"/>
      <c r="B350" s="60"/>
      <c r="C350" s="43">
        <v>27.07</v>
      </c>
      <c r="D350" s="42" t="s">
        <v>403</v>
      </c>
      <c r="E350" s="47">
        <v>45426</v>
      </c>
      <c r="F350" s="44">
        <v>27.07</v>
      </c>
    </row>
    <row r="351" spans="1:6" x14ac:dyDescent="0.5">
      <c r="A351" s="45" t="s">
        <v>271</v>
      </c>
      <c r="B351" s="45"/>
      <c r="C351" s="45"/>
      <c r="D351" s="45"/>
      <c r="E351" s="45"/>
      <c r="F351" s="46">
        <v>144.47</v>
      </c>
    </row>
    <row r="355" spans="1:6" ht="10.5" customHeight="1" x14ac:dyDescent="0.5">
      <c r="A355" s="58" t="s">
        <v>237</v>
      </c>
      <c r="B355" s="58"/>
      <c r="C355" s="58"/>
      <c r="D355" s="58"/>
      <c r="E355" s="58"/>
      <c r="F355" s="58"/>
    </row>
    <row r="356" spans="1:6" ht="10.5" customHeight="1" x14ac:dyDescent="0.5">
      <c r="A356" s="59" t="s">
        <v>2117</v>
      </c>
      <c r="B356" s="59"/>
      <c r="C356" s="59"/>
      <c r="D356" s="59"/>
      <c r="E356" s="59"/>
      <c r="F356" s="59"/>
    </row>
    <row r="358" spans="1:6" ht="40.799999999999997" x14ac:dyDescent="0.5">
      <c r="A358" s="40" t="s">
        <v>3840</v>
      </c>
      <c r="B358" s="40" t="s">
        <v>241</v>
      </c>
      <c r="C358" s="40" t="s">
        <v>243</v>
      </c>
      <c r="D358" s="40" t="s">
        <v>244</v>
      </c>
      <c r="E358" s="40" t="s">
        <v>3814</v>
      </c>
      <c r="F358" s="41" t="s">
        <v>247</v>
      </c>
    </row>
    <row r="359" spans="1:6" ht="30.6" x14ac:dyDescent="0.5">
      <c r="A359" s="42" t="s">
        <v>545</v>
      </c>
      <c r="B359" s="42" t="s">
        <v>3831</v>
      </c>
      <c r="C359" s="43">
        <v>12</v>
      </c>
      <c r="D359" s="42" t="s">
        <v>818</v>
      </c>
      <c r="E359" s="47">
        <v>45456</v>
      </c>
      <c r="F359" s="44">
        <v>12</v>
      </c>
    </row>
    <row r="360" spans="1:6" ht="40.799999999999997" x14ac:dyDescent="0.5">
      <c r="A360" s="42" t="s">
        <v>773</v>
      </c>
      <c r="B360" s="42" t="s">
        <v>3831</v>
      </c>
      <c r="C360" s="43">
        <v>22</v>
      </c>
      <c r="D360" s="42" t="s">
        <v>850</v>
      </c>
      <c r="E360" s="47">
        <v>45441</v>
      </c>
      <c r="F360" s="44">
        <v>22</v>
      </c>
    </row>
    <row r="361" spans="1:6" ht="30.6" x14ac:dyDescent="0.5">
      <c r="A361" s="42" t="s">
        <v>366</v>
      </c>
      <c r="B361" s="42" t="s">
        <v>1375</v>
      </c>
      <c r="C361" s="43">
        <v>25</v>
      </c>
      <c r="D361" s="42" t="s">
        <v>1277</v>
      </c>
      <c r="E361" s="47">
        <v>45395</v>
      </c>
      <c r="F361" s="44">
        <v>25</v>
      </c>
    </row>
    <row r="362" spans="1:6" x14ac:dyDescent="0.5">
      <c r="A362" s="45" t="s">
        <v>271</v>
      </c>
      <c r="B362" s="45"/>
      <c r="C362" s="45"/>
      <c r="D362" s="45"/>
      <c r="E362" s="45"/>
      <c r="F362" s="46">
        <v>59</v>
      </c>
    </row>
    <row r="366" spans="1:6" ht="10.5" customHeight="1" x14ac:dyDescent="0.5">
      <c r="A366" s="58" t="s">
        <v>237</v>
      </c>
      <c r="B366" s="58"/>
      <c r="C366" s="58"/>
      <c r="D366" s="58"/>
      <c r="E366" s="58"/>
      <c r="F366" s="58"/>
    </row>
    <row r="367" spans="1:6" ht="10.5" customHeight="1" x14ac:dyDescent="0.5">
      <c r="A367" s="59" t="s">
        <v>2133</v>
      </c>
      <c r="B367" s="59"/>
      <c r="C367" s="59"/>
      <c r="D367" s="59"/>
      <c r="E367" s="59"/>
      <c r="F367" s="59"/>
    </row>
    <row r="369" spans="1:6" ht="40.799999999999997" x14ac:dyDescent="0.5">
      <c r="A369" s="40" t="s">
        <v>3840</v>
      </c>
      <c r="B369" s="40" t="s">
        <v>241</v>
      </c>
      <c r="C369" s="40" t="s">
        <v>243</v>
      </c>
      <c r="D369" s="40" t="s">
        <v>244</v>
      </c>
      <c r="E369" s="40" t="s">
        <v>3814</v>
      </c>
      <c r="F369" s="41" t="s">
        <v>247</v>
      </c>
    </row>
    <row r="370" spans="1:6" x14ac:dyDescent="0.5">
      <c r="A370" s="60" t="s">
        <v>3209</v>
      </c>
      <c r="B370" s="60" t="s">
        <v>1375</v>
      </c>
      <c r="C370" s="43">
        <v>19.989999999999998</v>
      </c>
      <c r="D370" s="42" t="s">
        <v>258</v>
      </c>
      <c r="E370" s="47">
        <v>45400</v>
      </c>
      <c r="F370" s="44">
        <v>19.989999999999998</v>
      </c>
    </row>
    <row r="371" spans="1:6" x14ac:dyDescent="0.5">
      <c r="A371" s="60"/>
      <c r="B371" s="60"/>
      <c r="C371" s="43">
        <v>24.95</v>
      </c>
      <c r="D371" s="42" t="s">
        <v>258</v>
      </c>
      <c r="E371" s="47">
        <v>45400</v>
      </c>
      <c r="F371" s="44">
        <v>24.95</v>
      </c>
    </row>
    <row r="372" spans="1:6" x14ac:dyDescent="0.5">
      <c r="A372" s="60"/>
      <c r="B372" s="60"/>
      <c r="C372" s="43">
        <v>29.95</v>
      </c>
      <c r="D372" s="42" t="s">
        <v>258</v>
      </c>
      <c r="E372" s="47">
        <v>45400</v>
      </c>
      <c r="F372" s="44">
        <v>29.95</v>
      </c>
    </row>
    <row r="373" spans="1:6" x14ac:dyDescent="0.5">
      <c r="A373" s="60"/>
      <c r="B373" s="60"/>
      <c r="C373" s="43">
        <v>33</v>
      </c>
      <c r="D373" s="42" t="s">
        <v>258</v>
      </c>
      <c r="E373" s="47">
        <v>45400</v>
      </c>
      <c r="F373" s="44">
        <v>33</v>
      </c>
    </row>
    <row r="374" spans="1:6" x14ac:dyDescent="0.5">
      <c r="A374" s="60"/>
      <c r="B374" s="60"/>
      <c r="C374" s="43">
        <v>34.950000000000003</v>
      </c>
      <c r="D374" s="42" t="s">
        <v>258</v>
      </c>
      <c r="E374" s="47">
        <v>45400</v>
      </c>
      <c r="F374" s="44">
        <v>34.950000000000003</v>
      </c>
    </row>
    <row r="375" spans="1:6" x14ac:dyDescent="0.5">
      <c r="A375" s="60"/>
      <c r="B375" s="60" t="s">
        <v>3820</v>
      </c>
      <c r="C375" s="43">
        <v>17</v>
      </c>
      <c r="D375" s="42" t="s">
        <v>258</v>
      </c>
      <c r="E375" s="47">
        <v>45400</v>
      </c>
      <c r="F375" s="44">
        <v>17</v>
      </c>
    </row>
    <row r="376" spans="1:6" x14ac:dyDescent="0.5">
      <c r="A376" s="60"/>
      <c r="B376" s="60"/>
      <c r="C376" s="43">
        <v>20</v>
      </c>
      <c r="D376" s="42" t="s">
        <v>258</v>
      </c>
      <c r="E376" s="47">
        <v>45400</v>
      </c>
      <c r="F376" s="44">
        <v>40</v>
      </c>
    </row>
    <row r="377" spans="1:6" ht="71.400000000000006" x14ac:dyDescent="0.5">
      <c r="A377" s="42" t="s">
        <v>472</v>
      </c>
      <c r="B377" s="42" t="s">
        <v>1375</v>
      </c>
      <c r="C377" s="43">
        <v>9.5</v>
      </c>
      <c r="D377" s="42" t="s">
        <v>403</v>
      </c>
      <c r="E377" s="47">
        <v>45397</v>
      </c>
      <c r="F377" s="44">
        <v>9.5</v>
      </c>
    </row>
    <row r="378" spans="1:6" x14ac:dyDescent="0.5">
      <c r="A378" s="45" t="s">
        <v>271</v>
      </c>
      <c r="B378" s="45"/>
      <c r="C378" s="45"/>
      <c r="D378" s="45"/>
      <c r="E378" s="45"/>
      <c r="F378" s="46">
        <v>209.34</v>
      </c>
    </row>
    <row r="382" spans="1:6" ht="10.5" customHeight="1" x14ac:dyDescent="0.5">
      <c r="A382" s="58" t="s">
        <v>237</v>
      </c>
      <c r="B382" s="58"/>
      <c r="C382" s="58"/>
      <c r="D382" s="58"/>
      <c r="E382" s="58"/>
      <c r="F382" s="58"/>
    </row>
    <row r="383" spans="1:6" ht="10.5" customHeight="1" x14ac:dyDescent="0.5">
      <c r="A383" s="59" t="s">
        <v>2160</v>
      </c>
      <c r="B383" s="59"/>
      <c r="C383" s="59"/>
      <c r="D383" s="59"/>
      <c r="E383" s="59"/>
      <c r="F383" s="59"/>
    </row>
    <row r="385" spans="1:6" ht="40.799999999999997" x14ac:dyDescent="0.5">
      <c r="A385" s="40" t="s">
        <v>3840</v>
      </c>
      <c r="B385" s="40" t="s">
        <v>241</v>
      </c>
      <c r="C385" s="40" t="s">
        <v>243</v>
      </c>
      <c r="D385" s="40" t="s">
        <v>244</v>
      </c>
      <c r="E385" s="40" t="s">
        <v>3814</v>
      </c>
      <c r="F385" s="41" t="s">
        <v>247</v>
      </c>
    </row>
    <row r="386" spans="1:6" ht="20.399999999999999" x14ac:dyDescent="0.5">
      <c r="A386" s="60" t="s">
        <v>545</v>
      </c>
      <c r="B386" s="42" t="s">
        <v>1375</v>
      </c>
      <c r="C386" s="43">
        <v>13</v>
      </c>
      <c r="D386" s="42" t="s">
        <v>818</v>
      </c>
      <c r="E386" s="47">
        <v>45463</v>
      </c>
      <c r="F386" s="44">
        <v>13</v>
      </c>
    </row>
    <row r="387" spans="1:6" ht="20.399999999999999" x14ac:dyDescent="0.5">
      <c r="A387" s="60"/>
      <c r="B387" s="42" t="s">
        <v>1375</v>
      </c>
      <c r="C387" s="43">
        <v>8</v>
      </c>
      <c r="D387" s="42" t="s">
        <v>818</v>
      </c>
      <c r="E387" s="47">
        <v>45399</v>
      </c>
      <c r="F387" s="44">
        <v>8</v>
      </c>
    </row>
    <row r="388" spans="1:6" x14ac:dyDescent="0.5">
      <c r="A388" s="45" t="s">
        <v>271</v>
      </c>
      <c r="B388" s="45"/>
      <c r="C388" s="45"/>
      <c r="D388" s="45"/>
      <c r="E388" s="45"/>
      <c r="F388" s="46">
        <v>21</v>
      </c>
    </row>
    <row r="392" spans="1:6" ht="10.5" customHeight="1" x14ac:dyDescent="0.5">
      <c r="A392" s="58" t="s">
        <v>237</v>
      </c>
      <c r="B392" s="58"/>
      <c r="C392" s="58"/>
      <c r="D392" s="58"/>
      <c r="E392" s="58"/>
      <c r="F392" s="58"/>
    </row>
    <row r="393" spans="1:6" ht="10.5" customHeight="1" x14ac:dyDescent="0.5">
      <c r="A393" s="59" t="s">
        <v>2170</v>
      </c>
      <c r="B393" s="59"/>
      <c r="C393" s="59"/>
      <c r="D393" s="59"/>
      <c r="E393" s="59"/>
      <c r="F393" s="59"/>
    </row>
    <row r="395" spans="1:6" ht="40.799999999999997" x14ac:dyDescent="0.5">
      <c r="A395" s="40" t="s">
        <v>3840</v>
      </c>
      <c r="B395" s="40" t="s">
        <v>241</v>
      </c>
      <c r="C395" s="40" t="s">
        <v>243</v>
      </c>
      <c r="D395" s="40" t="s">
        <v>244</v>
      </c>
      <c r="E395" s="40" t="s">
        <v>3814</v>
      </c>
      <c r="F395" s="41" t="s">
        <v>247</v>
      </c>
    </row>
    <row r="396" spans="1:6" ht="30.6" x14ac:dyDescent="0.5">
      <c r="A396" s="42" t="s">
        <v>545</v>
      </c>
      <c r="B396" s="42" t="s">
        <v>1375</v>
      </c>
      <c r="C396" s="43">
        <v>19</v>
      </c>
      <c r="D396" s="42" t="s">
        <v>818</v>
      </c>
      <c r="E396" s="47">
        <v>45393</v>
      </c>
      <c r="F396" s="44">
        <v>19</v>
      </c>
    </row>
    <row r="397" spans="1:6" x14ac:dyDescent="0.5">
      <c r="A397" s="45" t="s">
        <v>271</v>
      </c>
      <c r="B397" s="45"/>
      <c r="C397" s="45"/>
      <c r="D397" s="45"/>
      <c r="E397" s="45"/>
      <c r="F397" s="46">
        <v>19</v>
      </c>
    </row>
    <row r="401" spans="1:6" ht="10.5" customHeight="1" x14ac:dyDescent="0.5">
      <c r="A401" s="58" t="s">
        <v>237</v>
      </c>
      <c r="B401" s="58"/>
      <c r="C401" s="58"/>
      <c r="D401" s="58"/>
      <c r="E401" s="58"/>
      <c r="F401" s="58"/>
    </row>
    <row r="402" spans="1:6" ht="10.5" customHeight="1" x14ac:dyDescent="0.5">
      <c r="A402" s="59" t="s">
        <v>2251</v>
      </c>
      <c r="B402" s="59"/>
      <c r="C402" s="59"/>
      <c r="D402" s="59"/>
      <c r="E402" s="59"/>
      <c r="F402" s="59"/>
    </row>
    <row r="404" spans="1:6" ht="40.799999999999997" x14ac:dyDescent="0.5">
      <c r="A404" s="40" t="s">
        <v>3840</v>
      </c>
      <c r="B404" s="40" t="s">
        <v>241</v>
      </c>
      <c r="C404" s="40" t="s">
        <v>243</v>
      </c>
      <c r="D404" s="40" t="s">
        <v>244</v>
      </c>
      <c r="E404" s="40" t="s">
        <v>3814</v>
      </c>
      <c r="F404" s="41" t="s">
        <v>247</v>
      </c>
    </row>
    <row r="405" spans="1:6" ht="30.6" x14ac:dyDescent="0.5">
      <c r="A405" s="42" t="s">
        <v>481</v>
      </c>
      <c r="B405" s="42" t="s">
        <v>3820</v>
      </c>
      <c r="C405" s="43">
        <v>21</v>
      </c>
      <c r="D405" s="42" t="s">
        <v>258</v>
      </c>
      <c r="E405" s="47">
        <v>45435</v>
      </c>
      <c r="F405" s="44">
        <v>21</v>
      </c>
    </row>
    <row r="406" spans="1:6" x14ac:dyDescent="0.5">
      <c r="A406" s="45" t="s">
        <v>271</v>
      </c>
      <c r="B406" s="45"/>
      <c r="C406" s="45"/>
      <c r="D406" s="45"/>
      <c r="E406" s="45"/>
      <c r="F406" s="46">
        <v>21</v>
      </c>
    </row>
    <row r="410" spans="1:6" ht="10.5" customHeight="1" x14ac:dyDescent="0.5">
      <c r="A410" s="58" t="s">
        <v>237</v>
      </c>
      <c r="B410" s="58"/>
      <c r="C410" s="58"/>
      <c r="D410" s="58"/>
      <c r="E410" s="58"/>
      <c r="F410" s="58"/>
    </row>
    <row r="411" spans="1:6" ht="10.5" customHeight="1" x14ac:dyDescent="0.5">
      <c r="A411" s="59" t="s">
        <v>2271</v>
      </c>
      <c r="B411" s="59"/>
      <c r="C411" s="59"/>
      <c r="D411" s="59"/>
      <c r="E411" s="59"/>
      <c r="F411" s="59"/>
    </row>
    <row r="413" spans="1:6" ht="40.799999999999997" x14ac:dyDescent="0.5">
      <c r="A413" s="40" t="s">
        <v>3840</v>
      </c>
      <c r="B413" s="40" t="s">
        <v>241</v>
      </c>
      <c r="C413" s="40" t="s">
        <v>243</v>
      </c>
      <c r="D413" s="40" t="s">
        <v>244</v>
      </c>
      <c r="E413" s="40" t="s">
        <v>3814</v>
      </c>
      <c r="F413" s="41" t="s">
        <v>247</v>
      </c>
    </row>
    <row r="414" spans="1:6" ht="30.6" x14ac:dyDescent="0.5">
      <c r="A414" s="42" t="s">
        <v>481</v>
      </c>
      <c r="B414" s="42" t="s">
        <v>3816</v>
      </c>
      <c r="C414" s="43">
        <v>30</v>
      </c>
      <c r="D414" s="42" t="s">
        <v>294</v>
      </c>
      <c r="E414" s="47">
        <v>45473</v>
      </c>
      <c r="F414" s="44">
        <v>30</v>
      </c>
    </row>
    <row r="415" spans="1:6" x14ac:dyDescent="0.5">
      <c r="A415" s="45" t="s">
        <v>271</v>
      </c>
      <c r="B415" s="45"/>
      <c r="C415" s="45"/>
      <c r="D415" s="45"/>
      <c r="E415" s="45"/>
      <c r="F415" s="46">
        <v>30</v>
      </c>
    </row>
    <row r="419" spans="1:6" ht="10.5" customHeight="1" x14ac:dyDescent="0.5">
      <c r="A419" s="58" t="s">
        <v>237</v>
      </c>
      <c r="B419" s="58"/>
      <c r="C419" s="58"/>
      <c r="D419" s="58"/>
      <c r="E419" s="58"/>
      <c r="F419" s="58"/>
    </row>
    <row r="420" spans="1:6" ht="10.5" customHeight="1" x14ac:dyDescent="0.5">
      <c r="A420" s="59" t="s">
        <v>2276</v>
      </c>
      <c r="B420" s="59"/>
      <c r="C420" s="59"/>
      <c r="D420" s="59"/>
      <c r="E420" s="59"/>
      <c r="F420" s="59"/>
    </row>
    <row r="422" spans="1:6" ht="40.799999999999997" x14ac:dyDescent="0.5">
      <c r="A422" s="40" t="s">
        <v>3840</v>
      </c>
      <c r="B422" s="40" t="s">
        <v>241</v>
      </c>
      <c r="C422" s="40" t="s">
        <v>243</v>
      </c>
      <c r="D422" s="40" t="s">
        <v>244</v>
      </c>
      <c r="E422" s="40" t="s">
        <v>3814</v>
      </c>
      <c r="F422" s="41" t="s">
        <v>247</v>
      </c>
    </row>
    <row r="423" spans="1:6" x14ac:dyDescent="0.5">
      <c r="A423" s="60" t="s">
        <v>438</v>
      </c>
      <c r="B423" s="60" t="s">
        <v>1375</v>
      </c>
      <c r="C423" s="43">
        <v>5.96</v>
      </c>
      <c r="D423" s="42" t="s">
        <v>252</v>
      </c>
      <c r="E423" s="47">
        <v>45397</v>
      </c>
      <c r="F423" s="44">
        <v>5.96</v>
      </c>
    </row>
    <row r="424" spans="1:6" x14ac:dyDescent="0.5">
      <c r="A424" s="60"/>
      <c r="B424" s="60"/>
      <c r="C424" s="43">
        <v>5.99</v>
      </c>
      <c r="D424" s="42" t="s">
        <v>252</v>
      </c>
      <c r="E424" s="47">
        <v>45397</v>
      </c>
      <c r="F424" s="44">
        <v>11.98</v>
      </c>
    </row>
    <row r="425" spans="1:6" x14ac:dyDescent="0.5">
      <c r="A425" s="60"/>
      <c r="B425" s="60"/>
      <c r="C425" s="43">
        <v>14.39</v>
      </c>
      <c r="D425" s="42" t="s">
        <v>252</v>
      </c>
      <c r="E425" s="47">
        <v>45397</v>
      </c>
      <c r="F425" s="44">
        <v>14.39</v>
      </c>
    </row>
    <row r="426" spans="1:6" x14ac:dyDescent="0.5">
      <c r="A426" s="45" t="s">
        <v>271</v>
      </c>
      <c r="B426" s="45"/>
      <c r="C426" s="45"/>
      <c r="D426" s="45"/>
      <c r="E426" s="45"/>
      <c r="F426" s="46">
        <v>32.33</v>
      </c>
    </row>
    <row r="430" spans="1:6" ht="10.5" customHeight="1" x14ac:dyDescent="0.5">
      <c r="A430" s="58" t="s">
        <v>237</v>
      </c>
      <c r="B430" s="58"/>
      <c r="C430" s="58"/>
      <c r="D430" s="58"/>
      <c r="E430" s="58"/>
      <c r="F430" s="58"/>
    </row>
    <row r="431" spans="1:6" ht="10.5" customHeight="1" x14ac:dyDescent="0.5">
      <c r="A431" s="59" t="s">
        <v>2295</v>
      </c>
      <c r="B431" s="59"/>
      <c r="C431" s="59"/>
      <c r="D431" s="59"/>
      <c r="E431" s="59"/>
      <c r="F431" s="59"/>
    </row>
    <row r="433" spans="1:6" ht="40.799999999999997" x14ac:dyDescent="0.5">
      <c r="A433" s="40" t="s">
        <v>3840</v>
      </c>
      <c r="B433" s="40" t="s">
        <v>241</v>
      </c>
      <c r="C433" s="40" t="s">
        <v>243</v>
      </c>
      <c r="D433" s="40" t="s">
        <v>244</v>
      </c>
      <c r="E433" s="40" t="s">
        <v>3814</v>
      </c>
      <c r="F433" s="41" t="s">
        <v>247</v>
      </c>
    </row>
    <row r="434" spans="1:6" ht="30.6" x14ac:dyDescent="0.5">
      <c r="A434" s="42" t="s">
        <v>770</v>
      </c>
      <c r="B434" s="42" t="s">
        <v>1375</v>
      </c>
      <c r="C434" s="43">
        <v>15.95</v>
      </c>
      <c r="D434" s="42" t="s">
        <v>258</v>
      </c>
      <c r="E434" s="47">
        <v>45428</v>
      </c>
      <c r="F434" s="44">
        <v>15.95</v>
      </c>
    </row>
    <row r="435" spans="1:6" x14ac:dyDescent="0.5">
      <c r="A435" s="45" t="s">
        <v>271</v>
      </c>
      <c r="B435" s="45"/>
      <c r="C435" s="45"/>
      <c r="D435" s="45"/>
      <c r="E435" s="45"/>
      <c r="F435" s="46">
        <v>15.95</v>
      </c>
    </row>
    <row r="439" spans="1:6" ht="10.5" customHeight="1" x14ac:dyDescent="0.5">
      <c r="A439" s="58" t="s">
        <v>237</v>
      </c>
      <c r="B439" s="58"/>
      <c r="C439" s="58"/>
      <c r="D439" s="58"/>
      <c r="E439" s="58"/>
      <c r="F439" s="58"/>
    </row>
    <row r="440" spans="1:6" ht="10.5" customHeight="1" x14ac:dyDescent="0.5">
      <c r="A440" s="59" t="s">
        <v>2298</v>
      </c>
      <c r="B440" s="59"/>
      <c r="C440" s="59"/>
      <c r="D440" s="59"/>
      <c r="E440" s="59"/>
      <c r="F440" s="59"/>
    </row>
    <row r="442" spans="1:6" ht="40.799999999999997" x14ac:dyDescent="0.5">
      <c r="A442" s="40" t="s">
        <v>3840</v>
      </c>
      <c r="B442" s="40" t="s">
        <v>241</v>
      </c>
      <c r="C442" s="40" t="s">
        <v>243</v>
      </c>
      <c r="D442" s="40" t="s">
        <v>244</v>
      </c>
      <c r="E442" s="40" t="s">
        <v>3814</v>
      </c>
      <c r="F442" s="41" t="s">
        <v>247</v>
      </c>
    </row>
    <row r="443" spans="1:6" ht="40.799999999999997" x14ac:dyDescent="0.5">
      <c r="A443" s="42" t="s">
        <v>582</v>
      </c>
      <c r="B443" s="42" t="s">
        <v>1375</v>
      </c>
      <c r="C443" s="43">
        <v>15</v>
      </c>
      <c r="D443" s="42" t="s">
        <v>252</v>
      </c>
      <c r="E443" s="47">
        <v>45421</v>
      </c>
      <c r="F443" s="44">
        <v>15</v>
      </c>
    </row>
    <row r="444" spans="1:6" x14ac:dyDescent="0.5">
      <c r="A444" s="60" t="s">
        <v>917</v>
      </c>
      <c r="B444" s="60" t="s">
        <v>1375</v>
      </c>
      <c r="C444" s="43">
        <v>23</v>
      </c>
      <c r="D444" s="42" t="s">
        <v>3133</v>
      </c>
      <c r="E444" s="47">
        <v>45432</v>
      </c>
      <c r="F444" s="44">
        <v>46</v>
      </c>
    </row>
    <row r="445" spans="1:6" x14ac:dyDescent="0.5">
      <c r="A445" s="60"/>
      <c r="B445" s="60"/>
      <c r="C445" s="43">
        <v>35</v>
      </c>
      <c r="D445" s="42" t="s">
        <v>3133</v>
      </c>
      <c r="E445" s="47">
        <v>45432</v>
      </c>
      <c r="F445" s="44">
        <v>35</v>
      </c>
    </row>
    <row r="446" spans="1:6" ht="30.6" x14ac:dyDescent="0.5">
      <c r="A446" s="42" t="s">
        <v>350</v>
      </c>
      <c r="B446" s="42" t="s">
        <v>3816</v>
      </c>
      <c r="C446" s="43">
        <v>17</v>
      </c>
      <c r="D446" s="42" t="s">
        <v>403</v>
      </c>
      <c r="E446" s="47">
        <v>45461</v>
      </c>
      <c r="F446" s="44">
        <v>17</v>
      </c>
    </row>
    <row r="447" spans="1:6" ht="30.6" x14ac:dyDescent="0.5">
      <c r="A447" s="42" t="s">
        <v>261</v>
      </c>
      <c r="B447" s="42" t="s">
        <v>1375</v>
      </c>
      <c r="C447" s="43">
        <v>19.989999999999998</v>
      </c>
      <c r="D447" s="42" t="s">
        <v>403</v>
      </c>
      <c r="E447" s="47">
        <v>45386</v>
      </c>
      <c r="F447" s="44">
        <v>19.989999999999998</v>
      </c>
    </row>
    <row r="448" spans="1:6" ht="30.6" x14ac:dyDescent="0.5">
      <c r="A448" s="42" t="s">
        <v>731</v>
      </c>
      <c r="B448" s="42" t="s">
        <v>1375</v>
      </c>
      <c r="C448" s="43">
        <v>17</v>
      </c>
      <c r="D448" s="42" t="s">
        <v>1058</v>
      </c>
      <c r="E448" s="47">
        <v>45456</v>
      </c>
      <c r="F448" s="44">
        <v>17</v>
      </c>
    </row>
    <row r="449" spans="1:6" ht="30.6" x14ac:dyDescent="0.5">
      <c r="A449" s="42" t="s">
        <v>515</v>
      </c>
      <c r="B449" s="42" t="s">
        <v>1375</v>
      </c>
      <c r="C449" s="43">
        <v>5</v>
      </c>
      <c r="D449" s="42" t="s">
        <v>258</v>
      </c>
      <c r="E449" s="47">
        <v>45450</v>
      </c>
      <c r="F449" s="44">
        <v>5</v>
      </c>
    </row>
    <row r="450" spans="1:6" x14ac:dyDescent="0.5">
      <c r="A450" s="45" t="s">
        <v>271</v>
      </c>
      <c r="B450" s="45"/>
      <c r="C450" s="45"/>
      <c r="D450" s="45"/>
      <c r="E450" s="45"/>
      <c r="F450" s="46">
        <v>154.99</v>
      </c>
    </row>
    <row r="454" spans="1:6" ht="10.5" customHeight="1" x14ac:dyDescent="0.5">
      <c r="A454" s="58" t="s">
        <v>237</v>
      </c>
      <c r="B454" s="58"/>
      <c r="C454" s="58"/>
      <c r="D454" s="58"/>
      <c r="E454" s="58"/>
      <c r="F454" s="58"/>
    </row>
    <row r="455" spans="1:6" ht="10.5" customHeight="1" x14ac:dyDescent="0.5">
      <c r="A455" s="59" t="s">
        <v>2321</v>
      </c>
      <c r="B455" s="59"/>
      <c r="C455" s="59"/>
      <c r="D455" s="59"/>
      <c r="E455" s="59"/>
      <c r="F455" s="59"/>
    </row>
    <row r="457" spans="1:6" ht="40.799999999999997" x14ac:dyDescent="0.5">
      <c r="A457" s="40" t="s">
        <v>3840</v>
      </c>
      <c r="B457" s="40" t="s">
        <v>241</v>
      </c>
      <c r="C457" s="40" t="s">
        <v>243</v>
      </c>
      <c r="D457" s="40" t="s">
        <v>244</v>
      </c>
      <c r="E457" s="40" t="s">
        <v>3814</v>
      </c>
      <c r="F457" s="41" t="s">
        <v>247</v>
      </c>
    </row>
    <row r="458" spans="1:6" x14ac:dyDescent="0.5">
      <c r="A458" s="60" t="s">
        <v>284</v>
      </c>
      <c r="B458" s="60" t="s">
        <v>1375</v>
      </c>
      <c r="C458" s="43">
        <v>15.99</v>
      </c>
      <c r="D458" s="42" t="s">
        <v>403</v>
      </c>
      <c r="E458" s="47">
        <v>45442</v>
      </c>
      <c r="F458" s="44">
        <v>15.99</v>
      </c>
    </row>
    <row r="459" spans="1:6" x14ac:dyDescent="0.5">
      <c r="A459" s="60"/>
      <c r="B459" s="60"/>
      <c r="C459" s="43">
        <v>16</v>
      </c>
      <c r="D459" s="42" t="s">
        <v>403</v>
      </c>
      <c r="E459" s="47">
        <v>45442</v>
      </c>
      <c r="F459" s="44">
        <v>16</v>
      </c>
    </row>
    <row r="460" spans="1:6" ht="30.6" x14ac:dyDescent="0.5">
      <c r="A460" s="42" t="s">
        <v>597</v>
      </c>
      <c r="B460" s="42" t="s">
        <v>1375</v>
      </c>
      <c r="C460" s="43">
        <v>14</v>
      </c>
      <c r="D460" s="42" t="s">
        <v>267</v>
      </c>
      <c r="E460" s="47">
        <v>45400</v>
      </c>
      <c r="F460" s="44">
        <v>14</v>
      </c>
    </row>
    <row r="461" spans="1:6" x14ac:dyDescent="0.5">
      <c r="A461" s="45" t="s">
        <v>271</v>
      </c>
      <c r="B461" s="45"/>
      <c r="C461" s="45"/>
      <c r="D461" s="45"/>
      <c r="E461" s="45"/>
      <c r="F461" s="46">
        <v>45.99</v>
      </c>
    </row>
    <row r="465" spans="1:6" ht="10.5" customHeight="1" x14ac:dyDescent="0.5">
      <c r="A465" s="58" t="s">
        <v>237</v>
      </c>
      <c r="B465" s="58"/>
      <c r="C465" s="58"/>
      <c r="D465" s="58"/>
      <c r="E465" s="58"/>
      <c r="F465" s="58"/>
    </row>
    <row r="466" spans="1:6" ht="10.5" customHeight="1" x14ac:dyDescent="0.5">
      <c r="A466" s="59" t="s">
        <v>2367</v>
      </c>
      <c r="B466" s="59"/>
      <c r="C466" s="59"/>
      <c r="D466" s="59"/>
      <c r="E466" s="59"/>
      <c r="F466" s="59"/>
    </row>
    <row r="468" spans="1:6" ht="40.799999999999997" x14ac:dyDescent="0.5">
      <c r="A468" s="40" t="s">
        <v>3840</v>
      </c>
      <c r="B468" s="40" t="s">
        <v>241</v>
      </c>
      <c r="C468" s="40" t="s">
        <v>243</v>
      </c>
      <c r="D468" s="40" t="s">
        <v>244</v>
      </c>
      <c r="E468" s="40" t="s">
        <v>3814</v>
      </c>
      <c r="F468" s="41" t="s">
        <v>247</v>
      </c>
    </row>
    <row r="469" spans="1:6" x14ac:dyDescent="0.5">
      <c r="A469" s="60" t="s">
        <v>900</v>
      </c>
      <c r="B469" s="60" t="s">
        <v>1375</v>
      </c>
      <c r="C469" s="43">
        <v>6</v>
      </c>
      <c r="D469" s="42" t="s">
        <v>3131</v>
      </c>
      <c r="E469" s="47">
        <v>45469</v>
      </c>
      <c r="F469" s="44">
        <v>6</v>
      </c>
    </row>
    <row r="470" spans="1:6" x14ac:dyDescent="0.5">
      <c r="A470" s="60"/>
      <c r="B470" s="60"/>
      <c r="C470" s="43">
        <v>14</v>
      </c>
      <c r="D470" s="42" t="s">
        <v>3131</v>
      </c>
      <c r="E470" s="47">
        <v>45469</v>
      </c>
      <c r="F470" s="44">
        <v>14</v>
      </c>
    </row>
    <row r="471" spans="1:6" x14ac:dyDescent="0.5">
      <c r="A471" s="60"/>
      <c r="B471" s="60"/>
      <c r="C471" s="43">
        <v>14.99</v>
      </c>
      <c r="D471" s="42" t="s">
        <v>252</v>
      </c>
      <c r="E471" s="47">
        <v>45469</v>
      </c>
      <c r="F471" s="44">
        <v>14.99</v>
      </c>
    </row>
    <row r="472" spans="1:6" x14ac:dyDescent="0.5">
      <c r="A472" s="60"/>
      <c r="B472" s="60"/>
      <c r="C472" s="43">
        <v>16</v>
      </c>
      <c r="D472" s="42" t="s">
        <v>3131</v>
      </c>
      <c r="E472" s="47">
        <v>45469</v>
      </c>
      <c r="F472" s="44">
        <v>16</v>
      </c>
    </row>
    <row r="473" spans="1:6" x14ac:dyDescent="0.5">
      <c r="A473" s="60"/>
      <c r="B473" s="60"/>
      <c r="C473" s="43">
        <v>17</v>
      </c>
      <c r="D473" s="42" t="s">
        <v>3131</v>
      </c>
      <c r="E473" s="47">
        <v>45469</v>
      </c>
      <c r="F473" s="44">
        <v>34</v>
      </c>
    </row>
    <row r="474" spans="1:6" x14ac:dyDescent="0.5">
      <c r="A474" s="60"/>
      <c r="B474" s="60"/>
      <c r="C474" s="43">
        <v>18</v>
      </c>
      <c r="D474" s="42" t="s">
        <v>3131</v>
      </c>
      <c r="E474" s="47">
        <v>45469</v>
      </c>
      <c r="F474" s="44">
        <v>18</v>
      </c>
    </row>
    <row r="475" spans="1:6" x14ac:dyDescent="0.5">
      <c r="A475" s="60"/>
      <c r="B475" s="60"/>
      <c r="C475" s="43">
        <v>20</v>
      </c>
      <c r="D475" s="42" t="s">
        <v>3131</v>
      </c>
      <c r="E475" s="47">
        <v>45469</v>
      </c>
      <c r="F475" s="44">
        <v>40</v>
      </c>
    </row>
    <row r="476" spans="1:6" x14ac:dyDescent="0.5">
      <c r="A476" s="60"/>
      <c r="B476" s="42" t="s">
        <v>3816</v>
      </c>
      <c r="C476" s="43">
        <v>9</v>
      </c>
      <c r="D476" s="42" t="s">
        <v>294</v>
      </c>
      <c r="E476" s="47">
        <v>45398</v>
      </c>
      <c r="F476" s="44">
        <v>9</v>
      </c>
    </row>
    <row r="477" spans="1:6" ht="20.399999999999999" x14ac:dyDescent="0.5">
      <c r="A477" s="60" t="s">
        <v>1122</v>
      </c>
      <c r="B477" s="60" t="s">
        <v>1375</v>
      </c>
      <c r="C477" s="43">
        <v>7.99</v>
      </c>
      <c r="D477" s="42" t="s">
        <v>267</v>
      </c>
      <c r="E477" s="47">
        <v>45461</v>
      </c>
      <c r="F477" s="44">
        <v>7.99</v>
      </c>
    </row>
    <row r="478" spans="1:6" ht="20.399999999999999" x14ac:dyDescent="0.5">
      <c r="A478" s="60"/>
      <c r="B478" s="60"/>
      <c r="C478" s="43">
        <v>20</v>
      </c>
      <c r="D478" s="42" t="s">
        <v>267</v>
      </c>
      <c r="E478" s="47">
        <v>45461</v>
      </c>
      <c r="F478" s="44">
        <v>20</v>
      </c>
    </row>
    <row r="479" spans="1:6" ht="20.399999999999999" x14ac:dyDescent="0.5">
      <c r="A479" s="60"/>
      <c r="B479" s="60"/>
      <c r="C479" s="43">
        <v>25</v>
      </c>
      <c r="D479" s="42" t="s">
        <v>267</v>
      </c>
      <c r="E479" s="47">
        <v>45461</v>
      </c>
      <c r="F479" s="44">
        <v>25</v>
      </c>
    </row>
    <row r="480" spans="1:6" ht="30.6" x14ac:dyDescent="0.5">
      <c r="A480" s="42" t="s">
        <v>386</v>
      </c>
      <c r="B480" s="42" t="s">
        <v>1375</v>
      </c>
      <c r="C480" s="43">
        <v>15.82</v>
      </c>
      <c r="D480" s="42" t="s">
        <v>3132</v>
      </c>
      <c r="E480" s="47">
        <v>45463</v>
      </c>
      <c r="F480" s="44">
        <v>15.82</v>
      </c>
    </row>
    <row r="481" spans="1:6" x14ac:dyDescent="0.5">
      <c r="A481" s="60" t="s">
        <v>977</v>
      </c>
      <c r="B481" s="60" t="s">
        <v>1375</v>
      </c>
      <c r="C481" s="43">
        <v>20</v>
      </c>
      <c r="D481" s="42" t="s">
        <v>403</v>
      </c>
      <c r="E481" s="47">
        <v>45463</v>
      </c>
      <c r="F481" s="44">
        <v>20</v>
      </c>
    </row>
    <row r="482" spans="1:6" x14ac:dyDescent="0.5">
      <c r="A482" s="60"/>
      <c r="B482" s="60"/>
      <c r="C482" s="43">
        <v>25</v>
      </c>
      <c r="D482" s="42" t="s">
        <v>403</v>
      </c>
      <c r="E482" s="47">
        <v>45463</v>
      </c>
      <c r="F482" s="44">
        <v>25</v>
      </c>
    </row>
    <row r="483" spans="1:6" x14ac:dyDescent="0.5">
      <c r="A483" s="60"/>
      <c r="B483" s="60"/>
      <c r="C483" s="43">
        <v>28</v>
      </c>
      <c r="D483" s="42" t="s">
        <v>403</v>
      </c>
      <c r="E483" s="47">
        <v>45463</v>
      </c>
      <c r="F483" s="44">
        <v>28</v>
      </c>
    </row>
    <row r="484" spans="1:6" x14ac:dyDescent="0.5">
      <c r="A484" s="60"/>
      <c r="B484" s="60"/>
      <c r="C484" s="43">
        <v>29.95</v>
      </c>
      <c r="D484" s="42" t="s">
        <v>403</v>
      </c>
      <c r="E484" s="47">
        <v>45463</v>
      </c>
      <c r="F484" s="44">
        <v>29.95</v>
      </c>
    </row>
    <row r="485" spans="1:6" ht="20.399999999999999" x14ac:dyDescent="0.5">
      <c r="A485" s="60"/>
      <c r="B485" s="42" t="s">
        <v>1375</v>
      </c>
      <c r="C485" s="43">
        <v>14.99</v>
      </c>
      <c r="D485" s="42" t="s">
        <v>403</v>
      </c>
      <c r="E485" s="47">
        <v>45434</v>
      </c>
      <c r="F485" s="44">
        <v>14.99</v>
      </c>
    </row>
    <row r="486" spans="1:6" ht="20.399999999999999" x14ac:dyDescent="0.5">
      <c r="A486" s="60"/>
      <c r="B486" s="42" t="s">
        <v>1375</v>
      </c>
      <c r="C486" s="43">
        <v>30</v>
      </c>
      <c r="D486" s="42" t="s">
        <v>403</v>
      </c>
      <c r="E486" s="47">
        <v>45465</v>
      </c>
      <c r="F486" s="44">
        <v>30</v>
      </c>
    </row>
    <row r="487" spans="1:6" ht="20.399999999999999" x14ac:dyDescent="0.5">
      <c r="A487" s="60"/>
      <c r="B487" s="42" t="s">
        <v>1375</v>
      </c>
      <c r="C487" s="43">
        <v>27.99</v>
      </c>
      <c r="D487" s="42" t="s">
        <v>403</v>
      </c>
      <c r="E487" s="47">
        <v>45427</v>
      </c>
      <c r="F487" s="44">
        <v>27.99</v>
      </c>
    </row>
    <row r="488" spans="1:6" ht="20.399999999999999" x14ac:dyDescent="0.5">
      <c r="A488" s="60"/>
      <c r="B488" s="42" t="s">
        <v>1375</v>
      </c>
      <c r="C488" s="43">
        <v>15.99</v>
      </c>
      <c r="D488" s="42" t="s">
        <v>403</v>
      </c>
      <c r="E488" s="47">
        <v>45385</v>
      </c>
      <c r="F488" s="44">
        <v>15.99</v>
      </c>
    </row>
    <row r="489" spans="1:6" x14ac:dyDescent="0.5">
      <c r="A489" s="60"/>
      <c r="B489" s="60" t="s">
        <v>1375</v>
      </c>
      <c r="C489" s="43">
        <v>8.9499999999999993</v>
      </c>
      <c r="D489" s="42" t="s">
        <v>403</v>
      </c>
      <c r="E489" s="47">
        <v>45470</v>
      </c>
      <c r="F489" s="44">
        <v>8.9499999999999993</v>
      </c>
    </row>
    <row r="490" spans="1:6" x14ac:dyDescent="0.5">
      <c r="A490" s="60"/>
      <c r="B490" s="60"/>
      <c r="C490" s="43">
        <v>19.989999999999998</v>
      </c>
      <c r="D490" s="42" t="s">
        <v>403</v>
      </c>
      <c r="E490" s="47">
        <v>45470</v>
      </c>
      <c r="F490" s="44">
        <v>19.989999999999998</v>
      </c>
    </row>
    <row r="491" spans="1:6" x14ac:dyDescent="0.5">
      <c r="A491" s="60" t="s">
        <v>747</v>
      </c>
      <c r="B491" s="42" t="s">
        <v>3816</v>
      </c>
      <c r="C491" s="43">
        <v>19.95</v>
      </c>
      <c r="D491" s="42" t="s">
        <v>294</v>
      </c>
      <c r="E491" s="47">
        <v>45458</v>
      </c>
      <c r="F491" s="44">
        <v>19.95</v>
      </c>
    </row>
    <row r="492" spans="1:6" x14ac:dyDescent="0.5">
      <c r="A492" s="60"/>
      <c r="B492" s="60" t="s">
        <v>1375</v>
      </c>
      <c r="C492" s="43">
        <v>6.99</v>
      </c>
      <c r="D492" s="42" t="s">
        <v>403</v>
      </c>
      <c r="E492" s="47">
        <v>45468</v>
      </c>
      <c r="F492" s="44">
        <v>6.99</v>
      </c>
    </row>
    <row r="493" spans="1:6" x14ac:dyDescent="0.5">
      <c r="A493" s="60"/>
      <c r="B493" s="60"/>
      <c r="C493" s="43">
        <v>8.99</v>
      </c>
      <c r="D493" s="42" t="s">
        <v>403</v>
      </c>
      <c r="E493" s="47">
        <v>45468</v>
      </c>
      <c r="F493" s="44">
        <v>8.99</v>
      </c>
    </row>
    <row r="494" spans="1:6" ht="20.399999999999999" x14ac:dyDescent="0.5">
      <c r="A494" s="60"/>
      <c r="B494" s="42" t="s">
        <v>1375</v>
      </c>
      <c r="C494" s="43">
        <v>5.99</v>
      </c>
      <c r="D494" s="42" t="s">
        <v>403</v>
      </c>
      <c r="E494" s="47">
        <v>45468</v>
      </c>
      <c r="F494" s="44">
        <v>5.99</v>
      </c>
    </row>
    <row r="495" spans="1:6" x14ac:dyDescent="0.5">
      <c r="A495" s="60"/>
      <c r="B495" s="60" t="s">
        <v>1375</v>
      </c>
      <c r="C495" s="43">
        <v>12.99</v>
      </c>
      <c r="D495" s="42" t="s">
        <v>403</v>
      </c>
      <c r="E495" s="47">
        <v>45384</v>
      </c>
      <c r="F495" s="44">
        <v>12.99</v>
      </c>
    </row>
    <row r="496" spans="1:6" x14ac:dyDescent="0.5">
      <c r="A496" s="60"/>
      <c r="B496" s="60"/>
      <c r="C496" s="43">
        <v>15.99</v>
      </c>
      <c r="D496" s="42" t="s">
        <v>403</v>
      </c>
      <c r="E496" s="47">
        <v>45384</v>
      </c>
      <c r="F496" s="44">
        <v>15.99</v>
      </c>
    </row>
    <row r="497" spans="1:6" x14ac:dyDescent="0.5">
      <c r="A497" s="60"/>
      <c r="B497" s="60"/>
      <c r="C497" s="43">
        <v>16.989999999999998</v>
      </c>
      <c r="D497" s="42" t="s">
        <v>403</v>
      </c>
      <c r="E497" s="47">
        <v>45384</v>
      </c>
      <c r="F497" s="44">
        <v>16.989999999999998</v>
      </c>
    </row>
    <row r="498" spans="1:6" x14ac:dyDescent="0.5">
      <c r="A498" s="60"/>
      <c r="B498" s="60"/>
      <c r="C498" s="43">
        <v>19.989999999999998</v>
      </c>
      <c r="D498" s="42" t="s">
        <v>403</v>
      </c>
      <c r="E498" s="47">
        <v>45384</v>
      </c>
      <c r="F498" s="44">
        <v>19.989999999999998</v>
      </c>
    </row>
    <row r="499" spans="1:6" x14ac:dyDescent="0.5">
      <c r="A499" s="60"/>
      <c r="B499" s="60"/>
      <c r="C499" s="43">
        <v>28</v>
      </c>
      <c r="D499" s="42" t="s">
        <v>403</v>
      </c>
      <c r="E499" s="47">
        <v>45384</v>
      </c>
      <c r="F499" s="44">
        <v>28</v>
      </c>
    </row>
    <row r="500" spans="1:6" x14ac:dyDescent="0.5">
      <c r="A500" s="60"/>
      <c r="B500" s="60"/>
      <c r="C500" s="43">
        <v>29.99</v>
      </c>
      <c r="D500" s="42" t="s">
        <v>403</v>
      </c>
      <c r="E500" s="47">
        <v>45384</v>
      </c>
      <c r="F500" s="44">
        <v>29.99</v>
      </c>
    </row>
    <row r="501" spans="1:6" ht="20.399999999999999" x14ac:dyDescent="0.5">
      <c r="A501" s="60"/>
      <c r="B501" s="42" t="s">
        <v>1375</v>
      </c>
      <c r="C501" s="43">
        <v>7.77</v>
      </c>
      <c r="D501" s="42" t="s">
        <v>258</v>
      </c>
      <c r="E501" s="47">
        <v>45395</v>
      </c>
      <c r="F501" s="44">
        <v>7.77</v>
      </c>
    </row>
    <row r="502" spans="1:6" ht="20.399999999999999" x14ac:dyDescent="0.5">
      <c r="A502" s="60"/>
      <c r="B502" s="42" t="s">
        <v>1375</v>
      </c>
      <c r="C502" s="43">
        <v>17</v>
      </c>
      <c r="D502" s="42" t="s">
        <v>403</v>
      </c>
      <c r="E502" s="47">
        <v>45414</v>
      </c>
      <c r="F502" s="44">
        <v>17</v>
      </c>
    </row>
    <row r="503" spans="1:6" ht="30.6" x14ac:dyDescent="0.5">
      <c r="A503" s="42" t="s">
        <v>287</v>
      </c>
      <c r="B503" s="42" t="s">
        <v>1375</v>
      </c>
      <c r="C503" s="43">
        <v>9.99</v>
      </c>
      <c r="D503" s="42" t="s">
        <v>258</v>
      </c>
      <c r="E503" s="47">
        <v>45453</v>
      </c>
      <c r="F503" s="44">
        <v>9.99</v>
      </c>
    </row>
    <row r="504" spans="1:6" ht="30.6" x14ac:dyDescent="0.5">
      <c r="A504" s="42" t="s">
        <v>1040</v>
      </c>
      <c r="B504" s="42" t="s">
        <v>1375</v>
      </c>
      <c r="C504" s="43">
        <v>14.97</v>
      </c>
      <c r="D504" s="42" t="s">
        <v>3131</v>
      </c>
      <c r="E504" s="47">
        <v>45456</v>
      </c>
      <c r="F504" s="44">
        <v>14.97</v>
      </c>
    </row>
    <row r="505" spans="1:6" x14ac:dyDescent="0.5">
      <c r="A505" s="45" t="s">
        <v>271</v>
      </c>
      <c r="B505" s="45"/>
      <c r="C505" s="45"/>
      <c r="D505" s="45"/>
      <c r="E505" s="45"/>
      <c r="F505" s="46">
        <v>657.26</v>
      </c>
    </row>
    <row r="509" spans="1:6" ht="10.5" customHeight="1" x14ac:dyDescent="0.5">
      <c r="A509" s="58" t="s">
        <v>237</v>
      </c>
      <c r="B509" s="58"/>
      <c r="C509" s="58"/>
      <c r="D509" s="58"/>
      <c r="E509" s="58"/>
      <c r="F509" s="58"/>
    </row>
    <row r="510" spans="1:6" ht="10.5" customHeight="1" x14ac:dyDescent="0.5">
      <c r="A510" s="59" t="s">
        <v>2463</v>
      </c>
      <c r="B510" s="59"/>
      <c r="C510" s="59"/>
      <c r="D510" s="59"/>
      <c r="E510" s="59"/>
      <c r="F510" s="59"/>
    </row>
    <row r="512" spans="1:6" ht="40.799999999999997" x14ac:dyDescent="0.5">
      <c r="A512" s="40" t="s">
        <v>3840</v>
      </c>
      <c r="B512" s="40" t="s">
        <v>241</v>
      </c>
      <c r="C512" s="40" t="s">
        <v>243</v>
      </c>
      <c r="D512" s="40" t="s">
        <v>244</v>
      </c>
      <c r="E512" s="40" t="s">
        <v>3814</v>
      </c>
      <c r="F512" s="41" t="s">
        <v>247</v>
      </c>
    </row>
    <row r="513" spans="1:6" ht="20.399999999999999" x14ac:dyDescent="0.5">
      <c r="A513" s="60" t="s">
        <v>284</v>
      </c>
      <c r="B513" s="42" t="s">
        <v>1375</v>
      </c>
      <c r="C513" s="43">
        <v>14.99</v>
      </c>
      <c r="D513" s="42" t="s">
        <v>403</v>
      </c>
      <c r="E513" s="47">
        <v>45438</v>
      </c>
      <c r="F513" s="44">
        <v>14.99</v>
      </c>
    </row>
    <row r="514" spans="1:6" ht="20.399999999999999" x14ac:dyDescent="0.5">
      <c r="A514" s="60"/>
      <c r="B514" s="42" t="s">
        <v>1375</v>
      </c>
      <c r="C514" s="43">
        <v>22.99</v>
      </c>
      <c r="D514" s="42" t="s">
        <v>403</v>
      </c>
      <c r="E514" s="47">
        <v>45448</v>
      </c>
      <c r="F514" s="44">
        <v>22.99</v>
      </c>
    </row>
    <row r="515" spans="1:6" x14ac:dyDescent="0.5">
      <c r="A515" s="60"/>
      <c r="B515" s="42" t="s">
        <v>3816</v>
      </c>
      <c r="C515" s="43">
        <v>16.989999999999998</v>
      </c>
      <c r="D515" s="42" t="s">
        <v>294</v>
      </c>
      <c r="E515" s="47">
        <v>45436</v>
      </c>
      <c r="F515" s="44">
        <v>16.989999999999998</v>
      </c>
    </row>
    <row r="516" spans="1:6" x14ac:dyDescent="0.5">
      <c r="A516" s="45" t="s">
        <v>271</v>
      </c>
      <c r="B516" s="45"/>
      <c r="C516" s="45"/>
      <c r="D516" s="45"/>
      <c r="E516" s="45"/>
      <c r="F516" s="46">
        <v>54.97</v>
      </c>
    </row>
    <row r="520" spans="1:6" ht="10.5" customHeight="1" x14ac:dyDescent="0.5">
      <c r="A520" s="58" t="s">
        <v>237</v>
      </c>
      <c r="B520" s="58"/>
      <c r="C520" s="58"/>
      <c r="D520" s="58"/>
      <c r="E520" s="58"/>
      <c r="F520" s="58"/>
    </row>
    <row r="521" spans="1:6" ht="10.5" customHeight="1" x14ac:dyDescent="0.5">
      <c r="A521" s="59" t="s">
        <v>2504</v>
      </c>
      <c r="B521" s="59"/>
      <c r="C521" s="59"/>
      <c r="D521" s="59"/>
      <c r="E521" s="59"/>
      <c r="F521" s="59"/>
    </row>
    <row r="523" spans="1:6" ht="40.799999999999997" x14ac:dyDescent="0.5">
      <c r="A523" s="40" t="s">
        <v>3840</v>
      </c>
      <c r="B523" s="40" t="s">
        <v>241</v>
      </c>
      <c r="C523" s="40" t="s">
        <v>243</v>
      </c>
      <c r="D523" s="40" t="s">
        <v>244</v>
      </c>
      <c r="E523" s="40" t="s">
        <v>3814</v>
      </c>
      <c r="F523" s="41" t="s">
        <v>247</v>
      </c>
    </row>
    <row r="524" spans="1:6" ht="51" x14ac:dyDescent="0.5">
      <c r="A524" s="42" t="s">
        <v>337</v>
      </c>
      <c r="B524" s="42" t="s">
        <v>1375</v>
      </c>
      <c r="C524" s="43">
        <v>13</v>
      </c>
      <c r="D524" s="42" t="s">
        <v>258</v>
      </c>
      <c r="E524" s="47">
        <v>45425</v>
      </c>
      <c r="F524" s="44">
        <v>13</v>
      </c>
    </row>
    <row r="525" spans="1:6" x14ac:dyDescent="0.5">
      <c r="A525" s="45" t="s">
        <v>271</v>
      </c>
      <c r="B525" s="45"/>
      <c r="C525" s="45"/>
      <c r="D525" s="45"/>
      <c r="E525" s="45"/>
      <c r="F525" s="46">
        <v>13</v>
      </c>
    </row>
    <row r="529" spans="1:6" ht="10.5" customHeight="1" x14ac:dyDescent="0.5">
      <c r="A529" s="58" t="s">
        <v>237</v>
      </c>
      <c r="B529" s="58"/>
      <c r="C529" s="58"/>
      <c r="D529" s="58"/>
      <c r="E529" s="58"/>
      <c r="F529" s="58"/>
    </row>
    <row r="530" spans="1:6" ht="10.5" customHeight="1" x14ac:dyDescent="0.5">
      <c r="A530" s="59" t="s">
        <v>2509</v>
      </c>
      <c r="B530" s="59"/>
      <c r="C530" s="59"/>
      <c r="D530" s="59"/>
      <c r="E530" s="59"/>
      <c r="F530" s="59"/>
    </row>
    <row r="532" spans="1:6" ht="40.799999999999997" x14ac:dyDescent="0.5">
      <c r="A532" s="40" t="s">
        <v>3840</v>
      </c>
      <c r="B532" s="40" t="s">
        <v>241</v>
      </c>
      <c r="C532" s="40" t="s">
        <v>243</v>
      </c>
      <c r="D532" s="40" t="s">
        <v>244</v>
      </c>
      <c r="E532" s="40" t="s">
        <v>3814</v>
      </c>
      <c r="F532" s="41" t="s">
        <v>247</v>
      </c>
    </row>
    <row r="533" spans="1:6" ht="40.799999999999997" x14ac:dyDescent="0.5">
      <c r="A533" s="42" t="s">
        <v>284</v>
      </c>
      <c r="B533" s="42" t="s">
        <v>1375</v>
      </c>
      <c r="C533" s="43">
        <v>28</v>
      </c>
      <c r="D533" s="42" t="s">
        <v>403</v>
      </c>
      <c r="E533" s="47">
        <v>45412</v>
      </c>
      <c r="F533" s="44">
        <v>28</v>
      </c>
    </row>
    <row r="534" spans="1:6" x14ac:dyDescent="0.5">
      <c r="A534" s="45" t="s">
        <v>271</v>
      </c>
      <c r="B534" s="45"/>
      <c r="C534" s="45"/>
      <c r="D534" s="45"/>
      <c r="E534" s="45"/>
      <c r="F534" s="46">
        <v>28</v>
      </c>
    </row>
    <row r="538" spans="1:6" ht="10.5" customHeight="1" x14ac:dyDescent="0.5">
      <c r="A538" s="58" t="s">
        <v>237</v>
      </c>
      <c r="B538" s="58"/>
      <c r="C538" s="58"/>
      <c r="D538" s="58"/>
      <c r="E538" s="58"/>
      <c r="F538" s="58"/>
    </row>
    <row r="539" spans="1:6" ht="10.5" customHeight="1" x14ac:dyDescent="0.5">
      <c r="A539" s="59" t="s">
        <v>2573</v>
      </c>
      <c r="B539" s="59"/>
      <c r="C539" s="59"/>
      <c r="D539" s="59"/>
      <c r="E539" s="59"/>
      <c r="F539" s="59"/>
    </row>
    <row r="541" spans="1:6" ht="40.799999999999997" x14ac:dyDescent="0.5">
      <c r="A541" s="40" t="s">
        <v>3840</v>
      </c>
      <c r="B541" s="40" t="s">
        <v>241</v>
      </c>
      <c r="C541" s="40" t="s">
        <v>243</v>
      </c>
      <c r="D541" s="40" t="s">
        <v>244</v>
      </c>
      <c r="E541" s="40" t="s">
        <v>3814</v>
      </c>
      <c r="F541" s="41" t="s">
        <v>247</v>
      </c>
    </row>
    <row r="542" spans="1:6" ht="20.399999999999999" x14ac:dyDescent="0.5">
      <c r="A542" s="60" t="s">
        <v>281</v>
      </c>
      <c r="B542" s="60" t="s">
        <v>1375</v>
      </c>
      <c r="C542" s="43">
        <v>13</v>
      </c>
      <c r="D542" s="42" t="s">
        <v>267</v>
      </c>
      <c r="E542" s="47">
        <v>45414</v>
      </c>
      <c r="F542" s="44">
        <v>13</v>
      </c>
    </row>
    <row r="543" spans="1:6" ht="20.399999999999999" x14ac:dyDescent="0.5">
      <c r="A543" s="60"/>
      <c r="B543" s="60"/>
      <c r="C543" s="43">
        <v>15</v>
      </c>
      <c r="D543" s="42" t="s">
        <v>267</v>
      </c>
      <c r="E543" s="47">
        <v>45414</v>
      </c>
      <c r="F543" s="44">
        <v>15</v>
      </c>
    </row>
    <row r="544" spans="1:6" ht="20.399999999999999" x14ac:dyDescent="0.5">
      <c r="A544" s="60"/>
      <c r="B544" s="60"/>
      <c r="C544" s="43">
        <v>16</v>
      </c>
      <c r="D544" s="42" t="s">
        <v>267</v>
      </c>
      <c r="E544" s="47">
        <v>45414</v>
      </c>
      <c r="F544" s="44">
        <v>16</v>
      </c>
    </row>
    <row r="545" spans="1:6" ht="20.399999999999999" x14ac:dyDescent="0.5">
      <c r="A545" s="60"/>
      <c r="B545" s="60"/>
      <c r="C545" s="43">
        <v>17</v>
      </c>
      <c r="D545" s="42" t="s">
        <v>267</v>
      </c>
      <c r="E545" s="47">
        <v>45414</v>
      </c>
      <c r="F545" s="44">
        <v>17</v>
      </c>
    </row>
    <row r="546" spans="1:6" ht="20.399999999999999" x14ac:dyDescent="0.5">
      <c r="A546" s="60"/>
      <c r="B546" s="60"/>
      <c r="C546" s="43">
        <v>17.989999999999998</v>
      </c>
      <c r="D546" s="42" t="s">
        <v>267</v>
      </c>
      <c r="E546" s="47">
        <v>45414</v>
      </c>
      <c r="F546" s="44">
        <v>17.989999999999998</v>
      </c>
    </row>
    <row r="547" spans="1:6" ht="20.399999999999999" x14ac:dyDescent="0.5">
      <c r="A547" s="60"/>
      <c r="B547" s="60"/>
      <c r="C547" s="43">
        <v>45</v>
      </c>
      <c r="D547" s="42" t="s">
        <v>267</v>
      </c>
      <c r="E547" s="47">
        <v>45414</v>
      </c>
      <c r="F547" s="44">
        <v>45</v>
      </c>
    </row>
    <row r="548" spans="1:6" x14ac:dyDescent="0.5">
      <c r="A548" s="45" t="s">
        <v>271</v>
      </c>
      <c r="B548" s="45"/>
      <c r="C548" s="45"/>
      <c r="D548" s="45"/>
      <c r="E548" s="45"/>
      <c r="F548" s="46">
        <v>123.99</v>
      </c>
    </row>
    <row r="552" spans="1:6" ht="10.5" customHeight="1" x14ac:dyDescent="0.5">
      <c r="A552" s="58" t="s">
        <v>237</v>
      </c>
      <c r="B552" s="58"/>
      <c r="C552" s="58"/>
      <c r="D552" s="58"/>
      <c r="E552" s="58"/>
      <c r="F552" s="58"/>
    </row>
    <row r="553" spans="1:6" ht="10.5" customHeight="1" x14ac:dyDescent="0.5">
      <c r="A553" s="59" t="s">
        <v>2589</v>
      </c>
      <c r="B553" s="59"/>
      <c r="C553" s="59"/>
      <c r="D553" s="59"/>
      <c r="E553" s="59"/>
      <c r="F553" s="59"/>
    </row>
    <row r="555" spans="1:6" ht="40.799999999999997" x14ac:dyDescent="0.5">
      <c r="A555" s="40" t="s">
        <v>3840</v>
      </c>
      <c r="B555" s="40" t="s">
        <v>241</v>
      </c>
      <c r="C555" s="40" t="s">
        <v>243</v>
      </c>
      <c r="D555" s="40" t="s">
        <v>244</v>
      </c>
      <c r="E555" s="40" t="s">
        <v>3814</v>
      </c>
      <c r="F555" s="41" t="s">
        <v>247</v>
      </c>
    </row>
    <row r="556" spans="1:6" x14ac:dyDescent="0.5">
      <c r="A556" s="60" t="s">
        <v>390</v>
      </c>
      <c r="B556" s="60" t="s">
        <v>1375</v>
      </c>
      <c r="C556" s="43">
        <v>10</v>
      </c>
      <c r="D556" s="42" t="s">
        <v>258</v>
      </c>
      <c r="E556" s="47">
        <v>45454</v>
      </c>
      <c r="F556" s="44">
        <v>10</v>
      </c>
    </row>
    <row r="557" spans="1:6" x14ac:dyDescent="0.5">
      <c r="A557" s="60"/>
      <c r="B557" s="60"/>
      <c r="C557" s="43">
        <v>13</v>
      </c>
      <c r="D557" s="42" t="s">
        <v>258</v>
      </c>
      <c r="E557" s="47">
        <v>45454</v>
      </c>
      <c r="F557" s="44">
        <v>13</v>
      </c>
    </row>
    <row r="558" spans="1:6" ht="40.799999999999997" x14ac:dyDescent="0.5">
      <c r="A558" s="42" t="s">
        <v>970</v>
      </c>
      <c r="B558" s="42" t="s">
        <v>3816</v>
      </c>
      <c r="C558" s="43">
        <v>5</v>
      </c>
      <c r="D558" s="42" t="s">
        <v>3832</v>
      </c>
      <c r="E558" s="47">
        <v>45392</v>
      </c>
      <c r="F558" s="44">
        <v>5</v>
      </c>
    </row>
    <row r="559" spans="1:6" x14ac:dyDescent="0.5">
      <c r="A559" s="45" t="s">
        <v>271</v>
      </c>
      <c r="B559" s="45"/>
      <c r="C559" s="45"/>
      <c r="D559" s="45"/>
      <c r="E559" s="45"/>
      <c r="F559" s="46">
        <v>28</v>
      </c>
    </row>
    <row r="563" spans="1:6" ht="10.5" customHeight="1" x14ac:dyDescent="0.5">
      <c r="A563" s="58" t="s">
        <v>237</v>
      </c>
      <c r="B563" s="58"/>
      <c r="C563" s="58"/>
      <c r="D563" s="58"/>
      <c r="E563" s="58"/>
      <c r="F563" s="58"/>
    </row>
    <row r="564" spans="1:6" ht="10.5" customHeight="1" x14ac:dyDescent="0.5">
      <c r="A564" s="59" t="s">
        <v>2787</v>
      </c>
      <c r="B564" s="59"/>
      <c r="C564" s="59"/>
      <c r="D564" s="59"/>
      <c r="E564" s="59"/>
      <c r="F564" s="59"/>
    </row>
    <row r="566" spans="1:6" ht="40.799999999999997" x14ac:dyDescent="0.5">
      <c r="A566" s="40" t="s">
        <v>3840</v>
      </c>
      <c r="B566" s="40" t="s">
        <v>241</v>
      </c>
      <c r="C566" s="40" t="s">
        <v>243</v>
      </c>
      <c r="D566" s="40" t="s">
        <v>244</v>
      </c>
      <c r="E566" s="40" t="s">
        <v>3814</v>
      </c>
      <c r="F566" s="41" t="s">
        <v>247</v>
      </c>
    </row>
    <row r="567" spans="1:6" ht="40.799999999999997" x14ac:dyDescent="0.5">
      <c r="A567" s="42" t="s">
        <v>301</v>
      </c>
      <c r="B567" s="42" t="s">
        <v>1375</v>
      </c>
      <c r="C567" s="43">
        <v>10.14</v>
      </c>
      <c r="D567" s="42" t="s">
        <v>267</v>
      </c>
      <c r="E567" s="47">
        <v>45397</v>
      </c>
      <c r="F567" s="44">
        <v>10.14</v>
      </c>
    </row>
    <row r="568" spans="1:6" ht="40.799999999999997" x14ac:dyDescent="0.5">
      <c r="A568" s="42" t="s">
        <v>305</v>
      </c>
      <c r="B568" s="42" t="s">
        <v>1375</v>
      </c>
      <c r="C568" s="43">
        <v>32.99</v>
      </c>
      <c r="D568" s="42" t="s">
        <v>887</v>
      </c>
      <c r="E568" s="47">
        <v>45450</v>
      </c>
      <c r="F568" s="44">
        <v>32.99</v>
      </c>
    </row>
    <row r="569" spans="1:6" x14ac:dyDescent="0.5">
      <c r="A569" s="45" t="s">
        <v>271</v>
      </c>
      <c r="B569" s="45"/>
      <c r="C569" s="45"/>
      <c r="D569" s="45"/>
      <c r="E569" s="45"/>
      <c r="F569" s="46">
        <v>43.13</v>
      </c>
    </row>
    <row r="573" spans="1:6" ht="10.5" customHeight="1" x14ac:dyDescent="0.5">
      <c r="A573" s="58" t="s">
        <v>237</v>
      </c>
      <c r="B573" s="58"/>
      <c r="C573" s="58"/>
      <c r="D573" s="58"/>
      <c r="E573" s="58"/>
      <c r="F573" s="58"/>
    </row>
    <row r="574" spans="1:6" ht="10.5" customHeight="1" x14ac:dyDescent="0.5">
      <c r="A574" s="59" t="s">
        <v>4054</v>
      </c>
      <c r="B574" s="59"/>
      <c r="C574" s="59"/>
      <c r="D574" s="59"/>
      <c r="E574" s="59"/>
      <c r="F574" s="59"/>
    </row>
    <row r="576" spans="1:6" ht="40.799999999999997" x14ac:dyDescent="0.5">
      <c r="A576" s="40" t="s">
        <v>3840</v>
      </c>
      <c r="B576" s="40" t="s">
        <v>241</v>
      </c>
      <c r="C576" s="40" t="s">
        <v>243</v>
      </c>
      <c r="D576" s="40" t="s">
        <v>244</v>
      </c>
      <c r="E576" s="40" t="s">
        <v>3814</v>
      </c>
      <c r="F576" s="41" t="s">
        <v>247</v>
      </c>
    </row>
    <row r="577" spans="1:6" ht="40.799999999999997" x14ac:dyDescent="0.5">
      <c r="A577" s="42" t="s">
        <v>797</v>
      </c>
      <c r="B577" s="42" t="s">
        <v>3816</v>
      </c>
      <c r="C577" s="43">
        <v>20</v>
      </c>
      <c r="D577" s="42" t="s">
        <v>258</v>
      </c>
      <c r="E577" s="47">
        <v>45447</v>
      </c>
      <c r="F577" s="44">
        <v>20</v>
      </c>
    </row>
    <row r="578" spans="1:6" x14ac:dyDescent="0.5">
      <c r="A578" s="45" t="s">
        <v>271</v>
      </c>
      <c r="B578" s="45"/>
      <c r="C578" s="45"/>
      <c r="D578" s="45"/>
      <c r="E578" s="45"/>
      <c r="F578" s="46">
        <v>20</v>
      </c>
    </row>
    <row r="582" spans="1:6" ht="10.5" customHeight="1" x14ac:dyDescent="0.5">
      <c r="A582" s="58" t="s">
        <v>237</v>
      </c>
      <c r="B582" s="58"/>
      <c r="C582" s="58"/>
      <c r="D582" s="58"/>
      <c r="E582" s="58"/>
      <c r="F582" s="58"/>
    </row>
    <row r="583" spans="1:6" ht="10.5" customHeight="1" x14ac:dyDescent="0.5">
      <c r="A583" s="59" t="s">
        <v>2850</v>
      </c>
      <c r="B583" s="59"/>
      <c r="C583" s="59"/>
      <c r="D583" s="59"/>
      <c r="E583" s="59"/>
      <c r="F583" s="59"/>
    </row>
    <row r="585" spans="1:6" ht="40.799999999999997" x14ac:dyDescent="0.5">
      <c r="A585" s="40" t="s">
        <v>3840</v>
      </c>
      <c r="B585" s="40" t="s">
        <v>241</v>
      </c>
      <c r="C585" s="40" t="s">
        <v>243</v>
      </c>
      <c r="D585" s="40" t="s">
        <v>244</v>
      </c>
      <c r="E585" s="40" t="s">
        <v>3814</v>
      </c>
      <c r="F585" s="41" t="s">
        <v>247</v>
      </c>
    </row>
    <row r="586" spans="1:6" ht="30.6" x14ac:dyDescent="0.5">
      <c r="A586" s="42" t="s">
        <v>345</v>
      </c>
      <c r="B586" s="42" t="s">
        <v>3816</v>
      </c>
      <c r="C586" s="43">
        <v>10.73</v>
      </c>
      <c r="D586" s="42" t="s">
        <v>451</v>
      </c>
      <c r="E586" s="47">
        <v>45460</v>
      </c>
      <c r="F586" s="44">
        <v>10.73</v>
      </c>
    </row>
    <row r="587" spans="1:6" x14ac:dyDescent="0.5">
      <c r="A587" s="45" t="s">
        <v>271</v>
      </c>
      <c r="B587" s="45"/>
      <c r="C587" s="45"/>
      <c r="D587" s="45"/>
      <c r="E587" s="45"/>
      <c r="F587" s="46">
        <v>10.73</v>
      </c>
    </row>
    <row r="591" spans="1:6" ht="10.5" customHeight="1" x14ac:dyDescent="0.5">
      <c r="A591" s="58" t="s">
        <v>237</v>
      </c>
      <c r="B591" s="58"/>
      <c r="C591" s="58"/>
      <c r="D591" s="58"/>
      <c r="E591" s="58"/>
      <c r="F591" s="58"/>
    </row>
    <row r="592" spans="1:6" ht="10.5" customHeight="1" x14ac:dyDescent="0.5">
      <c r="A592" s="59" t="s">
        <v>4055</v>
      </c>
      <c r="B592" s="59"/>
      <c r="C592" s="59"/>
      <c r="D592" s="59"/>
      <c r="E592" s="59"/>
      <c r="F592" s="59"/>
    </row>
    <row r="594" spans="1:6" ht="40.799999999999997" x14ac:dyDescent="0.5">
      <c r="A594" s="40" t="s">
        <v>3840</v>
      </c>
      <c r="B594" s="40" t="s">
        <v>241</v>
      </c>
      <c r="C594" s="40" t="s">
        <v>243</v>
      </c>
      <c r="D594" s="40" t="s">
        <v>244</v>
      </c>
      <c r="E594" s="40" t="s">
        <v>3814</v>
      </c>
      <c r="F594" s="41" t="s">
        <v>247</v>
      </c>
    </row>
    <row r="595" spans="1:6" ht="40.799999999999997" x14ac:dyDescent="0.5">
      <c r="A595" s="42" t="s">
        <v>301</v>
      </c>
      <c r="B595" s="42" t="s">
        <v>3816</v>
      </c>
      <c r="C595" s="43">
        <v>16.989999999999998</v>
      </c>
      <c r="D595" s="42" t="s">
        <v>633</v>
      </c>
      <c r="E595" s="47">
        <v>45465</v>
      </c>
      <c r="F595" s="44">
        <v>16.989999999999998</v>
      </c>
    </row>
    <row r="596" spans="1:6" ht="40.799999999999997" x14ac:dyDescent="0.5">
      <c r="A596" s="42" t="s">
        <v>268</v>
      </c>
      <c r="B596" s="42" t="s">
        <v>3816</v>
      </c>
      <c r="C596" s="43">
        <v>1</v>
      </c>
      <c r="D596" s="42" t="s">
        <v>258</v>
      </c>
      <c r="E596" s="47">
        <v>45438</v>
      </c>
      <c r="F596" s="44">
        <v>1</v>
      </c>
    </row>
    <row r="597" spans="1:6" x14ac:dyDescent="0.5">
      <c r="A597" s="45" t="s">
        <v>271</v>
      </c>
      <c r="B597" s="45"/>
      <c r="C597" s="45"/>
      <c r="D597" s="45"/>
      <c r="E597" s="45"/>
      <c r="F597" s="46">
        <v>17.989999999999998</v>
      </c>
    </row>
    <row r="601" spans="1:6" ht="10.5" customHeight="1" x14ac:dyDescent="0.5">
      <c r="A601" s="58" t="s">
        <v>237</v>
      </c>
      <c r="B601" s="58"/>
      <c r="C601" s="58"/>
      <c r="D601" s="58"/>
      <c r="E601" s="58"/>
      <c r="F601" s="58"/>
    </row>
    <row r="602" spans="1:6" ht="10.5" customHeight="1" x14ac:dyDescent="0.5">
      <c r="A602" s="59" t="s">
        <v>2900</v>
      </c>
      <c r="B602" s="59"/>
      <c r="C602" s="59"/>
      <c r="D602" s="59"/>
      <c r="E602" s="59"/>
      <c r="F602" s="59"/>
    </row>
    <row r="604" spans="1:6" ht="40.799999999999997" x14ac:dyDescent="0.5">
      <c r="A604" s="40" t="s">
        <v>3840</v>
      </c>
      <c r="B604" s="40" t="s">
        <v>241</v>
      </c>
      <c r="C604" s="40" t="s">
        <v>243</v>
      </c>
      <c r="D604" s="40" t="s">
        <v>244</v>
      </c>
      <c r="E604" s="40" t="s">
        <v>3814</v>
      </c>
      <c r="F604" s="41" t="s">
        <v>247</v>
      </c>
    </row>
    <row r="605" spans="1:6" ht="30.6" x14ac:dyDescent="0.5">
      <c r="A605" s="42" t="s">
        <v>350</v>
      </c>
      <c r="B605" s="42" t="s">
        <v>1375</v>
      </c>
      <c r="C605" s="43">
        <v>10</v>
      </c>
      <c r="D605" s="42" t="s">
        <v>252</v>
      </c>
      <c r="E605" s="47">
        <v>45425</v>
      </c>
      <c r="F605" s="44">
        <v>10</v>
      </c>
    </row>
    <row r="606" spans="1:6" x14ac:dyDescent="0.5">
      <c r="A606" s="45" t="s">
        <v>271</v>
      </c>
      <c r="B606" s="45"/>
      <c r="C606" s="45"/>
      <c r="D606" s="45"/>
      <c r="E606" s="45"/>
      <c r="F606" s="46">
        <v>10</v>
      </c>
    </row>
    <row r="610" spans="1:6" ht="10.5" customHeight="1" x14ac:dyDescent="0.5">
      <c r="A610" s="58" t="s">
        <v>237</v>
      </c>
      <c r="B610" s="58"/>
      <c r="C610" s="58"/>
      <c r="D610" s="58"/>
      <c r="E610" s="58"/>
      <c r="F610" s="58"/>
    </row>
    <row r="611" spans="1:6" ht="10.5" customHeight="1" x14ac:dyDescent="0.5">
      <c r="A611" s="59" t="s">
        <v>2920</v>
      </c>
      <c r="B611" s="59"/>
      <c r="C611" s="59"/>
      <c r="D611" s="59"/>
      <c r="E611" s="59"/>
      <c r="F611" s="59"/>
    </row>
    <row r="613" spans="1:6" ht="40.799999999999997" x14ac:dyDescent="0.5">
      <c r="A613" s="40" t="s">
        <v>3840</v>
      </c>
      <c r="B613" s="40" t="s">
        <v>241</v>
      </c>
      <c r="C613" s="40" t="s">
        <v>243</v>
      </c>
      <c r="D613" s="40" t="s">
        <v>244</v>
      </c>
      <c r="E613" s="40" t="s">
        <v>3814</v>
      </c>
      <c r="F613" s="41" t="s">
        <v>247</v>
      </c>
    </row>
    <row r="614" spans="1:6" ht="40.799999999999997" x14ac:dyDescent="0.5">
      <c r="A614" s="42" t="s">
        <v>3136</v>
      </c>
      <c r="B614" s="42" t="s">
        <v>1375</v>
      </c>
      <c r="C614" s="43">
        <v>5.59</v>
      </c>
      <c r="D614" s="42" t="s">
        <v>258</v>
      </c>
      <c r="E614" s="47">
        <v>45449</v>
      </c>
      <c r="F614" s="44">
        <v>5.59</v>
      </c>
    </row>
    <row r="615" spans="1:6" x14ac:dyDescent="0.5">
      <c r="A615" s="45" t="s">
        <v>271</v>
      </c>
      <c r="B615" s="45"/>
      <c r="C615" s="45"/>
      <c r="D615" s="45"/>
      <c r="E615" s="45"/>
      <c r="F615" s="46">
        <v>5.59</v>
      </c>
    </row>
    <row r="619" spans="1:6" ht="10.5" customHeight="1" x14ac:dyDescent="0.5">
      <c r="A619" s="58" t="s">
        <v>237</v>
      </c>
      <c r="B619" s="58"/>
      <c r="C619" s="58"/>
      <c r="D619" s="58"/>
      <c r="E619" s="58"/>
      <c r="F619" s="58"/>
    </row>
    <row r="620" spans="1:6" ht="10.5" customHeight="1" x14ac:dyDescent="0.5">
      <c r="A620" s="59" t="s">
        <v>4056</v>
      </c>
      <c r="B620" s="59"/>
      <c r="C620" s="59"/>
      <c r="D620" s="59"/>
      <c r="E620" s="59"/>
      <c r="F620" s="59"/>
    </row>
    <row r="622" spans="1:6" ht="40.799999999999997" x14ac:dyDescent="0.5">
      <c r="A622" s="40" t="s">
        <v>3840</v>
      </c>
      <c r="B622" s="40" t="s">
        <v>241</v>
      </c>
      <c r="C622" s="40" t="s">
        <v>243</v>
      </c>
      <c r="D622" s="40" t="s">
        <v>244</v>
      </c>
      <c r="E622" s="40" t="s">
        <v>3814</v>
      </c>
      <c r="F622" s="41" t="s">
        <v>247</v>
      </c>
    </row>
    <row r="623" spans="1:6" x14ac:dyDescent="0.5">
      <c r="A623" s="60" t="s">
        <v>3136</v>
      </c>
      <c r="B623" s="60" t="s">
        <v>1375</v>
      </c>
      <c r="C623" s="43">
        <v>9.99</v>
      </c>
      <c r="D623" s="42" t="s">
        <v>420</v>
      </c>
      <c r="E623" s="47">
        <v>45411</v>
      </c>
      <c r="F623" s="44">
        <v>9.99</v>
      </c>
    </row>
    <row r="624" spans="1:6" x14ac:dyDescent="0.5">
      <c r="A624" s="60"/>
      <c r="B624" s="60"/>
      <c r="C624" s="43">
        <v>15.95</v>
      </c>
      <c r="D624" s="42" t="s">
        <v>420</v>
      </c>
      <c r="E624" s="47">
        <v>45411</v>
      </c>
      <c r="F624" s="44">
        <v>15.95</v>
      </c>
    </row>
    <row r="625" spans="1:6" x14ac:dyDescent="0.5">
      <c r="A625" s="45" t="s">
        <v>271</v>
      </c>
      <c r="B625" s="45"/>
      <c r="C625" s="45"/>
      <c r="D625" s="45"/>
      <c r="E625" s="45"/>
      <c r="F625" s="46">
        <v>25.94</v>
      </c>
    </row>
    <row r="629" spans="1:6" ht="10.5" customHeight="1" x14ac:dyDescent="0.5">
      <c r="A629" s="58" t="s">
        <v>237</v>
      </c>
      <c r="B629" s="58"/>
      <c r="C629" s="58"/>
      <c r="D629" s="58"/>
      <c r="E629" s="58"/>
      <c r="F629" s="58"/>
    </row>
    <row r="630" spans="1:6" ht="10.5" customHeight="1" x14ac:dyDescent="0.5">
      <c r="A630" s="59" t="s">
        <v>3091</v>
      </c>
      <c r="B630" s="59"/>
      <c r="C630" s="59"/>
      <c r="D630" s="59"/>
      <c r="E630" s="59"/>
      <c r="F630" s="59"/>
    </row>
    <row r="632" spans="1:6" ht="40.799999999999997" x14ac:dyDescent="0.5">
      <c r="A632" s="40" t="s">
        <v>3840</v>
      </c>
      <c r="B632" s="40" t="s">
        <v>241</v>
      </c>
      <c r="C632" s="40" t="s">
        <v>243</v>
      </c>
      <c r="D632" s="40" t="s">
        <v>244</v>
      </c>
      <c r="E632" s="40" t="s">
        <v>3814</v>
      </c>
      <c r="F632" s="41" t="s">
        <v>247</v>
      </c>
    </row>
    <row r="633" spans="1:6" ht="40.799999999999997" x14ac:dyDescent="0.5">
      <c r="A633" s="42" t="s">
        <v>511</v>
      </c>
      <c r="B633" s="42" t="s">
        <v>1375</v>
      </c>
      <c r="C633" s="43">
        <v>27</v>
      </c>
      <c r="D633" s="42" t="s">
        <v>3141</v>
      </c>
      <c r="E633" s="47">
        <v>45447</v>
      </c>
      <c r="F633" s="44">
        <v>27</v>
      </c>
    </row>
    <row r="634" spans="1:6" x14ac:dyDescent="0.5">
      <c r="A634" s="45" t="s">
        <v>271</v>
      </c>
      <c r="B634" s="45"/>
      <c r="C634" s="45"/>
      <c r="D634" s="45"/>
      <c r="E634" s="45"/>
      <c r="F634" s="46">
        <v>27</v>
      </c>
    </row>
    <row r="638" spans="1:6" ht="10.5" customHeight="1" x14ac:dyDescent="0.5">
      <c r="A638" s="58" t="s">
        <v>237</v>
      </c>
      <c r="B638" s="58"/>
      <c r="C638" s="58"/>
      <c r="D638" s="58"/>
      <c r="E638" s="58"/>
      <c r="F638" s="58"/>
    </row>
    <row r="639" spans="1:6" ht="10.5" customHeight="1" x14ac:dyDescent="0.5">
      <c r="A639" s="59" t="s">
        <v>3127</v>
      </c>
      <c r="B639" s="59"/>
      <c r="C639" s="59"/>
      <c r="D639" s="59"/>
      <c r="E639" s="59"/>
      <c r="F639" s="59"/>
    </row>
    <row r="641" spans="1:6" ht="40.799999999999997" x14ac:dyDescent="0.5">
      <c r="A641" s="40" t="s">
        <v>3840</v>
      </c>
      <c r="B641" s="40" t="s">
        <v>241</v>
      </c>
      <c r="C641" s="40" t="s">
        <v>243</v>
      </c>
      <c r="D641" s="40" t="s">
        <v>244</v>
      </c>
      <c r="E641" s="40" t="s">
        <v>3814</v>
      </c>
      <c r="F641" s="41" t="s">
        <v>247</v>
      </c>
    </row>
    <row r="642" spans="1:6" ht="40.799999999999997" x14ac:dyDescent="0.5">
      <c r="A642" s="42" t="s">
        <v>582</v>
      </c>
      <c r="B642" s="42" t="s">
        <v>1375</v>
      </c>
      <c r="C642" s="43">
        <v>15</v>
      </c>
      <c r="D642" s="42" t="s">
        <v>252</v>
      </c>
      <c r="E642" s="47">
        <v>45421</v>
      </c>
      <c r="F642" s="44">
        <v>15</v>
      </c>
    </row>
    <row r="643" spans="1:6" ht="20.399999999999999" x14ac:dyDescent="0.5">
      <c r="A643" s="60" t="s">
        <v>337</v>
      </c>
      <c r="B643" s="60" t="s">
        <v>3815</v>
      </c>
      <c r="C643" s="43">
        <v>1.2</v>
      </c>
      <c r="D643" s="42" t="s">
        <v>267</v>
      </c>
      <c r="E643" s="47">
        <v>45453</v>
      </c>
      <c r="F643" s="44">
        <v>1.2</v>
      </c>
    </row>
    <row r="644" spans="1:6" ht="20.399999999999999" x14ac:dyDescent="0.5">
      <c r="A644" s="60"/>
      <c r="B644" s="60"/>
      <c r="C644" s="43">
        <v>10</v>
      </c>
      <c r="D644" s="42" t="s">
        <v>267</v>
      </c>
      <c r="E644" s="47">
        <v>45453</v>
      </c>
      <c r="F644" s="44">
        <v>10</v>
      </c>
    </row>
    <row r="645" spans="1:6" ht="20.399999999999999" x14ac:dyDescent="0.5">
      <c r="A645" s="60"/>
      <c r="B645" s="42" t="s">
        <v>1375</v>
      </c>
      <c r="C645" s="43">
        <v>13</v>
      </c>
      <c r="D645" s="42" t="s">
        <v>258</v>
      </c>
      <c r="E645" s="47">
        <v>45425</v>
      </c>
      <c r="F645" s="44">
        <v>13</v>
      </c>
    </row>
    <row r="646" spans="1:6" ht="20.399999999999999" x14ac:dyDescent="0.5">
      <c r="A646" s="60"/>
      <c r="B646" s="42" t="s">
        <v>3815</v>
      </c>
      <c r="C646" s="43">
        <v>0.5</v>
      </c>
      <c r="D646" s="42" t="s">
        <v>267</v>
      </c>
      <c r="E646" s="47">
        <v>45421</v>
      </c>
      <c r="F646" s="44">
        <v>8</v>
      </c>
    </row>
    <row r="647" spans="1:6" x14ac:dyDescent="0.5">
      <c r="A647" s="60"/>
      <c r="B647" s="42" t="s">
        <v>3816</v>
      </c>
      <c r="C647" s="43">
        <v>19</v>
      </c>
      <c r="D647" s="42" t="s">
        <v>252</v>
      </c>
      <c r="E647" s="47">
        <v>45404</v>
      </c>
      <c r="F647" s="44">
        <v>19</v>
      </c>
    </row>
    <row r="648" spans="1:6" ht="20.399999999999999" x14ac:dyDescent="0.5">
      <c r="A648" s="60" t="s">
        <v>315</v>
      </c>
      <c r="B648" s="42" t="s">
        <v>3817</v>
      </c>
      <c r="C648" s="43">
        <v>5.21</v>
      </c>
      <c r="D648" s="42" t="s">
        <v>267</v>
      </c>
      <c r="E648" s="47">
        <v>45399</v>
      </c>
      <c r="F648" s="44">
        <v>5.21</v>
      </c>
    </row>
    <row r="649" spans="1:6" ht="20.399999999999999" x14ac:dyDescent="0.5">
      <c r="A649" s="60"/>
      <c r="B649" s="42" t="s">
        <v>1375</v>
      </c>
      <c r="C649" s="43">
        <v>3.59</v>
      </c>
      <c r="D649" s="42" t="s">
        <v>403</v>
      </c>
      <c r="E649" s="47">
        <v>45405</v>
      </c>
      <c r="F649" s="44">
        <v>3.59</v>
      </c>
    </row>
    <row r="650" spans="1:6" ht="30.6" x14ac:dyDescent="0.5">
      <c r="A650" s="42" t="s">
        <v>3825</v>
      </c>
      <c r="B650" s="42" t="s">
        <v>3816</v>
      </c>
      <c r="C650" s="43">
        <v>5</v>
      </c>
      <c r="D650" s="42" t="s">
        <v>258</v>
      </c>
      <c r="E650" s="47">
        <v>45432</v>
      </c>
      <c r="F650" s="44">
        <v>5</v>
      </c>
    </row>
    <row r="651" spans="1:6" ht="20.399999999999999" x14ac:dyDescent="0.5">
      <c r="A651" s="60" t="s">
        <v>329</v>
      </c>
      <c r="B651" s="42" t="s">
        <v>1375</v>
      </c>
      <c r="C651" s="43">
        <v>10</v>
      </c>
      <c r="D651" s="42" t="s">
        <v>3819</v>
      </c>
      <c r="E651" s="47">
        <v>45428</v>
      </c>
      <c r="F651" s="44">
        <v>10</v>
      </c>
    </row>
    <row r="652" spans="1:6" ht="20.399999999999999" x14ac:dyDescent="0.5">
      <c r="A652" s="60"/>
      <c r="B652" s="60" t="s">
        <v>1375</v>
      </c>
      <c r="C652" s="43">
        <v>6</v>
      </c>
      <c r="D652" s="42" t="s">
        <v>3819</v>
      </c>
      <c r="E652" s="47">
        <v>45415</v>
      </c>
      <c r="F652" s="44">
        <v>6</v>
      </c>
    </row>
    <row r="653" spans="1:6" ht="20.399999999999999" x14ac:dyDescent="0.5">
      <c r="A653" s="60"/>
      <c r="B653" s="60"/>
      <c r="C653" s="43">
        <v>18</v>
      </c>
      <c r="D653" s="42" t="s">
        <v>3819</v>
      </c>
      <c r="E653" s="47">
        <v>45415</v>
      </c>
      <c r="F653" s="44">
        <v>18</v>
      </c>
    </row>
    <row r="654" spans="1:6" x14ac:dyDescent="0.5">
      <c r="A654" s="60" t="s">
        <v>481</v>
      </c>
      <c r="B654" s="42" t="s">
        <v>3816</v>
      </c>
      <c r="C654" s="43">
        <v>30</v>
      </c>
      <c r="D654" s="42" t="s">
        <v>294</v>
      </c>
      <c r="E654" s="47">
        <v>45473</v>
      </c>
      <c r="F654" s="44">
        <v>30</v>
      </c>
    </row>
    <row r="655" spans="1:6" x14ac:dyDescent="0.5">
      <c r="A655" s="60"/>
      <c r="B655" s="42" t="s">
        <v>3820</v>
      </c>
      <c r="C655" s="43">
        <v>21</v>
      </c>
      <c r="D655" s="42" t="s">
        <v>258</v>
      </c>
      <c r="E655" s="47">
        <v>45435</v>
      </c>
      <c r="F655" s="44">
        <v>21</v>
      </c>
    </row>
    <row r="656" spans="1:6" x14ac:dyDescent="0.5">
      <c r="A656" s="60"/>
      <c r="B656" s="42" t="s">
        <v>3815</v>
      </c>
      <c r="C656" s="43">
        <v>0.5</v>
      </c>
      <c r="D656" s="42" t="s">
        <v>258</v>
      </c>
      <c r="E656" s="47">
        <v>45447</v>
      </c>
      <c r="F656" s="44">
        <v>1</v>
      </c>
    </row>
    <row r="657" spans="1:6" x14ac:dyDescent="0.5">
      <c r="A657" s="60" t="s">
        <v>248</v>
      </c>
      <c r="B657" s="42" t="s">
        <v>3822</v>
      </c>
      <c r="C657" s="43">
        <v>15</v>
      </c>
      <c r="D657" s="42" t="s">
        <v>403</v>
      </c>
      <c r="E657" s="47">
        <v>45393</v>
      </c>
      <c r="F657" s="44">
        <v>15</v>
      </c>
    </row>
    <row r="658" spans="1:6" ht="20.399999999999999" x14ac:dyDescent="0.5">
      <c r="A658" s="60"/>
      <c r="B658" s="42" t="s">
        <v>3817</v>
      </c>
      <c r="C658" s="43">
        <v>8.44</v>
      </c>
      <c r="D658" s="42" t="s">
        <v>267</v>
      </c>
      <c r="E658" s="47">
        <v>45442</v>
      </c>
      <c r="F658" s="44">
        <v>8.44</v>
      </c>
    </row>
    <row r="659" spans="1:6" x14ac:dyDescent="0.5">
      <c r="A659" s="60" t="s">
        <v>333</v>
      </c>
      <c r="B659" s="60" t="s">
        <v>1375</v>
      </c>
      <c r="C659" s="43">
        <v>11</v>
      </c>
      <c r="D659" s="42" t="s">
        <v>403</v>
      </c>
      <c r="E659" s="47">
        <v>45461</v>
      </c>
      <c r="F659" s="44">
        <v>22</v>
      </c>
    </row>
    <row r="660" spans="1:6" x14ac:dyDescent="0.5">
      <c r="A660" s="60"/>
      <c r="B660" s="60"/>
      <c r="C660" s="43">
        <v>13</v>
      </c>
      <c r="D660" s="42" t="s">
        <v>403</v>
      </c>
      <c r="E660" s="47">
        <v>45461</v>
      </c>
      <c r="F660" s="44">
        <v>13</v>
      </c>
    </row>
    <row r="661" spans="1:6" x14ac:dyDescent="0.5">
      <c r="A661" s="60" t="s">
        <v>914</v>
      </c>
      <c r="B661" s="42" t="s">
        <v>3815</v>
      </c>
      <c r="C661" s="43">
        <v>15.3</v>
      </c>
      <c r="D661" s="42" t="s">
        <v>3823</v>
      </c>
      <c r="E661" s="47">
        <v>45436</v>
      </c>
      <c r="F661" s="44">
        <v>15.3</v>
      </c>
    </row>
    <row r="662" spans="1:6" ht="20.399999999999999" x14ac:dyDescent="0.5">
      <c r="A662" s="60"/>
      <c r="B662" s="42" t="s">
        <v>1375</v>
      </c>
      <c r="C662" s="43">
        <v>28</v>
      </c>
      <c r="D662" s="42" t="s">
        <v>3823</v>
      </c>
      <c r="E662" s="47">
        <v>45414</v>
      </c>
      <c r="F662" s="44">
        <v>28</v>
      </c>
    </row>
    <row r="663" spans="1:6" x14ac:dyDescent="0.5">
      <c r="A663" s="60" t="s">
        <v>3209</v>
      </c>
      <c r="B663" s="60" t="s">
        <v>1375</v>
      </c>
      <c r="C663" s="43">
        <v>19.989999999999998</v>
      </c>
      <c r="D663" s="42" t="s">
        <v>258</v>
      </c>
      <c r="E663" s="47">
        <v>45400</v>
      </c>
      <c r="F663" s="44">
        <v>19.989999999999998</v>
      </c>
    </row>
    <row r="664" spans="1:6" x14ac:dyDescent="0.5">
      <c r="A664" s="60"/>
      <c r="B664" s="60"/>
      <c r="C664" s="43">
        <v>24.95</v>
      </c>
      <c r="D664" s="42" t="s">
        <v>258</v>
      </c>
      <c r="E664" s="47">
        <v>45400</v>
      </c>
      <c r="F664" s="44">
        <v>24.95</v>
      </c>
    </row>
    <row r="665" spans="1:6" x14ac:dyDescent="0.5">
      <c r="A665" s="60"/>
      <c r="B665" s="60"/>
      <c r="C665" s="43">
        <v>29.95</v>
      </c>
      <c r="D665" s="42" t="s">
        <v>258</v>
      </c>
      <c r="E665" s="47">
        <v>45400</v>
      </c>
      <c r="F665" s="44">
        <v>29.95</v>
      </c>
    </row>
    <row r="666" spans="1:6" x14ac:dyDescent="0.5">
      <c r="A666" s="60"/>
      <c r="B666" s="60"/>
      <c r="C666" s="43">
        <v>33</v>
      </c>
      <c r="D666" s="42" t="s">
        <v>258</v>
      </c>
      <c r="E666" s="47">
        <v>45400</v>
      </c>
      <c r="F666" s="44">
        <v>33</v>
      </c>
    </row>
    <row r="667" spans="1:6" x14ac:dyDescent="0.5">
      <c r="A667" s="60"/>
      <c r="B667" s="60"/>
      <c r="C667" s="43">
        <v>34.950000000000003</v>
      </c>
      <c r="D667" s="42" t="s">
        <v>258</v>
      </c>
      <c r="E667" s="47">
        <v>45400</v>
      </c>
      <c r="F667" s="44">
        <v>34.950000000000003</v>
      </c>
    </row>
    <row r="668" spans="1:6" x14ac:dyDescent="0.5">
      <c r="A668" s="60"/>
      <c r="B668" s="60" t="s">
        <v>3820</v>
      </c>
      <c r="C668" s="43">
        <v>17</v>
      </c>
      <c r="D668" s="42" t="s">
        <v>258</v>
      </c>
      <c r="E668" s="47">
        <v>45400</v>
      </c>
      <c r="F668" s="44">
        <v>17</v>
      </c>
    </row>
    <row r="669" spans="1:6" x14ac:dyDescent="0.5">
      <c r="A669" s="60"/>
      <c r="B669" s="60"/>
      <c r="C669" s="43">
        <v>20</v>
      </c>
      <c r="D669" s="42" t="s">
        <v>258</v>
      </c>
      <c r="E669" s="47">
        <v>45400</v>
      </c>
      <c r="F669" s="44">
        <v>40</v>
      </c>
    </row>
    <row r="670" spans="1:6" ht="20.399999999999999" x14ac:dyDescent="0.5">
      <c r="A670" s="60" t="s">
        <v>3136</v>
      </c>
      <c r="B670" s="42" t="s">
        <v>1375</v>
      </c>
      <c r="C670" s="43">
        <v>5.59</v>
      </c>
      <c r="D670" s="42" t="s">
        <v>258</v>
      </c>
      <c r="E670" s="47">
        <v>45449</v>
      </c>
      <c r="F670" s="44">
        <v>5.59</v>
      </c>
    </row>
    <row r="671" spans="1:6" x14ac:dyDescent="0.5">
      <c r="A671" s="60"/>
      <c r="B671" s="42" t="s">
        <v>3815</v>
      </c>
      <c r="C671" s="43">
        <v>11.65</v>
      </c>
      <c r="D671" s="42" t="s">
        <v>258</v>
      </c>
      <c r="E671" s="47">
        <v>45415</v>
      </c>
      <c r="F671" s="44">
        <v>11.65</v>
      </c>
    </row>
    <row r="672" spans="1:6" x14ac:dyDescent="0.5">
      <c r="A672" s="60"/>
      <c r="B672" s="60" t="s">
        <v>1375</v>
      </c>
      <c r="C672" s="43">
        <v>9.99</v>
      </c>
      <c r="D672" s="42" t="s">
        <v>420</v>
      </c>
      <c r="E672" s="47">
        <v>45411</v>
      </c>
      <c r="F672" s="44">
        <v>9.99</v>
      </c>
    </row>
    <row r="673" spans="1:6" x14ac:dyDescent="0.5">
      <c r="A673" s="60"/>
      <c r="B673" s="60"/>
      <c r="C673" s="43">
        <v>15.95</v>
      </c>
      <c r="D673" s="42" t="s">
        <v>420</v>
      </c>
      <c r="E673" s="47">
        <v>45411</v>
      </c>
      <c r="F673" s="44">
        <v>15.95</v>
      </c>
    </row>
    <row r="674" spans="1:6" x14ac:dyDescent="0.5">
      <c r="A674" s="60"/>
      <c r="B674" s="42" t="s">
        <v>3816</v>
      </c>
      <c r="C674" s="43">
        <v>3</v>
      </c>
      <c r="D674" s="42" t="s">
        <v>258</v>
      </c>
      <c r="E674" s="47">
        <v>45412</v>
      </c>
      <c r="F674" s="44">
        <v>3</v>
      </c>
    </row>
    <row r="675" spans="1:6" ht="40.799999999999997" x14ac:dyDescent="0.5">
      <c r="A675" s="42" t="s">
        <v>797</v>
      </c>
      <c r="B675" s="42" t="s">
        <v>3816</v>
      </c>
      <c r="C675" s="43">
        <v>20</v>
      </c>
      <c r="D675" s="42" t="s">
        <v>258</v>
      </c>
      <c r="E675" s="47">
        <v>45447</v>
      </c>
      <c r="F675" s="44">
        <v>20</v>
      </c>
    </row>
    <row r="676" spans="1:6" x14ac:dyDescent="0.5">
      <c r="A676" s="60" t="s">
        <v>917</v>
      </c>
      <c r="B676" s="60" t="s">
        <v>1375</v>
      </c>
      <c r="C676" s="43">
        <v>23</v>
      </c>
      <c r="D676" s="42" t="s">
        <v>3133</v>
      </c>
      <c r="E676" s="47">
        <v>45432</v>
      </c>
      <c r="F676" s="44">
        <v>46</v>
      </c>
    </row>
    <row r="677" spans="1:6" x14ac:dyDescent="0.5">
      <c r="A677" s="60"/>
      <c r="B677" s="60"/>
      <c r="C677" s="43">
        <v>35</v>
      </c>
      <c r="D677" s="42" t="s">
        <v>3133</v>
      </c>
      <c r="E677" s="47">
        <v>45432</v>
      </c>
      <c r="F677" s="44">
        <v>35</v>
      </c>
    </row>
    <row r="678" spans="1:6" x14ac:dyDescent="0.5">
      <c r="A678" s="60" t="s">
        <v>925</v>
      </c>
      <c r="B678" s="60" t="s">
        <v>1375</v>
      </c>
      <c r="C678" s="43">
        <v>5</v>
      </c>
      <c r="D678" s="42" t="s">
        <v>444</v>
      </c>
      <c r="E678" s="47">
        <v>45448</v>
      </c>
      <c r="F678" s="44">
        <v>5</v>
      </c>
    </row>
    <row r="679" spans="1:6" x14ac:dyDescent="0.5">
      <c r="A679" s="60"/>
      <c r="B679" s="60"/>
      <c r="C679" s="43">
        <v>16</v>
      </c>
      <c r="D679" s="42" t="s">
        <v>444</v>
      </c>
      <c r="E679" s="47">
        <v>45448</v>
      </c>
      <c r="F679" s="44">
        <v>32</v>
      </c>
    </row>
    <row r="680" spans="1:6" x14ac:dyDescent="0.5">
      <c r="A680" s="60"/>
      <c r="B680" s="60"/>
      <c r="C680" s="43">
        <v>17</v>
      </c>
      <c r="D680" s="42" t="s">
        <v>444</v>
      </c>
      <c r="E680" s="47">
        <v>45448</v>
      </c>
      <c r="F680" s="44">
        <v>17</v>
      </c>
    </row>
    <row r="681" spans="1:6" x14ac:dyDescent="0.5">
      <c r="A681" s="60"/>
      <c r="B681" s="60" t="s">
        <v>1375</v>
      </c>
      <c r="C681" s="43">
        <v>11</v>
      </c>
      <c r="D681" s="42" t="s">
        <v>444</v>
      </c>
      <c r="E681" s="47">
        <v>45392</v>
      </c>
      <c r="F681" s="44">
        <v>11</v>
      </c>
    </row>
    <row r="682" spans="1:6" x14ac:dyDescent="0.5">
      <c r="A682" s="60"/>
      <c r="B682" s="60"/>
      <c r="C682" s="43">
        <v>13</v>
      </c>
      <c r="D682" s="42" t="s">
        <v>444</v>
      </c>
      <c r="E682" s="47">
        <v>45392</v>
      </c>
      <c r="F682" s="44">
        <v>13</v>
      </c>
    </row>
    <row r="683" spans="1:6" ht="20.399999999999999" x14ac:dyDescent="0.5">
      <c r="A683" s="60"/>
      <c r="B683" s="42" t="s">
        <v>1375</v>
      </c>
      <c r="C683" s="43">
        <v>16</v>
      </c>
      <c r="D683" s="42" t="s">
        <v>444</v>
      </c>
      <c r="E683" s="47">
        <v>45448</v>
      </c>
      <c r="F683" s="44">
        <v>16</v>
      </c>
    </row>
    <row r="684" spans="1:6" ht="20.399999999999999" x14ac:dyDescent="0.5">
      <c r="A684" s="60"/>
      <c r="B684" s="42" t="s">
        <v>1375</v>
      </c>
      <c r="C684" s="43">
        <v>18</v>
      </c>
      <c r="D684" s="42" t="s">
        <v>444</v>
      </c>
      <c r="E684" s="47">
        <v>45471</v>
      </c>
      <c r="F684" s="44">
        <v>18</v>
      </c>
    </row>
    <row r="685" spans="1:6" ht="30.6" x14ac:dyDescent="0.5">
      <c r="A685" s="42" t="s">
        <v>345</v>
      </c>
      <c r="B685" s="42" t="s">
        <v>3816</v>
      </c>
      <c r="C685" s="43">
        <v>10.73</v>
      </c>
      <c r="D685" s="42" t="s">
        <v>451</v>
      </c>
      <c r="E685" s="47">
        <v>45460</v>
      </c>
      <c r="F685" s="44">
        <v>10.73</v>
      </c>
    </row>
    <row r="686" spans="1:6" ht="30.6" x14ac:dyDescent="0.5">
      <c r="A686" s="42" t="s">
        <v>273</v>
      </c>
      <c r="B686" s="42" t="s">
        <v>1375</v>
      </c>
      <c r="C686" s="43">
        <v>19</v>
      </c>
      <c r="D686" s="42" t="s">
        <v>463</v>
      </c>
      <c r="E686" s="47">
        <v>45462</v>
      </c>
      <c r="F686" s="44">
        <v>19</v>
      </c>
    </row>
    <row r="687" spans="1:6" x14ac:dyDescent="0.5">
      <c r="A687" s="60" t="s">
        <v>350</v>
      </c>
      <c r="B687" s="42" t="s">
        <v>3815</v>
      </c>
      <c r="C687" s="43">
        <v>0.5</v>
      </c>
      <c r="D687" s="42" t="s">
        <v>403</v>
      </c>
      <c r="E687" s="47">
        <v>45434</v>
      </c>
      <c r="F687" s="44">
        <v>0.5</v>
      </c>
    </row>
    <row r="688" spans="1:6" x14ac:dyDescent="0.5">
      <c r="A688" s="60"/>
      <c r="B688" s="42" t="s">
        <v>3816</v>
      </c>
      <c r="C688" s="43">
        <v>18</v>
      </c>
      <c r="D688" s="42" t="s">
        <v>258</v>
      </c>
      <c r="E688" s="47">
        <v>45402</v>
      </c>
      <c r="F688" s="44">
        <v>18</v>
      </c>
    </row>
    <row r="689" spans="1:6" ht="20.399999999999999" x14ac:dyDescent="0.5">
      <c r="A689" s="60"/>
      <c r="B689" s="60" t="s">
        <v>1375</v>
      </c>
      <c r="C689" s="43">
        <v>14</v>
      </c>
      <c r="D689" s="42" t="s">
        <v>267</v>
      </c>
      <c r="E689" s="47">
        <v>45383</v>
      </c>
      <c r="F689" s="44">
        <v>14</v>
      </c>
    </row>
    <row r="690" spans="1:6" ht="20.399999999999999" x14ac:dyDescent="0.5">
      <c r="A690" s="60"/>
      <c r="B690" s="60"/>
      <c r="C690" s="43">
        <v>17</v>
      </c>
      <c r="D690" s="42" t="s">
        <v>267</v>
      </c>
      <c r="E690" s="47">
        <v>45383</v>
      </c>
      <c r="F690" s="44">
        <v>34</v>
      </c>
    </row>
    <row r="691" spans="1:6" x14ac:dyDescent="0.5">
      <c r="A691" s="60"/>
      <c r="B691" s="42" t="s">
        <v>3816</v>
      </c>
      <c r="C691" s="43">
        <v>13</v>
      </c>
      <c r="D691" s="42" t="s">
        <v>258</v>
      </c>
      <c r="E691" s="47">
        <v>45422</v>
      </c>
      <c r="F691" s="44">
        <v>13</v>
      </c>
    </row>
    <row r="692" spans="1:6" ht="20.399999999999999" x14ac:dyDescent="0.5">
      <c r="A692" s="60"/>
      <c r="B692" s="42" t="s">
        <v>1375</v>
      </c>
      <c r="C692" s="43">
        <v>10</v>
      </c>
      <c r="D692" s="42" t="s">
        <v>252</v>
      </c>
      <c r="E692" s="47">
        <v>45425</v>
      </c>
      <c r="F692" s="44">
        <v>10</v>
      </c>
    </row>
    <row r="693" spans="1:6" x14ac:dyDescent="0.5">
      <c r="A693" s="60"/>
      <c r="B693" s="42" t="s">
        <v>3816</v>
      </c>
      <c r="C693" s="43">
        <v>17</v>
      </c>
      <c r="D693" s="42" t="s">
        <v>403</v>
      </c>
      <c r="E693" s="47">
        <v>45461</v>
      </c>
      <c r="F693" s="44">
        <v>17</v>
      </c>
    </row>
    <row r="694" spans="1:6" ht="20.399999999999999" x14ac:dyDescent="0.5">
      <c r="A694" s="60" t="s">
        <v>3349</v>
      </c>
      <c r="B694" s="42" t="s">
        <v>1375</v>
      </c>
      <c r="C694" s="43">
        <v>16</v>
      </c>
      <c r="D694" s="42" t="s">
        <v>3131</v>
      </c>
      <c r="E694" s="47">
        <v>45468</v>
      </c>
      <c r="F694" s="44">
        <v>16</v>
      </c>
    </row>
    <row r="695" spans="1:6" x14ac:dyDescent="0.5">
      <c r="A695" s="60"/>
      <c r="B695" s="60" t="s">
        <v>1375</v>
      </c>
      <c r="C695" s="43">
        <v>11</v>
      </c>
      <c r="D695" s="42" t="s">
        <v>3131</v>
      </c>
      <c r="E695" s="47">
        <v>45456</v>
      </c>
      <c r="F695" s="44">
        <v>11</v>
      </c>
    </row>
    <row r="696" spans="1:6" x14ac:dyDescent="0.5">
      <c r="A696" s="60"/>
      <c r="B696" s="60"/>
      <c r="C696" s="43">
        <v>14</v>
      </c>
      <c r="D696" s="42" t="s">
        <v>3131</v>
      </c>
      <c r="E696" s="47">
        <v>45456</v>
      </c>
      <c r="F696" s="44">
        <v>14</v>
      </c>
    </row>
    <row r="697" spans="1:6" x14ac:dyDescent="0.5">
      <c r="A697" s="60"/>
      <c r="B697" s="60"/>
      <c r="C697" s="43">
        <v>19</v>
      </c>
      <c r="D697" s="42" t="s">
        <v>3131</v>
      </c>
      <c r="E697" s="47">
        <v>45456</v>
      </c>
      <c r="F697" s="44">
        <v>19</v>
      </c>
    </row>
    <row r="698" spans="1:6" x14ac:dyDescent="0.5">
      <c r="A698" s="60" t="s">
        <v>390</v>
      </c>
      <c r="B698" s="60" t="s">
        <v>1375</v>
      </c>
      <c r="C698" s="43">
        <v>10</v>
      </c>
      <c r="D698" s="42" t="s">
        <v>258</v>
      </c>
      <c r="E698" s="47">
        <v>45454</v>
      </c>
      <c r="F698" s="44">
        <v>10</v>
      </c>
    </row>
    <row r="699" spans="1:6" x14ac:dyDescent="0.5">
      <c r="A699" s="60"/>
      <c r="B699" s="60"/>
      <c r="C699" s="43">
        <v>13</v>
      </c>
      <c r="D699" s="42" t="s">
        <v>258</v>
      </c>
      <c r="E699" s="47">
        <v>45454</v>
      </c>
      <c r="F699" s="44">
        <v>13</v>
      </c>
    </row>
    <row r="700" spans="1:6" x14ac:dyDescent="0.5">
      <c r="A700" s="60"/>
      <c r="B700" s="60" t="s">
        <v>1375</v>
      </c>
      <c r="C700" s="43">
        <v>4</v>
      </c>
      <c r="D700" s="42" t="s">
        <v>258</v>
      </c>
      <c r="E700" s="47">
        <v>45432</v>
      </c>
      <c r="F700" s="44">
        <v>12</v>
      </c>
    </row>
    <row r="701" spans="1:6" x14ac:dyDescent="0.5">
      <c r="A701" s="60"/>
      <c r="B701" s="60"/>
      <c r="C701" s="43">
        <v>15</v>
      </c>
      <c r="D701" s="42" t="s">
        <v>258</v>
      </c>
      <c r="E701" s="47">
        <v>45432</v>
      </c>
      <c r="F701" s="44">
        <v>15</v>
      </c>
    </row>
    <row r="702" spans="1:6" x14ac:dyDescent="0.5">
      <c r="A702" s="60"/>
      <c r="B702" s="60"/>
      <c r="C702" s="43">
        <v>37</v>
      </c>
      <c r="D702" s="42" t="s">
        <v>258</v>
      </c>
      <c r="E702" s="47">
        <v>45432</v>
      </c>
      <c r="F702" s="44">
        <v>37</v>
      </c>
    </row>
    <row r="703" spans="1:6" x14ac:dyDescent="0.5">
      <c r="A703" s="60" t="s">
        <v>900</v>
      </c>
      <c r="B703" s="60" t="s">
        <v>1375</v>
      </c>
      <c r="C703" s="43">
        <v>6</v>
      </c>
      <c r="D703" s="42" t="s">
        <v>3131</v>
      </c>
      <c r="E703" s="47">
        <v>45469</v>
      </c>
      <c r="F703" s="44">
        <v>6</v>
      </c>
    </row>
    <row r="704" spans="1:6" x14ac:dyDescent="0.5">
      <c r="A704" s="60"/>
      <c r="B704" s="60"/>
      <c r="C704" s="43">
        <v>14</v>
      </c>
      <c r="D704" s="42" t="s">
        <v>3131</v>
      </c>
      <c r="E704" s="47">
        <v>45469</v>
      </c>
      <c r="F704" s="44">
        <v>14</v>
      </c>
    </row>
    <row r="705" spans="1:6" x14ac:dyDescent="0.5">
      <c r="A705" s="60"/>
      <c r="B705" s="60"/>
      <c r="C705" s="43">
        <v>14.99</v>
      </c>
      <c r="D705" s="42" t="s">
        <v>252</v>
      </c>
      <c r="E705" s="47">
        <v>45469</v>
      </c>
      <c r="F705" s="44">
        <v>14.99</v>
      </c>
    </row>
    <row r="706" spans="1:6" x14ac:dyDescent="0.5">
      <c r="A706" s="60"/>
      <c r="B706" s="60"/>
      <c r="C706" s="43">
        <v>16</v>
      </c>
      <c r="D706" s="42" t="s">
        <v>3131</v>
      </c>
      <c r="E706" s="47">
        <v>45469</v>
      </c>
      <c r="F706" s="44">
        <v>16</v>
      </c>
    </row>
    <row r="707" spans="1:6" x14ac:dyDescent="0.5">
      <c r="A707" s="60"/>
      <c r="B707" s="60"/>
      <c r="C707" s="43">
        <v>17</v>
      </c>
      <c r="D707" s="42" t="s">
        <v>3131</v>
      </c>
      <c r="E707" s="47">
        <v>45469</v>
      </c>
      <c r="F707" s="44">
        <v>34</v>
      </c>
    </row>
    <row r="708" spans="1:6" x14ac:dyDescent="0.5">
      <c r="A708" s="60"/>
      <c r="B708" s="60"/>
      <c r="C708" s="43">
        <v>18</v>
      </c>
      <c r="D708" s="42" t="s">
        <v>3131</v>
      </c>
      <c r="E708" s="47">
        <v>45469</v>
      </c>
      <c r="F708" s="44">
        <v>18</v>
      </c>
    </row>
    <row r="709" spans="1:6" x14ac:dyDescent="0.5">
      <c r="A709" s="60"/>
      <c r="B709" s="60"/>
      <c r="C709" s="43">
        <v>20</v>
      </c>
      <c r="D709" s="42" t="s">
        <v>3131</v>
      </c>
      <c r="E709" s="47">
        <v>45469</v>
      </c>
      <c r="F709" s="44">
        <v>40</v>
      </c>
    </row>
    <row r="710" spans="1:6" x14ac:dyDescent="0.5">
      <c r="A710" s="60"/>
      <c r="B710" s="42" t="s">
        <v>3816</v>
      </c>
      <c r="C710" s="43">
        <v>9</v>
      </c>
      <c r="D710" s="42" t="s">
        <v>294</v>
      </c>
      <c r="E710" s="47">
        <v>45398</v>
      </c>
      <c r="F710" s="44">
        <v>9</v>
      </c>
    </row>
    <row r="711" spans="1:6" x14ac:dyDescent="0.5">
      <c r="A711" s="60" t="s">
        <v>438</v>
      </c>
      <c r="B711" s="60" t="s">
        <v>1375</v>
      </c>
      <c r="C711" s="43">
        <v>5.96</v>
      </c>
      <c r="D711" s="42" t="s">
        <v>252</v>
      </c>
      <c r="E711" s="47">
        <v>45397</v>
      </c>
      <c r="F711" s="44">
        <v>5.96</v>
      </c>
    </row>
    <row r="712" spans="1:6" x14ac:dyDescent="0.5">
      <c r="A712" s="60"/>
      <c r="B712" s="60"/>
      <c r="C712" s="43">
        <v>5.99</v>
      </c>
      <c r="D712" s="42" t="s">
        <v>252</v>
      </c>
      <c r="E712" s="47">
        <v>45397</v>
      </c>
      <c r="F712" s="44">
        <v>11.98</v>
      </c>
    </row>
    <row r="713" spans="1:6" x14ac:dyDescent="0.5">
      <c r="A713" s="60"/>
      <c r="B713" s="60"/>
      <c r="C713" s="43">
        <v>14.39</v>
      </c>
      <c r="D713" s="42" t="s">
        <v>252</v>
      </c>
      <c r="E713" s="47">
        <v>45397</v>
      </c>
      <c r="F713" s="44">
        <v>14.39</v>
      </c>
    </row>
    <row r="714" spans="1:6" ht="20.399999999999999" x14ac:dyDescent="0.5">
      <c r="A714" s="60" t="s">
        <v>301</v>
      </c>
      <c r="B714" s="42" t="s">
        <v>1375</v>
      </c>
      <c r="C714" s="43">
        <v>10.14</v>
      </c>
      <c r="D714" s="42" t="s">
        <v>267</v>
      </c>
      <c r="E714" s="47">
        <v>45397</v>
      </c>
      <c r="F714" s="44">
        <v>10.14</v>
      </c>
    </row>
    <row r="715" spans="1:6" x14ac:dyDescent="0.5">
      <c r="A715" s="60"/>
      <c r="B715" s="42" t="s">
        <v>3816</v>
      </c>
      <c r="C715" s="43">
        <v>16.989999999999998</v>
      </c>
      <c r="D715" s="42" t="s">
        <v>633</v>
      </c>
      <c r="E715" s="47">
        <v>45465</v>
      </c>
      <c r="F715" s="44">
        <v>16.989999999999998</v>
      </c>
    </row>
    <row r="716" spans="1:6" x14ac:dyDescent="0.5">
      <c r="A716" s="60" t="s">
        <v>657</v>
      </c>
      <c r="B716" s="42" t="s">
        <v>3816</v>
      </c>
      <c r="C716" s="43">
        <v>17</v>
      </c>
      <c r="D716" s="42" t="s">
        <v>258</v>
      </c>
      <c r="E716" s="47">
        <v>45468</v>
      </c>
      <c r="F716" s="44">
        <v>17</v>
      </c>
    </row>
    <row r="717" spans="1:6" ht="20.399999999999999" x14ac:dyDescent="0.5">
      <c r="A717" s="60"/>
      <c r="B717" s="42" t="s">
        <v>3816</v>
      </c>
      <c r="C717" s="43">
        <v>20.6</v>
      </c>
      <c r="D717" s="42" t="s">
        <v>267</v>
      </c>
      <c r="E717" s="47">
        <v>45462</v>
      </c>
      <c r="F717" s="44">
        <v>20.6</v>
      </c>
    </row>
    <row r="718" spans="1:6" ht="20.399999999999999" x14ac:dyDescent="0.5">
      <c r="A718" s="60"/>
      <c r="B718" s="42" t="s">
        <v>3816</v>
      </c>
      <c r="C718" s="43">
        <v>29.33</v>
      </c>
      <c r="D718" s="42" t="s">
        <v>267</v>
      </c>
      <c r="E718" s="47">
        <v>45471</v>
      </c>
      <c r="F718" s="44">
        <v>29.33</v>
      </c>
    </row>
    <row r="719" spans="1:6" ht="20.399999999999999" x14ac:dyDescent="0.5">
      <c r="A719" s="60" t="s">
        <v>376</v>
      </c>
      <c r="B719" s="42" t="s">
        <v>1375</v>
      </c>
      <c r="C719" s="43">
        <v>6</v>
      </c>
      <c r="D719" s="42" t="s">
        <v>258</v>
      </c>
      <c r="E719" s="47">
        <v>45455</v>
      </c>
      <c r="F719" s="44">
        <v>6</v>
      </c>
    </row>
    <row r="720" spans="1:6" x14ac:dyDescent="0.5">
      <c r="A720" s="60"/>
      <c r="B720" s="42" t="s">
        <v>3822</v>
      </c>
      <c r="C720" s="43">
        <v>17.989999999999998</v>
      </c>
      <c r="D720" s="42" t="s">
        <v>258</v>
      </c>
      <c r="E720" s="47">
        <v>45450</v>
      </c>
      <c r="F720" s="44">
        <v>17.989999999999998</v>
      </c>
    </row>
    <row r="721" spans="1:6" x14ac:dyDescent="0.5">
      <c r="A721" s="60"/>
      <c r="B721" s="42" t="s">
        <v>3817</v>
      </c>
      <c r="C721" s="43">
        <v>17</v>
      </c>
      <c r="D721" s="42" t="s">
        <v>656</v>
      </c>
      <c r="E721" s="47">
        <v>45393</v>
      </c>
      <c r="F721" s="44">
        <v>17</v>
      </c>
    </row>
    <row r="722" spans="1:6" ht="51" x14ac:dyDescent="0.5">
      <c r="A722" s="42" t="s">
        <v>660</v>
      </c>
      <c r="B722" s="42" t="s">
        <v>3816</v>
      </c>
      <c r="C722" s="43">
        <v>15.99</v>
      </c>
      <c r="D722" s="42" t="s">
        <v>258</v>
      </c>
      <c r="E722" s="47">
        <v>45461</v>
      </c>
      <c r="F722" s="44">
        <v>15.99</v>
      </c>
    </row>
    <row r="723" spans="1:6" ht="40.799999999999997" x14ac:dyDescent="0.5">
      <c r="A723" s="42" t="s">
        <v>3138</v>
      </c>
      <c r="B723" s="42" t="s">
        <v>3815</v>
      </c>
      <c r="C723" s="43">
        <v>10</v>
      </c>
      <c r="D723" s="42" t="s">
        <v>258</v>
      </c>
      <c r="E723" s="47">
        <v>45434</v>
      </c>
      <c r="F723" s="44">
        <v>10</v>
      </c>
    </row>
    <row r="724" spans="1:6" x14ac:dyDescent="0.5">
      <c r="A724" s="60" t="s">
        <v>770</v>
      </c>
      <c r="B724" s="60" t="s">
        <v>1375</v>
      </c>
      <c r="C724" s="43">
        <v>8.49</v>
      </c>
      <c r="D724" s="42" t="s">
        <v>403</v>
      </c>
      <c r="E724" s="47">
        <v>45393</v>
      </c>
      <c r="F724" s="44">
        <v>8.49</v>
      </c>
    </row>
    <row r="725" spans="1:6" ht="20.399999999999999" x14ac:dyDescent="0.5">
      <c r="A725" s="60"/>
      <c r="B725" s="60"/>
      <c r="C725" s="43">
        <v>8.5</v>
      </c>
      <c r="D725" s="42" t="s">
        <v>267</v>
      </c>
      <c r="E725" s="47">
        <v>45393</v>
      </c>
      <c r="F725" s="44">
        <v>8.5</v>
      </c>
    </row>
    <row r="726" spans="1:6" ht="20.399999999999999" x14ac:dyDescent="0.5">
      <c r="A726" s="60"/>
      <c r="B726" s="42" t="s">
        <v>1375</v>
      </c>
      <c r="C726" s="43">
        <v>15.95</v>
      </c>
      <c r="D726" s="42" t="s">
        <v>258</v>
      </c>
      <c r="E726" s="47">
        <v>45428</v>
      </c>
      <c r="F726" s="44">
        <v>15.95</v>
      </c>
    </row>
    <row r="727" spans="1:6" ht="40.799999999999997" x14ac:dyDescent="0.5">
      <c r="A727" s="42" t="s">
        <v>465</v>
      </c>
      <c r="B727" s="42" t="s">
        <v>3815</v>
      </c>
      <c r="C727" s="43">
        <v>9</v>
      </c>
      <c r="D727" s="42" t="s">
        <v>717</v>
      </c>
      <c r="E727" s="47">
        <v>45421</v>
      </c>
      <c r="F727" s="44">
        <v>9</v>
      </c>
    </row>
    <row r="728" spans="1:6" x14ac:dyDescent="0.5">
      <c r="A728" s="60" t="s">
        <v>3228</v>
      </c>
      <c r="B728" s="60" t="s">
        <v>3822</v>
      </c>
      <c r="C728" s="43">
        <v>12.99</v>
      </c>
      <c r="D728" s="42" t="s">
        <v>3131</v>
      </c>
      <c r="E728" s="47">
        <v>45392</v>
      </c>
      <c r="F728" s="44">
        <v>12.99</v>
      </c>
    </row>
    <row r="729" spans="1:6" x14ac:dyDescent="0.5">
      <c r="A729" s="60"/>
      <c r="B729" s="60"/>
      <c r="C729" s="43">
        <v>17.989999999999998</v>
      </c>
      <c r="D729" s="42" t="s">
        <v>3131</v>
      </c>
      <c r="E729" s="47">
        <v>45392</v>
      </c>
      <c r="F729" s="44">
        <v>17.989999999999998</v>
      </c>
    </row>
    <row r="730" spans="1:6" x14ac:dyDescent="0.5">
      <c r="A730" s="60"/>
      <c r="B730" s="60"/>
      <c r="C730" s="43">
        <v>28.95</v>
      </c>
      <c r="D730" s="42" t="s">
        <v>3131</v>
      </c>
      <c r="E730" s="47">
        <v>45392</v>
      </c>
      <c r="F730" s="44">
        <v>28.95</v>
      </c>
    </row>
    <row r="731" spans="1:6" x14ac:dyDescent="0.5">
      <c r="A731" s="60"/>
      <c r="B731" s="42" t="s">
        <v>3822</v>
      </c>
      <c r="C731" s="43">
        <v>10</v>
      </c>
      <c r="D731" s="42" t="s">
        <v>3830</v>
      </c>
      <c r="E731" s="47">
        <v>45456</v>
      </c>
      <c r="F731" s="44">
        <v>10</v>
      </c>
    </row>
    <row r="732" spans="1:6" ht="20.399999999999999" x14ac:dyDescent="0.5">
      <c r="A732" s="60" t="s">
        <v>1122</v>
      </c>
      <c r="B732" s="60" t="s">
        <v>1375</v>
      </c>
      <c r="C732" s="43">
        <v>7.99</v>
      </c>
      <c r="D732" s="42" t="s">
        <v>267</v>
      </c>
      <c r="E732" s="47">
        <v>45461</v>
      </c>
      <c r="F732" s="44">
        <v>7.99</v>
      </c>
    </row>
    <row r="733" spans="1:6" ht="20.399999999999999" x14ac:dyDescent="0.5">
      <c r="A733" s="60"/>
      <c r="B733" s="60"/>
      <c r="C733" s="43">
        <v>20</v>
      </c>
      <c r="D733" s="42" t="s">
        <v>267</v>
      </c>
      <c r="E733" s="47">
        <v>45461</v>
      </c>
      <c r="F733" s="44">
        <v>20</v>
      </c>
    </row>
    <row r="734" spans="1:6" ht="20.399999999999999" x14ac:dyDescent="0.5">
      <c r="A734" s="60"/>
      <c r="B734" s="60"/>
      <c r="C734" s="43">
        <v>25</v>
      </c>
      <c r="D734" s="42" t="s">
        <v>267</v>
      </c>
      <c r="E734" s="47">
        <v>45461</v>
      </c>
      <c r="F734" s="44">
        <v>25</v>
      </c>
    </row>
    <row r="735" spans="1:6" ht="20.399999999999999" x14ac:dyDescent="0.5">
      <c r="A735" s="60" t="s">
        <v>545</v>
      </c>
      <c r="B735" s="42" t="s">
        <v>3831</v>
      </c>
      <c r="C735" s="43">
        <v>12</v>
      </c>
      <c r="D735" s="42" t="s">
        <v>818</v>
      </c>
      <c r="E735" s="47">
        <v>45456</v>
      </c>
      <c r="F735" s="44">
        <v>12</v>
      </c>
    </row>
    <row r="736" spans="1:6" ht="20.399999999999999" x14ac:dyDescent="0.5">
      <c r="A736" s="60"/>
      <c r="B736" s="42" t="s">
        <v>1375</v>
      </c>
      <c r="C736" s="43">
        <v>13</v>
      </c>
      <c r="D736" s="42" t="s">
        <v>818</v>
      </c>
      <c r="E736" s="47">
        <v>45463</v>
      </c>
      <c r="F736" s="44">
        <v>13</v>
      </c>
    </row>
    <row r="737" spans="1:6" ht="20.399999999999999" x14ac:dyDescent="0.5">
      <c r="A737" s="60"/>
      <c r="B737" s="42" t="s">
        <v>1375</v>
      </c>
      <c r="C737" s="43">
        <v>8</v>
      </c>
      <c r="D737" s="42" t="s">
        <v>818</v>
      </c>
      <c r="E737" s="47">
        <v>45399</v>
      </c>
      <c r="F737" s="44">
        <v>8</v>
      </c>
    </row>
    <row r="738" spans="1:6" ht="20.399999999999999" x14ac:dyDescent="0.5">
      <c r="A738" s="60"/>
      <c r="B738" s="42" t="s">
        <v>1375</v>
      </c>
      <c r="C738" s="43">
        <v>19</v>
      </c>
      <c r="D738" s="42" t="s">
        <v>818</v>
      </c>
      <c r="E738" s="47">
        <v>45393</v>
      </c>
      <c r="F738" s="44">
        <v>19</v>
      </c>
    </row>
    <row r="739" spans="1:6" x14ac:dyDescent="0.5">
      <c r="A739" s="60" t="s">
        <v>937</v>
      </c>
      <c r="B739" s="60" t="s">
        <v>1375</v>
      </c>
      <c r="C739" s="43">
        <v>4.99</v>
      </c>
      <c r="D739" s="42" t="s">
        <v>403</v>
      </c>
      <c r="E739" s="47">
        <v>45425</v>
      </c>
      <c r="F739" s="44">
        <v>4.99</v>
      </c>
    </row>
    <row r="740" spans="1:6" x14ac:dyDescent="0.5">
      <c r="A740" s="60"/>
      <c r="B740" s="60"/>
      <c r="C740" s="43">
        <v>14.99</v>
      </c>
      <c r="D740" s="42" t="s">
        <v>403</v>
      </c>
      <c r="E740" s="47">
        <v>45425</v>
      </c>
      <c r="F740" s="44">
        <v>14.99</v>
      </c>
    </row>
    <row r="741" spans="1:6" ht="20.399999999999999" x14ac:dyDescent="0.5">
      <c r="A741" s="60" t="s">
        <v>773</v>
      </c>
      <c r="B741" s="42" t="s">
        <v>3831</v>
      </c>
      <c r="C741" s="43">
        <v>22</v>
      </c>
      <c r="D741" s="42" t="s">
        <v>850</v>
      </c>
      <c r="E741" s="47">
        <v>45441</v>
      </c>
      <c r="F741" s="44">
        <v>22</v>
      </c>
    </row>
    <row r="742" spans="1:6" x14ac:dyDescent="0.5">
      <c r="A742" s="60"/>
      <c r="B742" s="60" t="s">
        <v>1375</v>
      </c>
      <c r="C742" s="43">
        <v>13</v>
      </c>
      <c r="D742" s="42" t="s">
        <v>850</v>
      </c>
      <c r="E742" s="47">
        <v>45395</v>
      </c>
      <c r="F742" s="44">
        <v>13</v>
      </c>
    </row>
    <row r="743" spans="1:6" x14ac:dyDescent="0.5">
      <c r="A743" s="60"/>
      <c r="B743" s="60"/>
      <c r="C743" s="43">
        <v>17</v>
      </c>
      <c r="D743" s="42" t="s">
        <v>403</v>
      </c>
      <c r="E743" s="47">
        <v>45395</v>
      </c>
      <c r="F743" s="44">
        <v>17</v>
      </c>
    </row>
    <row r="744" spans="1:6" x14ac:dyDescent="0.5">
      <c r="A744" s="60" t="s">
        <v>970</v>
      </c>
      <c r="B744" s="42" t="s">
        <v>3816</v>
      </c>
      <c r="C744" s="43">
        <v>5</v>
      </c>
      <c r="D744" s="42" t="s">
        <v>3832</v>
      </c>
      <c r="E744" s="47">
        <v>45392</v>
      </c>
      <c r="F744" s="44">
        <v>5</v>
      </c>
    </row>
    <row r="745" spans="1:6" x14ac:dyDescent="0.5">
      <c r="A745" s="60"/>
      <c r="B745" s="60" t="s">
        <v>1375</v>
      </c>
      <c r="C745" s="43">
        <v>6</v>
      </c>
      <c r="D745" s="42" t="s">
        <v>3832</v>
      </c>
      <c r="E745" s="47">
        <v>45385</v>
      </c>
      <c r="F745" s="44">
        <v>12</v>
      </c>
    </row>
    <row r="746" spans="1:6" x14ac:dyDescent="0.5">
      <c r="A746" s="60"/>
      <c r="B746" s="60"/>
      <c r="C746" s="43">
        <v>9</v>
      </c>
      <c r="D746" s="42" t="s">
        <v>3832</v>
      </c>
      <c r="E746" s="47">
        <v>45385</v>
      </c>
      <c r="F746" s="44">
        <v>9</v>
      </c>
    </row>
    <row r="747" spans="1:6" x14ac:dyDescent="0.5">
      <c r="A747" s="60"/>
      <c r="B747" s="60"/>
      <c r="C747" s="43">
        <v>12</v>
      </c>
      <c r="D747" s="42" t="s">
        <v>3832</v>
      </c>
      <c r="E747" s="47">
        <v>45385</v>
      </c>
      <c r="F747" s="44">
        <v>12</v>
      </c>
    </row>
    <row r="748" spans="1:6" x14ac:dyDescent="0.5">
      <c r="A748" s="60" t="s">
        <v>942</v>
      </c>
      <c r="B748" s="60" t="s">
        <v>1375</v>
      </c>
      <c r="C748" s="43">
        <v>13</v>
      </c>
      <c r="D748" s="42" t="s">
        <v>403</v>
      </c>
      <c r="E748" s="47">
        <v>45421</v>
      </c>
      <c r="F748" s="44">
        <v>13</v>
      </c>
    </row>
    <row r="749" spans="1:6" x14ac:dyDescent="0.5">
      <c r="A749" s="60"/>
      <c r="B749" s="60"/>
      <c r="C749" s="43">
        <v>15</v>
      </c>
      <c r="D749" s="42" t="s">
        <v>403</v>
      </c>
      <c r="E749" s="47">
        <v>45421</v>
      </c>
      <c r="F749" s="44">
        <v>15</v>
      </c>
    </row>
    <row r="750" spans="1:6" x14ac:dyDescent="0.5">
      <c r="A750" s="60"/>
      <c r="B750" s="60"/>
      <c r="C750" s="43">
        <v>16</v>
      </c>
      <c r="D750" s="42" t="s">
        <v>403</v>
      </c>
      <c r="E750" s="47">
        <v>45421</v>
      </c>
      <c r="F750" s="44">
        <v>16</v>
      </c>
    </row>
    <row r="751" spans="1:6" ht="20.399999999999999" x14ac:dyDescent="0.5">
      <c r="A751" s="60" t="s">
        <v>305</v>
      </c>
      <c r="B751" s="42" t="s">
        <v>1375</v>
      </c>
      <c r="C751" s="43">
        <v>32.99</v>
      </c>
      <c r="D751" s="42" t="s">
        <v>887</v>
      </c>
      <c r="E751" s="47">
        <v>45450</v>
      </c>
      <c r="F751" s="44">
        <v>32.99</v>
      </c>
    </row>
    <row r="752" spans="1:6" ht="20.399999999999999" x14ac:dyDescent="0.5">
      <c r="A752" s="60"/>
      <c r="B752" s="42" t="s">
        <v>1375</v>
      </c>
      <c r="C752" s="43">
        <v>9.9499999999999993</v>
      </c>
      <c r="D752" s="42" t="s">
        <v>3131</v>
      </c>
      <c r="E752" s="47">
        <v>45471</v>
      </c>
      <c r="F752" s="44">
        <v>9.9499999999999993</v>
      </c>
    </row>
    <row r="753" spans="1:6" ht="20.399999999999999" x14ac:dyDescent="0.5">
      <c r="A753" s="60"/>
      <c r="B753" s="42" t="s">
        <v>1375</v>
      </c>
      <c r="C753" s="43">
        <v>10.16</v>
      </c>
      <c r="D753" s="42" t="s">
        <v>887</v>
      </c>
      <c r="E753" s="47">
        <v>45454</v>
      </c>
      <c r="F753" s="44">
        <v>10.16</v>
      </c>
    </row>
    <row r="754" spans="1:6" ht="30.6" x14ac:dyDescent="0.5">
      <c r="A754" s="42" t="s">
        <v>261</v>
      </c>
      <c r="B754" s="42" t="s">
        <v>1375</v>
      </c>
      <c r="C754" s="43">
        <v>19.989999999999998</v>
      </c>
      <c r="D754" s="42" t="s">
        <v>403</v>
      </c>
      <c r="E754" s="47">
        <v>45386</v>
      </c>
      <c r="F754" s="44">
        <v>19.989999999999998</v>
      </c>
    </row>
    <row r="755" spans="1:6" ht="20.399999999999999" x14ac:dyDescent="0.5">
      <c r="A755" s="60" t="s">
        <v>319</v>
      </c>
      <c r="B755" s="42" t="s">
        <v>1375</v>
      </c>
      <c r="C755" s="43">
        <v>10.16</v>
      </c>
      <c r="D755" s="42" t="s">
        <v>258</v>
      </c>
      <c r="E755" s="47">
        <v>45453</v>
      </c>
      <c r="F755" s="44">
        <v>10.16</v>
      </c>
    </row>
    <row r="756" spans="1:6" x14ac:dyDescent="0.5">
      <c r="A756" s="60"/>
      <c r="B756" s="42" t="s">
        <v>3822</v>
      </c>
      <c r="C756" s="43">
        <v>10.35</v>
      </c>
      <c r="D756" s="42" t="s">
        <v>258</v>
      </c>
      <c r="E756" s="47">
        <v>45408</v>
      </c>
      <c r="F756" s="44">
        <v>10.35</v>
      </c>
    </row>
    <row r="757" spans="1:6" ht="30.6" x14ac:dyDescent="0.5">
      <c r="A757" s="42" t="s">
        <v>386</v>
      </c>
      <c r="B757" s="42" t="s">
        <v>1375</v>
      </c>
      <c r="C757" s="43">
        <v>15.82</v>
      </c>
      <c r="D757" s="42" t="s">
        <v>3132</v>
      </c>
      <c r="E757" s="47">
        <v>45463</v>
      </c>
      <c r="F757" s="44">
        <v>15.82</v>
      </c>
    </row>
    <row r="758" spans="1:6" ht="20.399999999999999" x14ac:dyDescent="0.5">
      <c r="A758" s="60" t="s">
        <v>281</v>
      </c>
      <c r="B758" s="60" t="s">
        <v>1375</v>
      </c>
      <c r="C758" s="43">
        <v>13</v>
      </c>
      <c r="D758" s="42" t="s">
        <v>267</v>
      </c>
      <c r="E758" s="47">
        <v>45414</v>
      </c>
      <c r="F758" s="44">
        <v>13</v>
      </c>
    </row>
    <row r="759" spans="1:6" ht="20.399999999999999" x14ac:dyDescent="0.5">
      <c r="A759" s="60"/>
      <c r="B759" s="60"/>
      <c r="C759" s="43">
        <v>15</v>
      </c>
      <c r="D759" s="42" t="s">
        <v>267</v>
      </c>
      <c r="E759" s="47">
        <v>45414</v>
      </c>
      <c r="F759" s="44">
        <v>15</v>
      </c>
    </row>
    <row r="760" spans="1:6" ht="20.399999999999999" x14ac:dyDescent="0.5">
      <c r="A760" s="60"/>
      <c r="B760" s="60"/>
      <c r="C760" s="43">
        <v>16</v>
      </c>
      <c r="D760" s="42" t="s">
        <v>267</v>
      </c>
      <c r="E760" s="47">
        <v>45414</v>
      </c>
      <c r="F760" s="44">
        <v>16</v>
      </c>
    </row>
    <row r="761" spans="1:6" ht="20.399999999999999" x14ac:dyDescent="0.5">
      <c r="A761" s="60"/>
      <c r="B761" s="60"/>
      <c r="C761" s="43">
        <v>17</v>
      </c>
      <c r="D761" s="42" t="s">
        <v>267</v>
      </c>
      <c r="E761" s="47">
        <v>45414</v>
      </c>
      <c r="F761" s="44">
        <v>17</v>
      </c>
    </row>
    <row r="762" spans="1:6" ht="20.399999999999999" x14ac:dyDescent="0.5">
      <c r="A762" s="60"/>
      <c r="B762" s="60"/>
      <c r="C762" s="43">
        <v>17.989999999999998</v>
      </c>
      <c r="D762" s="42" t="s">
        <v>267</v>
      </c>
      <c r="E762" s="47">
        <v>45414</v>
      </c>
      <c r="F762" s="44">
        <v>17.989999999999998</v>
      </c>
    </row>
    <row r="763" spans="1:6" ht="20.399999999999999" x14ac:dyDescent="0.5">
      <c r="A763" s="60"/>
      <c r="B763" s="60"/>
      <c r="C763" s="43">
        <v>45</v>
      </c>
      <c r="D763" s="42" t="s">
        <v>267</v>
      </c>
      <c r="E763" s="47">
        <v>45414</v>
      </c>
      <c r="F763" s="44">
        <v>45</v>
      </c>
    </row>
    <row r="764" spans="1:6" ht="20.399999999999999" x14ac:dyDescent="0.5">
      <c r="A764" s="60"/>
      <c r="B764" s="42" t="s">
        <v>1375</v>
      </c>
      <c r="C764" s="43">
        <v>16</v>
      </c>
      <c r="D764" s="42" t="s">
        <v>267</v>
      </c>
      <c r="E764" s="47">
        <v>45433</v>
      </c>
      <c r="F764" s="44">
        <v>16</v>
      </c>
    </row>
    <row r="765" spans="1:6" x14ac:dyDescent="0.5">
      <c r="A765" s="60" t="s">
        <v>977</v>
      </c>
      <c r="B765" s="60" t="s">
        <v>1375</v>
      </c>
      <c r="C765" s="43">
        <v>20</v>
      </c>
      <c r="D765" s="42" t="s">
        <v>403</v>
      </c>
      <c r="E765" s="47">
        <v>45463</v>
      </c>
      <c r="F765" s="44">
        <v>20</v>
      </c>
    </row>
    <row r="766" spans="1:6" x14ac:dyDescent="0.5">
      <c r="A766" s="60"/>
      <c r="B766" s="60"/>
      <c r="C766" s="43">
        <v>25</v>
      </c>
      <c r="D766" s="42" t="s">
        <v>403</v>
      </c>
      <c r="E766" s="47">
        <v>45463</v>
      </c>
      <c r="F766" s="44">
        <v>25</v>
      </c>
    </row>
    <row r="767" spans="1:6" x14ac:dyDescent="0.5">
      <c r="A767" s="60"/>
      <c r="B767" s="60"/>
      <c r="C767" s="43">
        <v>28</v>
      </c>
      <c r="D767" s="42" t="s">
        <v>403</v>
      </c>
      <c r="E767" s="47">
        <v>45463</v>
      </c>
      <c r="F767" s="44">
        <v>28</v>
      </c>
    </row>
    <row r="768" spans="1:6" x14ac:dyDescent="0.5">
      <c r="A768" s="60"/>
      <c r="B768" s="60"/>
      <c r="C768" s="43">
        <v>29.95</v>
      </c>
      <c r="D768" s="42" t="s">
        <v>403</v>
      </c>
      <c r="E768" s="47">
        <v>45463</v>
      </c>
      <c r="F768" s="44">
        <v>29.95</v>
      </c>
    </row>
    <row r="769" spans="1:6" ht="20.399999999999999" x14ac:dyDescent="0.5">
      <c r="A769" s="60"/>
      <c r="B769" s="42" t="s">
        <v>1375</v>
      </c>
      <c r="C769" s="43">
        <v>14.99</v>
      </c>
      <c r="D769" s="42" t="s">
        <v>403</v>
      </c>
      <c r="E769" s="47">
        <v>45434</v>
      </c>
      <c r="F769" s="44">
        <v>14.99</v>
      </c>
    </row>
    <row r="770" spans="1:6" ht="20.399999999999999" x14ac:dyDescent="0.5">
      <c r="A770" s="60"/>
      <c r="B770" s="42" t="s">
        <v>1375</v>
      </c>
      <c r="C770" s="43">
        <v>30</v>
      </c>
      <c r="D770" s="42" t="s">
        <v>403</v>
      </c>
      <c r="E770" s="47">
        <v>45465</v>
      </c>
      <c r="F770" s="44">
        <v>30</v>
      </c>
    </row>
    <row r="771" spans="1:6" ht="20.399999999999999" x14ac:dyDescent="0.5">
      <c r="A771" s="60"/>
      <c r="B771" s="42" t="s">
        <v>1375</v>
      </c>
      <c r="C771" s="43">
        <v>27.99</v>
      </c>
      <c r="D771" s="42" t="s">
        <v>403</v>
      </c>
      <c r="E771" s="47">
        <v>45427</v>
      </c>
      <c r="F771" s="44">
        <v>27.99</v>
      </c>
    </row>
    <row r="772" spans="1:6" ht="20.399999999999999" x14ac:dyDescent="0.5">
      <c r="A772" s="60"/>
      <c r="B772" s="42" t="s">
        <v>1375</v>
      </c>
      <c r="C772" s="43">
        <v>15.99</v>
      </c>
      <c r="D772" s="42" t="s">
        <v>403</v>
      </c>
      <c r="E772" s="47">
        <v>45385</v>
      </c>
      <c r="F772" s="44">
        <v>15.99</v>
      </c>
    </row>
    <row r="773" spans="1:6" x14ac:dyDescent="0.5">
      <c r="A773" s="60"/>
      <c r="B773" s="60" t="s">
        <v>1375</v>
      </c>
      <c r="C773" s="43">
        <v>8.9499999999999993</v>
      </c>
      <c r="D773" s="42" t="s">
        <v>403</v>
      </c>
      <c r="E773" s="47">
        <v>45470</v>
      </c>
      <c r="F773" s="44">
        <v>8.9499999999999993</v>
      </c>
    </row>
    <row r="774" spans="1:6" x14ac:dyDescent="0.5">
      <c r="A774" s="60"/>
      <c r="B774" s="60"/>
      <c r="C774" s="43">
        <v>19.989999999999998</v>
      </c>
      <c r="D774" s="42" t="s">
        <v>403</v>
      </c>
      <c r="E774" s="47">
        <v>45470</v>
      </c>
      <c r="F774" s="44">
        <v>19.989999999999998</v>
      </c>
    </row>
    <row r="775" spans="1:6" ht="20.399999999999999" x14ac:dyDescent="0.5">
      <c r="A775" s="60" t="s">
        <v>284</v>
      </c>
      <c r="B775" s="42" t="s">
        <v>1375</v>
      </c>
      <c r="C775" s="43">
        <v>4</v>
      </c>
      <c r="D775" s="42" t="s">
        <v>403</v>
      </c>
      <c r="E775" s="47">
        <v>45457</v>
      </c>
      <c r="F775" s="44">
        <v>4</v>
      </c>
    </row>
    <row r="776" spans="1:6" ht="20.399999999999999" x14ac:dyDescent="0.5">
      <c r="A776" s="60"/>
      <c r="B776" s="42" t="s">
        <v>1375</v>
      </c>
      <c r="C776" s="43">
        <v>29.99</v>
      </c>
      <c r="D776" s="42" t="s">
        <v>403</v>
      </c>
      <c r="E776" s="47">
        <v>45392</v>
      </c>
      <c r="F776" s="44">
        <v>29.99</v>
      </c>
    </row>
    <row r="777" spans="1:6" ht="20.399999999999999" x14ac:dyDescent="0.5">
      <c r="A777" s="60"/>
      <c r="B777" s="42" t="s">
        <v>1375</v>
      </c>
      <c r="C777" s="43">
        <v>14.99</v>
      </c>
      <c r="D777" s="42" t="s">
        <v>403</v>
      </c>
      <c r="E777" s="47">
        <v>45438</v>
      </c>
      <c r="F777" s="44">
        <v>14.99</v>
      </c>
    </row>
    <row r="778" spans="1:6" ht="20.399999999999999" x14ac:dyDescent="0.5">
      <c r="A778" s="60"/>
      <c r="B778" s="42" t="s">
        <v>1375</v>
      </c>
      <c r="C778" s="43">
        <v>22.99</v>
      </c>
      <c r="D778" s="42" t="s">
        <v>403</v>
      </c>
      <c r="E778" s="47">
        <v>45448</v>
      </c>
      <c r="F778" s="44">
        <v>22.99</v>
      </c>
    </row>
    <row r="779" spans="1:6" x14ac:dyDescent="0.5">
      <c r="A779" s="60"/>
      <c r="B779" s="42" t="s">
        <v>3816</v>
      </c>
      <c r="C779" s="43">
        <v>16.989999999999998</v>
      </c>
      <c r="D779" s="42" t="s">
        <v>294</v>
      </c>
      <c r="E779" s="47">
        <v>45436</v>
      </c>
      <c r="F779" s="44">
        <v>16.989999999999998</v>
      </c>
    </row>
    <row r="780" spans="1:6" ht="20.399999999999999" x14ac:dyDescent="0.5">
      <c r="A780" s="60"/>
      <c r="B780" s="42" t="s">
        <v>1375</v>
      </c>
      <c r="C780" s="43">
        <v>28</v>
      </c>
      <c r="D780" s="42" t="s">
        <v>403</v>
      </c>
      <c r="E780" s="47">
        <v>45412</v>
      </c>
      <c r="F780" s="44">
        <v>28</v>
      </c>
    </row>
    <row r="781" spans="1:6" ht="20.399999999999999" x14ac:dyDescent="0.5">
      <c r="A781" s="60"/>
      <c r="B781" s="42" t="s">
        <v>1375</v>
      </c>
      <c r="C781" s="43">
        <v>16.989999999999998</v>
      </c>
      <c r="D781" s="42" t="s">
        <v>403</v>
      </c>
      <c r="E781" s="47">
        <v>45449</v>
      </c>
      <c r="F781" s="44">
        <v>16.989999999999998</v>
      </c>
    </row>
    <row r="782" spans="1:6" ht="20.399999999999999" x14ac:dyDescent="0.5">
      <c r="A782" s="60"/>
      <c r="B782" s="42" t="s">
        <v>1375</v>
      </c>
      <c r="C782" s="43">
        <v>24.95</v>
      </c>
      <c r="D782" s="42" t="s">
        <v>403</v>
      </c>
      <c r="E782" s="47">
        <v>45420</v>
      </c>
      <c r="F782" s="44">
        <v>24.95</v>
      </c>
    </row>
    <row r="783" spans="1:6" x14ac:dyDescent="0.5">
      <c r="A783" s="60"/>
      <c r="B783" s="60" t="s">
        <v>1375</v>
      </c>
      <c r="C783" s="43">
        <v>15.99</v>
      </c>
      <c r="D783" s="42" t="s">
        <v>403</v>
      </c>
      <c r="E783" s="47">
        <v>45442</v>
      </c>
      <c r="F783" s="44">
        <v>15.99</v>
      </c>
    </row>
    <row r="784" spans="1:6" x14ac:dyDescent="0.5">
      <c r="A784" s="60"/>
      <c r="B784" s="60"/>
      <c r="C784" s="43">
        <v>16</v>
      </c>
      <c r="D784" s="42" t="s">
        <v>403</v>
      </c>
      <c r="E784" s="47">
        <v>45442</v>
      </c>
      <c r="F784" s="44">
        <v>16</v>
      </c>
    </row>
    <row r="785" spans="1:6" x14ac:dyDescent="0.5">
      <c r="A785" s="60" t="s">
        <v>747</v>
      </c>
      <c r="B785" s="42" t="s">
        <v>3816</v>
      </c>
      <c r="C785" s="43">
        <v>19.95</v>
      </c>
      <c r="D785" s="42" t="s">
        <v>294</v>
      </c>
      <c r="E785" s="47">
        <v>45458</v>
      </c>
      <c r="F785" s="44">
        <v>19.95</v>
      </c>
    </row>
    <row r="786" spans="1:6" x14ac:dyDescent="0.5">
      <c r="A786" s="60"/>
      <c r="B786" s="60" t="s">
        <v>1375</v>
      </c>
      <c r="C786" s="43">
        <v>6.99</v>
      </c>
      <c r="D786" s="42" t="s">
        <v>403</v>
      </c>
      <c r="E786" s="47">
        <v>45468</v>
      </c>
      <c r="F786" s="44">
        <v>6.99</v>
      </c>
    </row>
    <row r="787" spans="1:6" x14ac:dyDescent="0.5">
      <c r="A787" s="60"/>
      <c r="B787" s="60"/>
      <c r="C787" s="43">
        <v>8.99</v>
      </c>
      <c r="D787" s="42" t="s">
        <v>403</v>
      </c>
      <c r="E787" s="47">
        <v>45468</v>
      </c>
      <c r="F787" s="44">
        <v>8.99</v>
      </c>
    </row>
    <row r="788" spans="1:6" ht="20.399999999999999" x14ac:dyDescent="0.5">
      <c r="A788" s="60"/>
      <c r="B788" s="42" t="s">
        <v>1375</v>
      </c>
      <c r="C788" s="43">
        <v>5.99</v>
      </c>
      <c r="D788" s="42" t="s">
        <v>403</v>
      </c>
      <c r="E788" s="47">
        <v>45468</v>
      </c>
      <c r="F788" s="44">
        <v>5.99</v>
      </c>
    </row>
    <row r="789" spans="1:6" x14ac:dyDescent="0.5">
      <c r="A789" s="60"/>
      <c r="B789" s="60" t="s">
        <v>1375</v>
      </c>
      <c r="C789" s="43">
        <v>12.99</v>
      </c>
      <c r="D789" s="42" t="s">
        <v>403</v>
      </c>
      <c r="E789" s="47">
        <v>45384</v>
      </c>
      <c r="F789" s="44">
        <v>12.99</v>
      </c>
    </row>
    <row r="790" spans="1:6" x14ac:dyDescent="0.5">
      <c r="A790" s="60"/>
      <c r="B790" s="60"/>
      <c r="C790" s="43">
        <v>15.99</v>
      </c>
      <c r="D790" s="42" t="s">
        <v>403</v>
      </c>
      <c r="E790" s="47">
        <v>45384</v>
      </c>
      <c r="F790" s="44">
        <v>15.99</v>
      </c>
    </row>
    <row r="791" spans="1:6" x14ac:dyDescent="0.5">
      <c r="A791" s="60"/>
      <c r="B791" s="60"/>
      <c r="C791" s="43">
        <v>16.989999999999998</v>
      </c>
      <c r="D791" s="42" t="s">
        <v>403</v>
      </c>
      <c r="E791" s="47">
        <v>45384</v>
      </c>
      <c r="F791" s="44">
        <v>16.989999999999998</v>
      </c>
    </row>
    <row r="792" spans="1:6" x14ac:dyDescent="0.5">
      <c r="A792" s="60"/>
      <c r="B792" s="60"/>
      <c r="C792" s="43">
        <v>19.989999999999998</v>
      </c>
      <c r="D792" s="42" t="s">
        <v>403</v>
      </c>
      <c r="E792" s="47">
        <v>45384</v>
      </c>
      <c r="F792" s="44">
        <v>19.989999999999998</v>
      </c>
    </row>
    <row r="793" spans="1:6" x14ac:dyDescent="0.5">
      <c r="A793" s="60"/>
      <c r="B793" s="60"/>
      <c r="C793" s="43">
        <v>28</v>
      </c>
      <c r="D793" s="42" t="s">
        <v>403</v>
      </c>
      <c r="E793" s="47">
        <v>45384</v>
      </c>
      <c r="F793" s="44">
        <v>28</v>
      </c>
    </row>
    <row r="794" spans="1:6" x14ac:dyDescent="0.5">
      <c r="A794" s="60"/>
      <c r="B794" s="60"/>
      <c r="C794" s="43">
        <v>29.99</v>
      </c>
      <c r="D794" s="42" t="s">
        <v>403</v>
      </c>
      <c r="E794" s="47">
        <v>45384</v>
      </c>
      <c r="F794" s="44">
        <v>29.99</v>
      </c>
    </row>
    <row r="795" spans="1:6" ht="20.399999999999999" x14ac:dyDescent="0.5">
      <c r="A795" s="60"/>
      <c r="B795" s="42" t="s">
        <v>1375</v>
      </c>
      <c r="C795" s="43">
        <v>7.77</v>
      </c>
      <c r="D795" s="42" t="s">
        <v>258</v>
      </c>
      <c r="E795" s="47">
        <v>45395</v>
      </c>
      <c r="F795" s="44">
        <v>7.77</v>
      </c>
    </row>
    <row r="796" spans="1:6" ht="20.399999999999999" x14ac:dyDescent="0.5">
      <c r="A796" s="60"/>
      <c r="B796" s="42" t="s">
        <v>1375</v>
      </c>
      <c r="C796" s="43">
        <v>17</v>
      </c>
      <c r="D796" s="42" t="s">
        <v>403</v>
      </c>
      <c r="E796" s="47">
        <v>45414</v>
      </c>
      <c r="F796" s="44">
        <v>17</v>
      </c>
    </row>
    <row r="797" spans="1:6" ht="20.399999999999999" x14ac:dyDescent="0.5">
      <c r="A797" s="60" t="s">
        <v>731</v>
      </c>
      <c r="B797" s="42" t="s">
        <v>1375</v>
      </c>
      <c r="C797" s="43">
        <v>17</v>
      </c>
      <c r="D797" s="42" t="s">
        <v>1058</v>
      </c>
      <c r="E797" s="47">
        <v>45456</v>
      </c>
      <c r="F797" s="44">
        <v>17</v>
      </c>
    </row>
    <row r="798" spans="1:6" x14ac:dyDescent="0.5">
      <c r="A798" s="60"/>
      <c r="B798" s="60" t="s">
        <v>3820</v>
      </c>
      <c r="C798" s="43">
        <v>10</v>
      </c>
      <c r="D798" s="42" t="s">
        <v>403</v>
      </c>
      <c r="E798" s="47">
        <v>45449</v>
      </c>
      <c r="F798" s="44">
        <v>10</v>
      </c>
    </row>
    <row r="799" spans="1:6" x14ac:dyDescent="0.5">
      <c r="A799" s="60"/>
      <c r="B799" s="60"/>
      <c r="C799" s="43">
        <v>18</v>
      </c>
      <c r="D799" s="42" t="s">
        <v>403</v>
      </c>
      <c r="E799" s="47">
        <v>45449</v>
      </c>
      <c r="F799" s="44">
        <v>18</v>
      </c>
    </row>
    <row r="800" spans="1:6" x14ac:dyDescent="0.5">
      <c r="A800" s="60"/>
      <c r="B800" s="60"/>
      <c r="C800" s="43">
        <v>20</v>
      </c>
      <c r="D800" s="42" t="s">
        <v>403</v>
      </c>
      <c r="E800" s="47">
        <v>45449</v>
      </c>
      <c r="F800" s="44">
        <v>20</v>
      </c>
    </row>
    <row r="801" spans="1:6" x14ac:dyDescent="0.5">
      <c r="A801" s="60"/>
      <c r="B801" s="60"/>
      <c r="C801" s="43">
        <v>35</v>
      </c>
      <c r="D801" s="42" t="s">
        <v>403</v>
      </c>
      <c r="E801" s="47">
        <v>45449</v>
      </c>
      <c r="F801" s="44">
        <v>140</v>
      </c>
    </row>
    <row r="802" spans="1:6" x14ac:dyDescent="0.5">
      <c r="A802" s="60"/>
      <c r="B802" s="42" t="s">
        <v>3815</v>
      </c>
      <c r="C802" s="43">
        <v>9</v>
      </c>
      <c r="D802" s="42" t="s">
        <v>403</v>
      </c>
      <c r="E802" s="47">
        <v>45449</v>
      </c>
      <c r="F802" s="44">
        <v>9</v>
      </c>
    </row>
    <row r="803" spans="1:6" ht="20.399999999999999" x14ac:dyDescent="0.5">
      <c r="A803" s="42" t="s">
        <v>308</v>
      </c>
      <c r="B803" s="42" t="s">
        <v>3820</v>
      </c>
      <c r="C803" s="43">
        <v>20</v>
      </c>
      <c r="D803" s="42" t="s">
        <v>258</v>
      </c>
      <c r="E803" s="47">
        <v>45384</v>
      </c>
      <c r="F803" s="44">
        <v>20</v>
      </c>
    </row>
    <row r="804" spans="1:6" ht="30.6" x14ac:dyDescent="0.5">
      <c r="A804" s="42" t="s">
        <v>597</v>
      </c>
      <c r="B804" s="42" t="s">
        <v>1375</v>
      </c>
      <c r="C804" s="43">
        <v>14</v>
      </c>
      <c r="D804" s="42" t="s">
        <v>267</v>
      </c>
      <c r="E804" s="47">
        <v>45400</v>
      </c>
      <c r="F804" s="44">
        <v>14</v>
      </c>
    </row>
    <row r="805" spans="1:6" x14ac:dyDescent="0.5">
      <c r="A805" s="60" t="s">
        <v>264</v>
      </c>
      <c r="B805" s="60" t="s">
        <v>1375</v>
      </c>
      <c r="C805" s="43">
        <v>22</v>
      </c>
      <c r="D805" s="42" t="s">
        <v>258</v>
      </c>
      <c r="E805" s="47">
        <v>45395</v>
      </c>
      <c r="F805" s="44">
        <v>22</v>
      </c>
    </row>
    <row r="806" spans="1:6" x14ac:dyDescent="0.5">
      <c r="A806" s="60"/>
      <c r="B806" s="60"/>
      <c r="C806" s="43">
        <v>25</v>
      </c>
      <c r="D806" s="42" t="s">
        <v>258</v>
      </c>
      <c r="E806" s="47">
        <v>45395</v>
      </c>
      <c r="F806" s="44">
        <v>25</v>
      </c>
    </row>
    <row r="807" spans="1:6" x14ac:dyDescent="0.5">
      <c r="A807" s="60"/>
      <c r="B807" s="60"/>
      <c r="C807" s="43">
        <v>27</v>
      </c>
      <c r="D807" s="42" t="s">
        <v>258</v>
      </c>
      <c r="E807" s="47">
        <v>45395</v>
      </c>
      <c r="F807" s="44">
        <v>27</v>
      </c>
    </row>
    <row r="808" spans="1:6" x14ac:dyDescent="0.5">
      <c r="A808" s="60" t="s">
        <v>783</v>
      </c>
      <c r="B808" s="60" t="s">
        <v>1375</v>
      </c>
      <c r="C808" s="43">
        <v>8.99</v>
      </c>
      <c r="D808" s="42" t="s">
        <v>1145</v>
      </c>
      <c r="E808" s="47">
        <v>45456</v>
      </c>
      <c r="F808" s="44">
        <v>26.97</v>
      </c>
    </row>
    <row r="809" spans="1:6" x14ac:dyDescent="0.5">
      <c r="A809" s="60"/>
      <c r="B809" s="60"/>
      <c r="C809" s="43">
        <v>10.16</v>
      </c>
      <c r="D809" s="42" t="s">
        <v>1145</v>
      </c>
      <c r="E809" s="47">
        <v>45456</v>
      </c>
      <c r="F809" s="44">
        <v>10.16</v>
      </c>
    </row>
    <row r="810" spans="1:6" ht="20.399999999999999" x14ac:dyDescent="0.5">
      <c r="A810" s="60"/>
      <c r="B810" s="42" t="s">
        <v>1375</v>
      </c>
      <c r="C810" s="43">
        <v>2.39</v>
      </c>
      <c r="D810" s="42" t="s">
        <v>1145</v>
      </c>
      <c r="E810" s="47">
        <v>45446</v>
      </c>
      <c r="F810" s="44">
        <v>2.39</v>
      </c>
    </row>
    <row r="811" spans="1:6" x14ac:dyDescent="0.5">
      <c r="A811" s="60"/>
      <c r="B811" s="60" t="s">
        <v>1375</v>
      </c>
      <c r="C811" s="43">
        <v>0.11</v>
      </c>
      <c r="D811" s="42" t="s">
        <v>1145</v>
      </c>
      <c r="E811" s="47">
        <v>45472</v>
      </c>
      <c r="F811" s="44">
        <v>0.11</v>
      </c>
    </row>
    <row r="812" spans="1:6" x14ac:dyDescent="0.5">
      <c r="A812" s="60"/>
      <c r="B812" s="60"/>
      <c r="C812" s="43">
        <v>5</v>
      </c>
      <c r="D812" s="42" t="s">
        <v>1145</v>
      </c>
      <c r="E812" s="47">
        <v>45472</v>
      </c>
      <c r="F812" s="44">
        <v>5</v>
      </c>
    </row>
    <row r="813" spans="1:6" x14ac:dyDescent="0.5">
      <c r="A813" s="60"/>
      <c r="B813" s="60"/>
      <c r="C813" s="43">
        <v>11.89</v>
      </c>
      <c r="D813" s="42" t="s">
        <v>1145</v>
      </c>
      <c r="E813" s="47">
        <v>45472</v>
      </c>
      <c r="F813" s="44">
        <v>11.89</v>
      </c>
    </row>
    <row r="814" spans="1:6" x14ac:dyDescent="0.5">
      <c r="A814" s="60"/>
      <c r="B814" s="60"/>
      <c r="C814" s="43">
        <v>13</v>
      </c>
      <c r="D814" s="42" t="s">
        <v>1145</v>
      </c>
      <c r="E814" s="47">
        <v>45472</v>
      </c>
      <c r="F814" s="44">
        <v>13</v>
      </c>
    </row>
    <row r="815" spans="1:6" ht="40.799999999999997" x14ac:dyDescent="0.5">
      <c r="A815" s="42" t="s">
        <v>268</v>
      </c>
      <c r="B815" s="42" t="s">
        <v>3816</v>
      </c>
      <c r="C815" s="43">
        <v>1</v>
      </c>
      <c r="D815" s="42" t="s">
        <v>258</v>
      </c>
      <c r="E815" s="47">
        <v>45438</v>
      </c>
      <c r="F815" s="44">
        <v>1</v>
      </c>
    </row>
    <row r="816" spans="1:6" ht="71.400000000000006" x14ac:dyDescent="0.5">
      <c r="A816" s="42" t="s">
        <v>472</v>
      </c>
      <c r="B816" s="42" t="s">
        <v>1375</v>
      </c>
      <c r="C816" s="43">
        <v>9.5</v>
      </c>
      <c r="D816" s="42" t="s">
        <v>403</v>
      </c>
      <c r="E816" s="47">
        <v>45397</v>
      </c>
      <c r="F816" s="44">
        <v>9.5</v>
      </c>
    </row>
    <row r="817" spans="1:6" ht="20.399999999999999" x14ac:dyDescent="0.5">
      <c r="A817" s="60" t="s">
        <v>363</v>
      </c>
      <c r="B817" s="42" t="s">
        <v>1375</v>
      </c>
      <c r="C817" s="43">
        <v>18</v>
      </c>
      <c r="D817" s="42" t="s">
        <v>258</v>
      </c>
      <c r="E817" s="47">
        <v>45401</v>
      </c>
      <c r="F817" s="44">
        <v>18</v>
      </c>
    </row>
    <row r="818" spans="1:6" x14ac:dyDescent="0.5">
      <c r="A818" s="60"/>
      <c r="B818" s="60" t="s">
        <v>1375</v>
      </c>
      <c r="C818" s="43">
        <v>4</v>
      </c>
      <c r="D818" s="42" t="s">
        <v>3838</v>
      </c>
      <c r="E818" s="47">
        <v>45433</v>
      </c>
      <c r="F818" s="44">
        <v>4</v>
      </c>
    </row>
    <row r="819" spans="1:6" x14ac:dyDescent="0.5">
      <c r="A819" s="60"/>
      <c r="B819" s="60"/>
      <c r="C819" s="43">
        <v>5</v>
      </c>
      <c r="D819" s="42" t="s">
        <v>3838</v>
      </c>
      <c r="E819" s="47">
        <v>45433</v>
      </c>
      <c r="F819" s="44">
        <v>5</v>
      </c>
    </row>
    <row r="820" spans="1:6" ht="20.399999999999999" x14ac:dyDescent="0.5">
      <c r="A820" s="60"/>
      <c r="B820" s="42" t="s">
        <v>1375</v>
      </c>
      <c r="C820" s="43">
        <v>14.96</v>
      </c>
      <c r="D820" s="42" t="s">
        <v>258</v>
      </c>
      <c r="E820" s="47">
        <v>45395</v>
      </c>
      <c r="F820" s="44">
        <v>14.96</v>
      </c>
    </row>
    <row r="821" spans="1:6" x14ac:dyDescent="0.5">
      <c r="A821" s="60" t="s">
        <v>287</v>
      </c>
      <c r="B821" s="42" t="s">
        <v>3815</v>
      </c>
      <c r="C821" s="43">
        <v>9</v>
      </c>
      <c r="D821" s="42" t="s">
        <v>258</v>
      </c>
      <c r="E821" s="47">
        <v>45402</v>
      </c>
      <c r="F821" s="44">
        <v>9</v>
      </c>
    </row>
    <row r="822" spans="1:6" ht="20.399999999999999" x14ac:dyDescent="0.5">
      <c r="A822" s="60"/>
      <c r="B822" s="42" t="s">
        <v>1375</v>
      </c>
      <c r="C822" s="43">
        <v>9.99</v>
      </c>
      <c r="D822" s="42" t="s">
        <v>258</v>
      </c>
      <c r="E822" s="47">
        <v>45453</v>
      </c>
      <c r="F822" s="44">
        <v>9.99</v>
      </c>
    </row>
    <row r="823" spans="1:6" ht="20.399999999999999" x14ac:dyDescent="0.5">
      <c r="A823" s="60"/>
      <c r="B823" s="42" t="s">
        <v>3831</v>
      </c>
      <c r="C823" s="43">
        <v>25</v>
      </c>
      <c r="D823" s="42" t="s">
        <v>3134</v>
      </c>
      <c r="E823" s="47">
        <v>45422</v>
      </c>
      <c r="F823" s="44">
        <v>25</v>
      </c>
    </row>
    <row r="824" spans="1:6" ht="20.399999999999999" x14ac:dyDescent="0.5">
      <c r="A824" s="60"/>
      <c r="B824" s="42" t="s">
        <v>3817</v>
      </c>
      <c r="C824" s="43">
        <v>26.99</v>
      </c>
      <c r="D824" s="42" t="s">
        <v>267</v>
      </c>
      <c r="E824" s="47">
        <v>45451</v>
      </c>
      <c r="F824" s="44">
        <v>26.99</v>
      </c>
    </row>
    <row r="825" spans="1:6" x14ac:dyDescent="0.5">
      <c r="A825" s="60" t="s">
        <v>3423</v>
      </c>
      <c r="B825" s="60" t="s">
        <v>1375</v>
      </c>
      <c r="C825" s="43">
        <v>8.99</v>
      </c>
      <c r="D825" s="42" t="s">
        <v>403</v>
      </c>
      <c r="E825" s="47">
        <v>45426</v>
      </c>
      <c r="F825" s="44">
        <v>8.99</v>
      </c>
    </row>
    <row r="826" spans="1:6" x14ac:dyDescent="0.5">
      <c r="A826" s="60"/>
      <c r="B826" s="60"/>
      <c r="C826" s="43">
        <v>12.99</v>
      </c>
      <c r="D826" s="42" t="s">
        <v>403</v>
      </c>
      <c r="E826" s="47">
        <v>45426</v>
      </c>
      <c r="F826" s="44">
        <v>25.98</v>
      </c>
    </row>
    <row r="827" spans="1:6" x14ac:dyDescent="0.5">
      <c r="A827" s="60"/>
      <c r="B827" s="60"/>
      <c r="C827" s="43">
        <v>13.95</v>
      </c>
      <c r="D827" s="42" t="s">
        <v>403</v>
      </c>
      <c r="E827" s="47">
        <v>45426</v>
      </c>
      <c r="F827" s="44">
        <v>13.95</v>
      </c>
    </row>
    <row r="828" spans="1:6" x14ac:dyDescent="0.5">
      <c r="A828" s="60"/>
      <c r="B828" s="60"/>
      <c r="C828" s="43">
        <v>14.99</v>
      </c>
      <c r="D828" s="42" t="s">
        <v>403</v>
      </c>
      <c r="E828" s="47">
        <v>45426</v>
      </c>
      <c r="F828" s="44">
        <v>14.99</v>
      </c>
    </row>
    <row r="829" spans="1:6" x14ac:dyDescent="0.5">
      <c r="A829" s="60"/>
      <c r="B829" s="60"/>
      <c r="C829" s="43">
        <v>16.5</v>
      </c>
      <c r="D829" s="42" t="s">
        <v>403</v>
      </c>
      <c r="E829" s="47">
        <v>45426</v>
      </c>
      <c r="F829" s="44">
        <v>16.5</v>
      </c>
    </row>
    <row r="830" spans="1:6" x14ac:dyDescent="0.5">
      <c r="A830" s="60"/>
      <c r="B830" s="60"/>
      <c r="C830" s="43">
        <v>16.989999999999998</v>
      </c>
      <c r="D830" s="42" t="s">
        <v>403</v>
      </c>
      <c r="E830" s="47">
        <v>45426</v>
      </c>
      <c r="F830" s="44">
        <v>16.989999999999998</v>
      </c>
    </row>
    <row r="831" spans="1:6" x14ac:dyDescent="0.5">
      <c r="A831" s="60"/>
      <c r="B831" s="60"/>
      <c r="C831" s="43">
        <v>20</v>
      </c>
      <c r="D831" s="42" t="s">
        <v>403</v>
      </c>
      <c r="E831" s="47">
        <v>45426</v>
      </c>
      <c r="F831" s="44">
        <v>20</v>
      </c>
    </row>
    <row r="832" spans="1:6" x14ac:dyDescent="0.5">
      <c r="A832" s="60"/>
      <c r="B832" s="60"/>
      <c r="C832" s="43">
        <v>27.07</v>
      </c>
      <c r="D832" s="42" t="s">
        <v>403</v>
      </c>
      <c r="E832" s="47">
        <v>45426</v>
      </c>
      <c r="F832" s="44">
        <v>27.07</v>
      </c>
    </row>
    <row r="833" spans="1:6" x14ac:dyDescent="0.5">
      <c r="A833" s="60" t="s">
        <v>291</v>
      </c>
      <c r="B833" s="60" t="s">
        <v>3822</v>
      </c>
      <c r="C833" s="43">
        <v>9.99</v>
      </c>
      <c r="D833" s="42" t="s">
        <v>3132</v>
      </c>
      <c r="E833" s="47">
        <v>45411</v>
      </c>
      <c r="F833" s="44">
        <v>39.96</v>
      </c>
    </row>
    <row r="834" spans="1:6" x14ac:dyDescent="0.5">
      <c r="A834" s="60"/>
      <c r="B834" s="60"/>
      <c r="C834" s="43">
        <v>10.95</v>
      </c>
      <c r="D834" s="42" t="s">
        <v>3132</v>
      </c>
      <c r="E834" s="47">
        <v>45411</v>
      </c>
      <c r="F834" s="44">
        <v>54.75</v>
      </c>
    </row>
    <row r="835" spans="1:6" x14ac:dyDescent="0.5">
      <c r="A835" s="60"/>
      <c r="B835" s="60"/>
      <c r="C835" s="43">
        <v>10.99</v>
      </c>
      <c r="D835" s="42" t="s">
        <v>3132</v>
      </c>
      <c r="E835" s="47">
        <v>45411</v>
      </c>
      <c r="F835" s="44">
        <v>76.930000000000007</v>
      </c>
    </row>
    <row r="836" spans="1:6" x14ac:dyDescent="0.5">
      <c r="A836" s="60"/>
      <c r="B836" s="60"/>
      <c r="C836" s="43">
        <v>12.99</v>
      </c>
      <c r="D836" s="42" t="s">
        <v>3132</v>
      </c>
      <c r="E836" s="47">
        <v>45411</v>
      </c>
      <c r="F836" s="44">
        <v>77.94</v>
      </c>
    </row>
    <row r="837" spans="1:6" x14ac:dyDescent="0.5">
      <c r="A837" s="60"/>
      <c r="B837" s="60"/>
      <c r="C837" s="43">
        <v>13</v>
      </c>
      <c r="D837" s="42" t="s">
        <v>3132</v>
      </c>
      <c r="E837" s="47">
        <v>45411</v>
      </c>
      <c r="F837" s="44">
        <v>104</v>
      </c>
    </row>
    <row r="838" spans="1:6" x14ac:dyDescent="0.5">
      <c r="A838" s="60"/>
      <c r="B838" s="60"/>
      <c r="C838" s="43">
        <v>15</v>
      </c>
      <c r="D838" s="42" t="s">
        <v>3132</v>
      </c>
      <c r="E838" s="47">
        <v>45411</v>
      </c>
      <c r="F838" s="44">
        <v>30</v>
      </c>
    </row>
    <row r="839" spans="1:6" x14ac:dyDescent="0.5">
      <c r="A839" s="60"/>
      <c r="B839" s="60"/>
      <c r="C839" s="43">
        <v>18</v>
      </c>
      <c r="D839" s="42" t="s">
        <v>3132</v>
      </c>
      <c r="E839" s="47">
        <v>45411</v>
      </c>
      <c r="F839" s="44">
        <v>18</v>
      </c>
    </row>
    <row r="840" spans="1:6" x14ac:dyDescent="0.5">
      <c r="A840" s="60"/>
      <c r="B840" s="42" t="s">
        <v>3822</v>
      </c>
      <c r="C840" s="43">
        <v>24.99</v>
      </c>
      <c r="D840" s="42" t="s">
        <v>3132</v>
      </c>
      <c r="E840" s="47">
        <v>45428</v>
      </c>
      <c r="F840" s="44">
        <v>24.99</v>
      </c>
    </row>
    <row r="841" spans="1:6" ht="20.399999999999999" x14ac:dyDescent="0.5">
      <c r="A841" s="60" t="s">
        <v>511</v>
      </c>
      <c r="B841" s="42" t="s">
        <v>1375</v>
      </c>
      <c r="C841" s="43">
        <v>27</v>
      </c>
      <c r="D841" s="42" t="s">
        <v>3141</v>
      </c>
      <c r="E841" s="47">
        <v>45447</v>
      </c>
      <c r="F841" s="44">
        <v>27</v>
      </c>
    </row>
    <row r="842" spans="1:6" ht="20.399999999999999" x14ac:dyDescent="0.5">
      <c r="A842" s="60"/>
      <c r="B842" s="42" t="s">
        <v>1375</v>
      </c>
      <c r="C842" s="43">
        <v>15.19</v>
      </c>
      <c r="D842" s="42" t="s">
        <v>267</v>
      </c>
      <c r="E842" s="47">
        <v>45391</v>
      </c>
      <c r="F842" s="44">
        <v>15.19</v>
      </c>
    </row>
    <row r="843" spans="1:6" ht="20.399999999999999" x14ac:dyDescent="0.5">
      <c r="A843" s="60" t="s">
        <v>1040</v>
      </c>
      <c r="B843" s="42" t="s">
        <v>1375</v>
      </c>
      <c r="C843" s="43">
        <v>14.97</v>
      </c>
      <c r="D843" s="42" t="s">
        <v>3131</v>
      </c>
      <c r="E843" s="47">
        <v>45456</v>
      </c>
      <c r="F843" s="44">
        <v>14.97</v>
      </c>
    </row>
    <row r="844" spans="1:6" ht="20.399999999999999" x14ac:dyDescent="0.5">
      <c r="A844" s="60"/>
      <c r="B844" s="42" t="s">
        <v>1375</v>
      </c>
      <c r="C844" s="43">
        <v>8</v>
      </c>
      <c r="D844" s="42" t="s">
        <v>3131</v>
      </c>
      <c r="E844" s="47">
        <v>45392</v>
      </c>
      <c r="F844" s="44">
        <v>8</v>
      </c>
    </row>
    <row r="845" spans="1:6" ht="30.6" x14ac:dyDescent="0.5">
      <c r="A845" s="42" t="s">
        <v>366</v>
      </c>
      <c r="B845" s="42" t="s">
        <v>1375</v>
      </c>
      <c r="C845" s="43">
        <v>25</v>
      </c>
      <c r="D845" s="42" t="s">
        <v>1277</v>
      </c>
      <c r="E845" s="47">
        <v>45395</v>
      </c>
      <c r="F845" s="44">
        <v>25</v>
      </c>
    </row>
    <row r="846" spans="1:6" x14ac:dyDescent="0.5">
      <c r="A846" s="60" t="s">
        <v>602</v>
      </c>
      <c r="B846" s="60" t="s">
        <v>1375</v>
      </c>
      <c r="C846" s="43">
        <v>0.04</v>
      </c>
      <c r="D846" s="42" t="s">
        <v>403</v>
      </c>
      <c r="E846" s="47">
        <v>45451</v>
      </c>
      <c r="F846" s="44">
        <v>0.12</v>
      </c>
    </row>
    <row r="847" spans="1:6" x14ac:dyDescent="0.5">
      <c r="A847" s="60"/>
      <c r="B847" s="60"/>
      <c r="C847" s="61">
        <v>24.95</v>
      </c>
      <c r="D847" s="42" t="s">
        <v>258</v>
      </c>
      <c r="E847" s="47">
        <v>45451</v>
      </c>
      <c r="F847" s="44">
        <v>24.95</v>
      </c>
    </row>
    <row r="848" spans="1:6" x14ac:dyDescent="0.5">
      <c r="A848" s="60"/>
      <c r="B848" s="60"/>
      <c r="C848" s="61"/>
      <c r="D848" s="42" t="s">
        <v>403</v>
      </c>
      <c r="E848" s="47">
        <v>45451</v>
      </c>
      <c r="F848" s="44">
        <v>24.95</v>
      </c>
    </row>
    <row r="849" spans="1:6" x14ac:dyDescent="0.5">
      <c r="A849" s="60"/>
      <c r="B849" s="60"/>
      <c r="C849" s="43">
        <v>34.950000000000003</v>
      </c>
      <c r="D849" s="42" t="s">
        <v>403</v>
      </c>
      <c r="E849" s="47">
        <v>45451</v>
      </c>
      <c r="F849" s="44">
        <v>69.900000000000006</v>
      </c>
    </row>
    <row r="850" spans="1:6" ht="20.399999999999999" x14ac:dyDescent="0.5">
      <c r="A850" s="60" t="s">
        <v>515</v>
      </c>
      <c r="B850" s="42" t="s">
        <v>1375</v>
      </c>
      <c r="C850" s="43">
        <v>8.5</v>
      </c>
      <c r="D850" s="42" t="s">
        <v>267</v>
      </c>
      <c r="E850" s="47">
        <v>45433</v>
      </c>
      <c r="F850" s="44">
        <v>8.5</v>
      </c>
    </row>
    <row r="851" spans="1:6" ht="20.399999999999999" x14ac:dyDescent="0.5">
      <c r="A851" s="60"/>
      <c r="B851" s="42" t="s">
        <v>1375</v>
      </c>
      <c r="C851" s="43">
        <v>5</v>
      </c>
      <c r="D851" s="42" t="s">
        <v>258</v>
      </c>
      <c r="E851" s="47">
        <v>45450</v>
      </c>
      <c r="F851" s="44">
        <v>5</v>
      </c>
    </row>
    <row r="852" spans="1:6" ht="20.399999999999999" x14ac:dyDescent="0.5">
      <c r="A852" s="60"/>
      <c r="B852" s="42" t="s">
        <v>1375</v>
      </c>
      <c r="C852" s="43">
        <v>17.98</v>
      </c>
      <c r="D852" s="42" t="s">
        <v>267</v>
      </c>
      <c r="E852" s="47">
        <v>45429</v>
      </c>
      <c r="F852" s="44">
        <v>17.98</v>
      </c>
    </row>
    <row r="853" spans="1:6" x14ac:dyDescent="0.5">
      <c r="A853" s="45" t="s">
        <v>271</v>
      </c>
      <c r="B853" s="45"/>
      <c r="C853" s="45"/>
      <c r="D853" s="45"/>
      <c r="E853" s="45"/>
      <c r="F853" s="46">
        <v>3905.55</v>
      </c>
    </row>
  </sheetData>
  <mergeCells count="263">
    <mergeCell ref="B825:B832"/>
    <mergeCell ref="A833:A840"/>
    <mergeCell ref="B833:B839"/>
    <mergeCell ref="A821:A824"/>
    <mergeCell ref="A825:A832"/>
    <mergeCell ref="B846:B849"/>
    <mergeCell ref="C847:C848"/>
    <mergeCell ref="A850:A852"/>
    <mergeCell ref="A841:A842"/>
    <mergeCell ref="A843:A844"/>
    <mergeCell ref="A846:A849"/>
    <mergeCell ref="A805:A807"/>
    <mergeCell ref="B805:B807"/>
    <mergeCell ref="B789:B794"/>
    <mergeCell ref="A797:A802"/>
    <mergeCell ref="B798:B801"/>
    <mergeCell ref="A785:A796"/>
    <mergeCell ref="B786:B787"/>
    <mergeCell ref="B811:B814"/>
    <mergeCell ref="A817:A820"/>
    <mergeCell ref="B818:B819"/>
    <mergeCell ref="A808:A814"/>
    <mergeCell ref="B808:B809"/>
    <mergeCell ref="A751:A753"/>
    <mergeCell ref="A755:A756"/>
    <mergeCell ref="A758:A764"/>
    <mergeCell ref="A748:A750"/>
    <mergeCell ref="B758:B763"/>
    <mergeCell ref="A765:A774"/>
    <mergeCell ref="B765:B768"/>
    <mergeCell ref="B773:B774"/>
    <mergeCell ref="A775:A784"/>
    <mergeCell ref="B783:B784"/>
    <mergeCell ref="A735:A738"/>
    <mergeCell ref="A739:A740"/>
    <mergeCell ref="A732:A734"/>
    <mergeCell ref="B748:B750"/>
    <mergeCell ref="A744:A747"/>
    <mergeCell ref="B745:B747"/>
    <mergeCell ref="B739:B740"/>
    <mergeCell ref="A741:A743"/>
    <mergeCell ref="B742:B743"/>
    <mergeCell ref="A714:A715"/>
    <mergeCell ref="A716:A718"/>
    <mergeCell ref="A719:A721"/>
    <mergeCell ref="A724:A726"/>
    <mergeCell ref="A711:A713"/>
    <mergeCell ref="B732:B734"/>
    <mergeCell ref="B724:B725"/>
    <mergeCell ref="A728:A731"/>
    <mergeCell ref="B728:B730"/>
    <mergeCell ref="A694:A697"/>
    <mergeCell ref="B695:B697"/>
    <mergeCell ref="B681:B682"/>
    <mergeCell ref="A687:A693"/>
    <mergeCell ref="B689:B690"/>
    <mergeCell ref="A678:A684"/>
    <mergeCell ref="B678:B680"/>
    <mergeCell ref="B711:B713"/>
    <mergeCell ref="B700:B702"/>
    <mergeCell ref="A703:A710"/>
    <mergeCell ref="B703:B709"/>
    <mergeCell ref="A698:A702"/>
    <mergeCell ref="B698:B699"/>
    <mergeCell ref="A663:A669"/>
    <mergeCell ref="B652:B653"/>
    <mergeCell ref="A654:A656"/>
    <mergeCell ref="A657:A658"/>
    <mergeCell ref="A659:A660"/>
    <mergeCell ref="B659:B660"/>
    <mergeCell ref="A676:A677"/>
    <mergeCell ref="B676:B677"/>
    <mergeCell ref="B663:B667"/>
    <mergeCell ref="B668:B669"/>
    <mergeCell ref="A670:A674"/>
    <mergeCell ref="B672:B673"/>
    <mergeCell ref="A648:A649"/>
    <mergeCell ref="A651:A653"/>
    <mergeCell ref="A629:F629"/>
    <mergeCell ref="A630:F630"/>
    <mergeCell ref="A638:F638"/>
    <mergeCell ref="A639:F639"/>
    <mergeCell ref="A643:A647"/>
    <mergeCell ref="B643:B644"/>
    <mergeCell ref="A661:A662"/>
    <mergeCell ref="A583:F583"/>
    <mergeCell ref="B542:B547"/>
    <mergeCell ref="A552:F552"/>
    <mergeCell ref="A553:F553"/>
    <mergeCell ref="A556:A557"/>
    <mergeCell ref="B556:B557"/>
    <mergeCell ref="A619:F619"/>
    <mergeCell ref="A620:F620"/>
    <mergeCell ref="A623:A624"/>
    <mergeCell ref="B623:B624"/>
    <mergeCell ref="A591:F591"/>
    <mergeCell ref="A592:F592"/>
    <mergeCell ref="A601:F601"/>
    <mergeCell ref="A602:F602"/>
    <mergeCell ref="A610:F610"/>
    <mergeCell ref="A611:F611"/>
    <mergeCell ref="A530:F530"/>
    <mergeCell ref="A538:F538"/>
    <mergeCell ref="A539:F539"/>
    <mergeCell ref="A542:A547"/>
    <mergeCell ref="A563:F563"/>
    <mergeCell ref="A564:F564"/>
    <mergeCell ref="A573:F573"/>
    <mergeCell ref="A574:F574"/>
    <mergeCell ref="A582:F582"/>
    <mergeCell ref="A513:A515"/>
    <mergeCell ref="A520:F520"/>
    <mergeCell ref="B489:B490"/>
    <mergeCell ref="A491:A502"/>
    <mergeCell ref="B492:B493"/>
    <mergeCell ref="A481:A490"/>
    <mergeCell ref="B481:B484"/>
    <mergeCell ref="A521:F521"/>
    <mergeCell ref="A529:F529"/>
    <mergeCell ref="A477:A479"/>
    <mergeCell ref="B477:B479"/>
    <mergeCell ref="A465:F465"/>
    <mergeCell ref="A466:F466"/>
    <mergeCell ref="A469:A476"/>
    <mergeCell ref="B469:B475"/>
    <mergeCell ref="B495:B500"/>
    <mergeCell ref="A509:F509"/>
    <mergeCell ref="A510:F510"/>
    <mergeCell ref="A455:F455"/>
    <mergeCell ref="A458:A459"/>
    <mergeCell ref="B458:B459"/>
    <mergeCell ref="A430:F430"/>
    <mergeCell ref="A431:F431"/>
    <mergeCell ref="A439:F439"/>
    <mergeCell ref="A440:F440"/>
    <mergeCell ref="A444:A445"/>
    <mergeCell ref="B444:B445"/>
    <mergeCell ref="A423:A425"/>
    <mergeCell ref="B423:B425"/>
    <mergeCell ref="A401:F401"/>
    <mergeCell ref="A402:F402"/>
    <mergeCell ref="A410:F410"/>
    <mergeCell ref="A411:F411"/>
    <mergeCell ref="A419:F419"/>
    <mergeCell ref="A420:F420"/>
    <mergeCell ref="A454:F454"/>
    <mergeCell ref="B375:B376"/>
    <mergeCell ref="A382:F382"/>
    <mergeCell ref="A383:F383"/>
    <mergeCell ref="A386:A387"/>
    <mergeCell ref="A392:F392"/>
    <mergeCell ref="A393:F393"/>
    <mergeCell ref="A355:F355"/>
    <mergeCell ref="A356:F356"/>
    <mergeCell ref="A366:F366"/>
    <mergeCell ref="A367:F367"/>
    <mergeCell ref="A370:A376"/>
    <mergeCell ref="B370:B374"/>
    <mergeCell ref="A319:A320"/>
    <mergeCell ref="A322:A325"/>
    <mergeCell ref="A300:F300"/>
    <mergeCell ref="A301:F301"/>
    <mergeCell ref="A311:F311"/>
    <mergeCell ref="A312:F312"/>
    <mergeCell ref="A315:A318"/>
    <mergeCell ref="B316:B318"/>
    <mergeCell ref="A343:A350"/>
    <mergeCell ref="B343:B350"/>
    <mergeCell ref="B322:B325"/>
    <mergeCell ref="C323:C324"/>
    <mergeCell ref="A330:F330"/>
    <mergeCell ref="A331:F331"/>
    <mergeCell ref="A339:F339"/>
    <mergeCell ref="A340:F340"/>
    <mergeCell ref="A276:A277"/>
    <mergeCell ref="B276:B277"/>
    <mergeCell ref="A253:F253"/>
    <mergeCell ref="A256:A258"/>
    <mergeCell ref="A263:F263"/>
    <mergeCell ref="A264:F264"/>
    <mergeCell ref="A272:F272"/>
    <mergeCell ref="A273:F273"/>
    <mergeCell ref="A290:A294"/>
    <mergeCell ref="B290:B293"/>
    <mergeCell ref="A282:F282"/>
    <mergeCell ref="A283:F283"/>
    <mergeCell ref="A287:A289"/>
    <mergeCell ref="B287:B289"/>
    <mergeCell ref="A236:A237"/>
    <mergeCell ref="A243:F243"/>
    <mergeCell ref="A244:F244"/>
    <mergeCell ref="A252:F252"/>
    <mergeCell ref="A203:F203"/>
    <mergeCell ref="A204:F204"/>
    <mergeCell ref="A212:F212"/>
    <mergeCell ref="A213:F213"/>
    <mergeCell ref="A222:F222"/>
    <mergeCell ref="A223:F223"/>
    <mergeCell ref="A177:F177"/>
    <mergeCell ref="A185:F185"/>
    <mergeCell ref="A186:F186"/>
    <mergeCell ref="A194:F194"/>
    <mergeCell ref="A195:F195"/>
    <mergeCell ref="A170:A171"/>
    <mergeCell ref="B170:B171"/>
    <mergeCell ref="A232:F232"/>
    <mergeCell ref="A233:F233"/>
    <mergeCell ref="A163:F163"/>
    <mergeCell ref="A164:F164"/>
    <mergeCell ref="A168:A169"/>
    <mergeCell ref="B168:B169"/>
    <mergeCell ref="A149:F149"/>
    <mergeCell ref="A150:F150"/>
    <mergeCell ref="A156:A158"/>
    <mergeCell ref="B157:B158"/>
    <mergeCell ref="A176:F176"/>
    <mergeCell ref="A138:F138"/>
    <mergeCell ref="A139:F139"/>
    <mergeCell ref="A142:A143"/>
    <mergeCell ref="B142:B143"/>
    <mergeCell ref="A117:F117"/>
    <mergeCell ref="A118:F118"/>
    <mergeCell ref="A126:F126"/>
    <mergeCell ref="A127:F127"/>
    <mergeCell ref="A131:A132"/>
    <mergeCell ref="B131:B132"/>
    <mergeCell ref="A104:A105"/>
    <mergeCell ref="B104:B105"/>
    <mergeCell ref="A84:F84"/>
    <mergeCell ref="A85:F85"/>
    <mergeCell ref="A90:A94"/>
    <mergeCell ref="B91:B94"/>
    <mergeCell ref="A109:A111"/>
    <mergeCell ref="B109:B111"/>
    <mergeCell ref="A106:A108"/>
    <mergeCell ref="B106:B108"/>
    <mergeCell ref="A66:F66"/>
    <mergeCell ref="A67:F67"/>
    <mergeCell ref="A70:A75"/>
    <mergeCell ref="B70:B72"/>
    <mergeCell ref="B73:B74"/>
    <mergeCell ref="A76:A78"/>
    <mergeCell ref="B76:B78"/>
    <mergeCell ref="A99:F99"/>
    <mergeCell ref="A100:F100"/>
    <mergeCell ref="A45:F45"/>
    <mergeCell ref="A14:A21"/>
    <mergeCell ref="B14:B20"/>
    <mergeCell ref="A54:F54"/>
    <mergeCell ref="A55:F55"/>
    <mergeCell ref="A58:A60"/>
    <mergeCell ref="B59:B60"/>
    <mergeCell ref="A48:A49"/>
    <mergeCell ref="B48:B49"/>
    <mergeCell ref="A3:F3"/>
    <mergeCell ref="A4:F4"/>
    <mergeCell ref="A10:A12"/>
    <mergeCell ref="B10:B12"/>
    <mergeCell ref="A26:F26"/>
    <mergeCell ref="A27:F27"/>
    <mergeCell ref="A35:F35"/>
    <mergeCell ref="A36:F36"/>
    <mergeCell ref="A44:F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A1:C59"/>
  <sheetViews>
    <sheetView workbookViewId="0">
      <selection activeCell="E6" sqref="E6"/>
    </sheetView>
  </sheetViews>
  <sheetFormatPr defaultRowHeight="18" x14ac:dyDescent="0.5"/>
  <cols>
    <col min="1" max="1" width="35" customWidth="1"/>
    <col min="3" max="3" width="11.6640625" customWidth="1"/>
  </cols>
  <sheetData>
    <row r="1" spans="1:3" x14ac:dyDescent="0.5">
      <c r="A1" t="s">
        <v>236</v>
      </c>
      <c r="B1" t="s">
        <v>0</v>
      </c>
      <c r="C1" s="57" t="s">
        <v>13</v>
      </c>
    </row>
    <row r="2" spans="1:3" x14ac:dyDescent="0.5">
      <c r="A2" t="s">
        <v>22</v>
      </c>
      <c r="B2" t="s">
        <v>23</v>
      </c>
      <c r="C2" s="57">
        <v>-40</v>
      </c>
    </row>
    <row r="3" spans="1:3" x14ac:dyDescent="0.5">
      <c r="A3" t="s">
        <v>1356</v>
      </c>
      <c r="B3" t="s">
        <v>23</v>
      </c>
      <c r="C3" s="57">
        <v>-173.91</v>
      </c>
    </row>
    <row r="4" spans="1:3" x14ac:dyDescent="0.5">
      <c r="A4" t="s">
        <v>30</v>
      </c>
      <c r="B4" t="s">
        <v>31</v>
      </c>
      <c r="C4" s="57">
        <v>-384.74</v>
      </c>
    </row>
    <row r="5" spans="1:3" x14ac:dyDescent="0.5">
      <c r="A5" t="s">
        <v>32</v>
      </c>
      <c r="B5" t="s">
        <v>33</v>
      </c>
      <c r="C5" s="57">
        <v>-7.1400000000000219</v>
      </c>
    </row>
    <row r="6" spans="1:3" x14ac:dyDescent="0.5">
      <c r="A6" t="s">
        <v>36</v>
      </c>
      <c r="B6" t="s">
        <v>37</v>
      </c>
      <c r="C6" s="57">
        <v>-169.97000000000003</v>
      </c>
    </row>
    <row r="7" spans="1:3" x14ac:dyDescent="0.5">
      <c r="A7" t="s">
        <v>42</v>
      </c>
      <c r="B7" t="s">
        <v>43</v>
      </c>
      <c r="C7" s="57">
        <v>-123.77999999999997</v>
      </c>
    </row>
    <row r="8" spans="1:3" x14ac:dyDescent="0.5">
      <c r="A8" t="s">
        <v>44</v>
      </c>
      <c r="B8" t="s">
        <v>45</v>
      </c>
      <c r="C8" s="57">
        <v>-191.75</v>
      </c>
    </row>
    <row r="9" spans="1:3" x14ac:dyDescent="0.5">
      <c r="A9" t="s">
        <v>48</v>
      </c>
      <c r="B9" t="s">
        <v>49</v>
      </c>
      <c r="C9" s="57">
        <v>-385.71</v>
      </c>
    </row>
    <row r="10" spans="1:3" x14ac:dyDescent="0.5">
      <c r="A10" t="s">
        <v>55</v>
      </c>
      <c r="B10" t="s">
        <v>56</v>
      </c>
      <c r="C10" s="57">
        <v>-35.94</v>
      </c>
    </row>
    <row r="11" spans="1:3" x14ac:dyDescent="0.5">
      <c r="A11" t="s">
        <v>60</v>
      </c>
      <c r="B11" t="s">
        <v>61</v>
      </c>
      <c r="C11" s="57">
        <v>-221.44000000000005</v>
      </c>
    </row>
    <row r="12" spans="1:3" x14ac:dyDescent="0.5">
      <c r="A12" t="s">
        <v>1357</v>
      </c>
      <c r="B12" t="s">
        <v>23</v>
      </c>
      <c r="C12" s="57">
        <v>-34.99</v>
      </c>
    </row>
    <row r="13" spans="1:3" x14ac:dyDescent="0.5">
      <c r="A13" t="s">
        <v>70</v>
      </c>
      <c r="B13" t="s">
        <v>71</v>
      </c>
      <c r="C13" s="57">
        <v>-315.58000000000004</v>
      </c>
    </row>
    <row r="14" spans="1:3" x14ac:dyDescent="0.5">
      <c r="A14" t="s">
        <v>1358</v>
      </c>
      <c r="B14" t="s">
        <v>23</v>
      </c>
      <c r="C14" s="57">
        <v>-21.95</v>
      </c>
    </row>
    <row r="15" spans="1:3" x14ac:dyDescent="0.5">
      <c r="A15" t="s">
        <v>1359</v>
      </c>
      <c r="B15" t="s">
        <v>23</v>
      </c>
      <c r="C15" s="57">
        <v>-29.99</v>
      </c>
    </row>
    <row r="16" spans="1:3" x14ac:dyDescent="0.5">
      <c r="A16" t="s">
        <v>74</v>
      </c>
      <c r="B16" t="s">
        <v>75</v>
      </c>
      <c r="C16" s="57">
        <v>-377.66999999999996</v>
      </c>
    </row>
    <row r="17" spans="1:3" x14ac:dyDescent="0.5">
      <c r="A17" t="s">
        <v>76</v>
      </c>
      <c r="B17" t="s">
        <v>77</v>
      </c>
      <c r="C17" s="57">
        <v>-172.65000000000003</v>
      </c>
    </row>
    <row r="18" spans="1:3" x14ac:dyDescent="0.5">
      <c r="A18" t="s">
        <v>1360</v>
      </c>
      <c r="B18" t="s">
        <v>23</v>
      </c>
      <c r="C18" s="57">
        <v>-18.739999999999998</v>
      </c>
    </row>
    <row r="19" spans="1:3" x14ac:dyDescent="0.5">
      <c r="A19" t="s">
        <v>87</v>
      </c>
      <c r="B19" t="s">
        <v>88</v>
      </c>
      <c r="C19" s="57">
        <v>-333.72999999999996</v>
      </c>
    </row>
    <row r="20" spans="1:3" x14ac:dyDescent="0.5">
      <c r="A20" t="s">
        <v>91</v>
      </c>
      <c r="B20" t="s">
        <v>92</v>
      </c>
      <c r="C20" s="57">
        <v>-561.28999999999985</v>
      </c>
    </row>
    <row r="21" spans="1:3" x14ac:dyDescent="0.5">
      <c r="A21" t="s">
        <v>95</v>
      </c>
      <c r="B21" t="s">
        <v>96</v>
      </c>
      <c r="C21" s="57">
        <v>-67.990000000000009</v>
      </c>
    </row>
    <row r="22" spans="1:3" x14ac:dyDescent="0.5">
      <c r="A22" t="s">
        <v>101</v>
      </c>
      <c r="B22" t="s">
        <v>23</v>
      </c>
      <c r="C22" s="57">
        <v>-17.989999999999998</v>
      </c>
    </row>
    <row r="23" spans="1:3" x14ac:dyDescent="0.5">
      <c r="A23" t="s">
        <v>110</v>
      </c>
      <c r="B23" t="s">
        <v>111</v>
      </c>
      <c r="C23" s="57">
        <v>-82.32</v>
      </c>
    </row>
    <row r="24" spans="1:3" x14ac:dyDescent="0.5">
      <c r="A24" t="s">
        <v>1361</v>
      </c>
      <c r="B24" t="s">
        <v>23</v>
      </c>
      <c r="C24" s="57">
        <v>-17.989999999999998</v>
      </c>
    </row>
    <row r="25" spans="1:3" x14ac:dyDescent="0.5">
      <c r="A25" t="s">
        <v>114</v>
      </c>
      <c r="B25" t="s">
        <v>115</v>
      </c>
      <c r="C25" s="57">
        <v>-28.650000000000002</v>
      </c>
    </row>
    <row r="26" spans="1:3" x14ac:dyDescent="0.5">
      <c r="A26" t="s">
        <v>118</v>
      </c>
      <c r="B26" t="s">
        <v>119</v>
      </c>
      <c r="C26" s="57">
        <v>-162.99</v>
      </c>
    </row>
    <row r="27" spans="1:3" x14ac:dyDescent="0.5">
      <c r="A27" t="s">
        <v>120</v>
      </c>
      <c r="B27" t="s">
        <v>121</v>
      </c>
      <c r="C27" s="57">
        <v>-70.550000000000068</v>
      </c>
    </row>
    <row r="28" spans="1:3" x14ac:dyDescent="0.5">
      <c r="A28" t="s">
        <v>126</v>
      </c>
      <c r="B28" t="s">
        <v>127</v>
      </c>
      <c r="C28" s="57">
        <v>-69.710000000000036</v>
      </c>
    </row>
    <row r="29" spans="1:3" x14ac:dyDescent="0.5">
      <c r="A29" t="s">
        <v>128</v>
      </c>
      <c r="B29" t="s">
        <v>23</v>
      </c>
      <c r="C29" s="57">
        <v>-20</v>
      </c>
    </row>
    <row r="30" spans="1:3" x14ac:dyDescent="0.5">
      <c r="A30" t="s">
        <v>129</v>
      </c>
      <c r="B30" t="s">
        <v>130</v>
      </c>
      <c r="C30" s="57">
        <v>-379.65</v>
      </c>
    </row>
    <row r="31" spans="1:3" x14ac:dyDescent="0.5">
      <c r="A31" t="s">
        <v>131</v>
      </c>
      <c r="B31" t="s">
        <v>132</v>
      </c>
      <c r="C31" s="57">
        <v>-228.99</v>
      </c>
    </row>
    <row r="32" spans="1:3" x14ac:dyDescent="0.5">
      <c r="A32" t="s">
        <v>135</v>
      </c>
      <c r="B32" t="s">
        <v>136</v>
      </c>
      <c r="C32" s="57">
        <v>-250.99</v>
      </c>
    </row>
    <row r="33" spans="1:3" x14ac:dyDescent="0.5">
      <c r="A33" t="s">
        <v>145</v>
      </c>
      <c r="B33" t="s">
        <v>23</v>
      </c>
      <c r="C33" s="57">
        <v>-34</v>
      </c>
    </row>
    <row r="34" spans="1:3" x14ac:dyDescent="0.5">
      <c r="A34" t="s">
        <v>149</v>
      </c>
      <c r="B34" t="s">
        <v>150</v>
      </c>
      <c r="C34" s="57">
        <v>-27.990000000000009</v>
      </c>
    </row>
    <row r="35" spans="1:3" x14ac:dyDescent="0.5">
      <c r="A35" t="s">
        <v>148</v>
      </c>
      <c r="B35" t="s">
        <v>23</v>
      </c>
      <c r="C35" s="57">
        <v>-6</v>
      </c>
    </row>
    <row r="36" spans="1:3" x14ac:dyDescent="0.5">
      <c r="A36" t="s">
        <v>1362</v>
      </c>
      <c r="B36" t="s">
        <v>23</v>
      </c>
      <c r="C36" s="57">
        <v>-17</v>
      </c>
    </row>
    <row r="37" spans="1:3" x14ac:dyDescent="0.5">
      <c r="A37" t="s">
        <v>159</v>
      </c>
      <c r="B37" t="s">
        <v>160</v>
      </c>
      <c r="C37" s="57">
        <v>-202.10999999999967</v>
      </c>
    </row>
    <row r="38" spans="1:3" x14ac:dyDescent="0.5">
      <c r="A38" t="s">
        <v>1363</v>
      </c>
      <c r="B38" t="s">
        <v>23</v>
      </c>
      <c r="C38" s="57">
        <v>-179</v>
      </c>
    </row>
    <row r="39" spans="1:3" x14ac:dyDescent="0.5">
      <c r="A39" t="s">
        <v>163</v>
      </c>
      <c r="B39" t="s">
        <v>164</v>
      </c>
      <c r="C39" s="57">
        <v>-17.460000000000008</v>
      </c>
    </row>
    <row r="40" spans="1:3" x14ac:dyDescent="0.5">
      <c r="A40" t="s">
        <v>165</v>
      </c>
      <c r="B40" t="s">
        <v>166</v>
      </c>
      <c r="C40" s="57">
        <v>-816.43000000000006</v>
      </c>
    </row>
    <row r="41" spans="1:3" x14ac:dyDescent="0.5">
      <c r="A41" t="s">
        <v>167</v>
      </c>
      <c r="B41" t="s">
        <v>23</v>
      </c>
      <c r="C41" s="57">
        <v>-167</v>
      </c>
    </row>
    <row r="42" spans="1:3" x14ac:dyDescent="0.5">
      <c r="A42" t="s">
        <v>1364</v>
      </c>
      <c r="B42" t="s">
        <v>23</v>
      </c>
      <c r="C42" s="57">
        <v>-25</v>
      </c>
    </row>
    <row r="43" spans="1:3" x14ac:dyDescent="0.5">
      <c r="A43" t="s">
        <v>1365</v>
      </c>
      <c r="B43" t="s">
        <v>23</v>
      </c>
      <c r="C43" s="57">
        <v>-25</v>
      </c>
    </row>
    <row r="44" spans="1:3" x14ac:dyDescent="0.5">
      <c r="A44" t="s">
        <v>168</v>
      </c>
      <c r="B44" t="s">
        <v>23</v>
      </c>
      <c r="C44" s="57">
        <v>-54.32</v>
      </c>
    </row>
    <row r="45" spans="1:3" x14ac:dyDescent="0.5">
      <c r="A45" t="s">
        <v>175</v>
      </c>
      <c r="B45" t="s">
        <v>176</v>
      </c>
      <c r="C45" s="57">
        <v>-46.600000000000037</v>
      </c>
    </row>
    <row r="46" spans="1:3" x14ac:dyDescent="0.5">
      <c r="A46" t="s">
        <v>179</v>
      </c>
      <c r="B46" t="s">
        <v>180</v>
      </c>
      <c r="C46" s="57">
        <v>-10</v>
      </c>
    </row>
    <row r="47" spans="1:3" x14ac:dyDescent="0.5">
      <c r="A47" t="s">
        <v>189</v>
      </c>
      <c r="B47" t="s">
        <v>190</v>
      </c>
      <c r="C47" s="57">
        <v>-607</v>
      </c>
    </row>
    <row r="48" spans="1:3" x14ac:dyDescent="0.5">
      <c r="A48" t="s">
        <v>197</v>
      </c>
      <c r="B48" t="s">
        <v>198</v>
      </c>
      <c r="C48" s="57">
        <v>-51</v>
      </c>
    </row>
    <row r="49" spans="1:3" x14ac:dyDescent="0.5">
      <c r="A49" t="s">
        <v>205</v>
      </c>
      <c r="B49" t="s">
        <v>206</v>
      </c>
      <c r="C49" s="57">
        <v>-234.98</v>
      </c>
    </row>
    <row r="50" spans="1:3" x14ac:dyDescent="0.5">
      <c r="A50" t="s">
        <v>211</v>
      </c>
      <c r="B50" t="s">
        <v>212</v>
      </c>
      <c r="C50" s="57">
        <v>-254.95</v>
      </c>
    </row>
    <row r="51" spans="1:3" x14ac:dyDescent="0.5">
      <c r="A51" t="s">
        <v>213</v>
      </c>
      <c r="B51" t="s">
        <v>214</v>
      </c>
      <c r="C51" s="57">
        <v>-48.99</v>
      </c>
    </row>
    <row r="52" spans="1:3" x14ac:dyDescent="0.5">
      <c r="A52" t="s">
        <v>215</v>
      </c>
      <c r="B52" t="s">
        <v>216</v>
      </c>
      <c r="C52" s="57">
        <v>-384.21000000000004</v>
      </c>
    </row>
    <row r="53" spans="1:3" x14ac:dyDescent="0.5">
      <c r="A53" t="s">
        <v>223</v>
      </c>
      <c r="B53" t="s">
        <v>224</v>
      </c>
      <c r="C53" s="57">
        <v>-828.9899999999999</v>
      </c>
    </row>
    <row r="54" spans="1:3" x14ac:dyDescent="0.5">
      <c r="A54" t="s">
        <v>219</v>
      </c>
      <c r="B54" t="s">
        <v>220</v>
      </c>
      <c r="C54" s="57">
        <v>-175.38</v>
      </c>
    </row>
    <row r="55" spans="1:3" x14ac:dyDescent="0.5">
      <c r="A55" t="s">
        <v>221</v>
      </c>
      <c r="B55" t="s">
        <v>222</v>
      </c>
      <c r="C55" s="57">
        <v>-767.5</v>
      </c>
    </row>
    <row r="56" spans="1:3" x14ac:dyDescent="0.5">
      <c r="A56" t="s">
        <v>225</v>
      </c>
      <c r="B56" t="s">
        <v>23</v>
      </c>
      <c r="C56" s="57">
        <v>-76.900000000000006</v>
      </c>
    </row>
    <row r="57" spans="1:3" x14ac:dyDescent="0.5">
      <c r="A57" t="s">
        <v>226</v>
      </c>
      <c r="B57" t="s">
        <v>227</v>
      </c>
      <c r="C57" s="57">
        <v>-84.99</v>
      </c>
    </row>
    <row r="58" spans="1:3" x14ac:dyDescent="0.5">
      <c r="A58" t="s">
        <v>230</v>
      </c>
      <c r="B58" t="s">
        <v>231</v>
      </c>
      <c r="C58" s="57">
        <v>-31.960000000000036</v>
      </c>
    </row>
    <row r="59" spans="1:3" x14ac:dyDescent="0.5">
      <c r="A59" t="s">
        <v>232</v>
      </c>
      <c r="B59" t="s">
        <v>233</v>
      </c>
      <c r="C59" s="57">
        <v>-111.97000000000003</v>
      </c>
    </row>
  </sheetData>
  <sortState xmlns:xlrd2="http://schemas.microsoft.com/office/spreadsheetml/2017/richdata2" ref="A2:C59">
    <sortCondition ref="A2:A5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63"/>
  <sheetViews>
    <sheetView workbookViewId="0">
      <selection activeCell="B67" sqref="B67"/>
    </sheetView>
  </sheetViews>
  <sheetFormatPr defaultRowHeight="18" x14ac:dyDescent="0.5"/>
  <cols>
    <col min="1" max="1" width="25.109375" customWidth="1"/>
    <col min="3" max="3" width="9.5546875" style="57" bestFit="1" customWidth="1"/>
  </cols>
  <sheetData>
    <row r="1" spans="1:3" x14ac:dyDescent="0.5">
      <c r="A1" t="s">
        <v>236</v>
      </c>
      <c r="B1" t="s">
        <v>0</v>
      </c>
      <c r="C1" s="57" t="s">
        <v>13</v>
      </c>
    </row>
    <row r="2" spans="1:3" x14ac:dyDescent="0.5">
      <c r="A2" t="s">
        <v>16</v>
      </c>
      <c r="B2" t="s">
        <v>17</v>
      </c>
      <c r="C2" s="57">
        <v>219.06</v>
      </c>
    </row>
    <row r="3" spans="1:3" x14ac:dyDescent="0.5">
      <c r="A3" t="s">
        <v>18</v>
      </c>
      <c r="B3" t="s">
        <v>19</v>
      </c>
      <c r="C3" s="57">
        <v>707.17</v>
      </c>
    </row>
    <row r="4" spans="1:3" x14ac:dyDescent="0.5">
      <c r="A4" t="s">
        <v>20</v>
      </c>
      <c r="B4" t="s">
        <v>21</v>
      </c>
      <c r="C4" s="57">
        <v>249.87</v>
      </c>
    </row>
    <row r="5" spans="1:3" x14ac:dyDescent="0.5">
      <c r="A5" t="s">
        <v>24</v>
      </c>
      <c r="B5" t="s">
        <v>25</v>
      </c>
      <c r="C5" s="57">
        <v>245.16999999999996</v>
      </c>
    </row>
    <row r="6" spans="1:3" x14ac:dyDescent="0.5">
      <c r="A6" t="s">
        <v>26</v>
      </c>
      <c r="B6" t="s">
        <v>27</v>
      </c>
      <c r="C6" s="57">
        <v>195</v>
      </c>
    </row>
    <row r="7" spans="1:3" x14ac:dyDescent="0.5">
      <c r="A7" t="s">
        <v>28</v>
      </c>
      <c r="B7" t="s">
        <v>29</v>
      </c>
      <c r="C7" s="57">
        <v>28</v>
      </c>
    </row>
    <row r="8" spans="1:3" x14ac:dyDescent="0.5">
      <c r="A8" t="s">
        <v>34</v>
      </c>
      <c r="B8" t="s">
        <v>35</v>
      </c>
      <c r="C8" s="57">
        <v>40.989999999999995</v>
      </c>
    </row>
    <row r="9" spans="1:3" x14ac:dyDescent="0.5">
      <c r="A9" t="s">
        <v>38</v>
      </c>
      <c r="B9" t="s">
        <v>39</v>
      </c>
      <c r="C9" s="57">
        <v>263.13</v>
      </c>
    </row>
    <row r="10" spans="1:3" x14ac:dyDescent="0.5">
      <c r="A10" t="s">
        <v>40</v>
      </c>
      <c r="B10" t="s">
        <v>41</v>
      </c>
      <c r="C10" s="57">
        <v>435.71000000000004</v>
      </c>
    </row>
    <row r="11" spans="1:3" x14ac:dyDescent="0.5">
      <c r="A11" t="s">
        <v>46</v>
      </c>
      <c r="B11" t="s">
        <v>47</v>
      </c>
      <c r="C11" s="57">
        <v>312</v>
      </c>
    </row>
    <row r="12" spans="1:3" x14ac:dyDescent="0.5">
      <c r="A12" t="s">
        <v>53</v>
      </c>
      <c r="B12" t="s">
        <v>54</v>
      </c>
      <c r="C12" s="57">
        <v>74.580000000000013</v>
      </c>
    </row>
    <row r="13" spans="1:3" x14ac:dyDescent="0.5">
      <c r="A13" t="s">
        <v>58</v>
      </c>
      <c r="B13" t="s">
        <v>59</v>
      </c>
      <c r="C13" s="57">
        <v>51.38000000000001</v>
      </c>
    </row>
    <row r="14" spans="1:3" x14ac:dyDescent="0.5">
      <c r="A14" t="s">
        <v>62</v>
      </c>
      <c r="B14" t="s">
        <v>63</v>
      </c>
      <c r="C14" s="57">
        <v>38.86999999999999</v>
      </c>
    </row>
    <row r="15" spans="1:3" x14ac:dyDescent="0.5">
      <c r="A15" t="s">
        <v>64</v>
      </c>
      <c r="B15" t="s">
        <v>65</v>
      </c>
      <c r="C15" s="57">
        <v>180</v>
      </c>
    </row>
    <row r="16" spans="1:3" x14ac:dyDescent="0.5">
      <c r="A16" t="s">
        <v>66</v>
      </c>
      <c r="B16" t="s">
        <v>67</v>
      </c>
      <c r="C16" s="57">
        <v>0.48999999999998067</v>
      </c>
    </row>
    <row r="17" spans="1:3" x14ac:dyDescent="0.5">
      <c r="A17" t="s">
        <v>68</v>
      </c>
      <c r="B17" t="s">
        <v>69</v>
      </c>
      <c r="C17" s="57">
        <v>261.98</v>
      </c>
    </row>
    <row r="18" spans="1:3" x14ac:dyDescent="0.5">
      <c r="A18" t="s">
        <v>72</v>
      </c>
      <c r="B18" t="s">
        <v>73</v>
      </c>
      <c r="C18" s="57">
        <v>68.009999999999991</v>
      </c>
    </row>
    <row r="19" spans="1:3" x14ac:dyDescent="0.5">
      <c r="A19" t="s">
        <v>78</v>
      </c>
      <c r="B19" t="s">
        <v>79</v>
      </c>
      <c r="C19" s="57">
        <v>925.04</v>
      </c>
    </row>
    <row r="20" spans="1:3" x14ac:dyDescent="0.5">
      <c r="A20" t="s">
        <v>80</v>
      </c>
      <c r="B20" t="s">
        <v>81</v>
      </c>
      <c r="C20" s="57">
        <v>40.269999999999982</v>
      </c>
    </row>
    <row r="21" spans="1:3" x14ac:dyDescent="0.5">
      <c r="A21" t="s">
        <v>82</v>
      </c>
      <c r="B21" t="s">
        <v>83</v>
      </c>
      <c r="C21" s="57">
        <v>215.18999999999994</v>
      </c>
    </row>
    <row r="22" spans="1:3" x14ac:dyDescent="0.5">
      <c r="A22" t="s">
        <v>84</v>
      </c>
      <c r="B22" t="s">
        <v>85</v>
      </c>
      <c r="C22" s="57">
        <v>161.27000000000001</v>
      </c>
    </row>
    <row r="23" spans="1:3" x14ac:dyDescent="0.5">
      <c r="A23" t="s">
        <v>89</v>
      </c>
      <c r="B23" t="s">
        <v>90</v>
      </c>
      <c r="C23" s="57">
        <v>259.89000000000004</v>
      </c>
    </row>
    <row r="24" spans="1:3" x14ac:dyDescent="0.5">
      <c r="A24" t="s">
        <v>93</v>
      </c>
      <c r="B24" t="s">
        <v>94</v>
      </c>
      <c r="C24" s="57">
        <v>67.039999999999992</v>
      </c>
    </row>
    <row r="25" spans="1:3" x14ac:dyDescent="0.5">
      <c r="A25" t="s">
        <v>97</v>
      </c>
      <c r="B25" t="s">
        <v>98</v>
      </c>
      <c r="C25" s="57">
        <v>278.8</v>
      </c>
    </row>
    <row r="26" spans="1:3" x14ac:dyDescent="0.5">
      <c r="A26" t="s">
        <v>99</v>
      </c>
      <c r="B26" t="s">
        <v>100</v>
      </c>
      <c r="C26" s="57">
        <v>49</v>
      </c>
    </row>
    <row r="27" spans="1:3" x14ac:dyDescent="0.5">
      <c r="A27" t="s">
        <v>102</v>
      </c>
      <c r="B27" t="s">
        <v>103</v>
      </c>
      <c r="C27" s="57">
        <v>317.05</v>
      </c>
    </row>
    <row r="28" spans="1:3" x14ac:dyDescent="0.5">
      <c r="A28" t="s">
        <v>104</v>
      </c>
      <c r="B28" t="s">
        <v>105</v>
      </c>
      <c r="C28" s="57">
        <v>33.400000000000006</v>
      </c>
    </row>
    <row r="29" spans="1:3" x14ac:dyDescent="0.5">
      <c r="A29" t="s">
        <v>106</v>
      </c>
      <c r="B29" t="s">
        <v>107</v>
      </c>
      <c r="C29" s="57">
        <v>75</v>
      </c>
    </row>
    <row r="30" spans="1:3" x14ac:dyDescent="0.5">
      <c r="A30" t="s">
        <v>108</v>
      </c>
      <c r="B30" t="s">
        <v>109</v>
      </c>
      <c r="C30" s="57">
        <v>335.91999999999996</v>
      </c>
    </row>
    <row r="31" spans="1:3" x14ac:dyDescent="0.5">
      <c r="A31" t="s">
        <v>112</v>
      </c>
      <c r="B31" t="s">
        <v>113</v>
      </c>
      <c r="C31" s="57">
        <v>120.94999999999999</v>
      </c>
    </row>
    <row r="32" spans="1:3" x14ac:dyDescent="0.5">
      <c r="A32" t="s">
        <v>116</v>
      </c>
      <c r="B32" t="s">
        <v>117</v>
      </c>
      <c r="C32" s="57">
        <v>190.47</v>
      </c>
    </row>
    <row r="33" spans="1:3" x14ac:dyDescent="0.5">
      <c r="A33" t="s">
        <v>122</v>
      </c>
      <c r="B33" t="s">
        <v>123</v>
      </c>
      <c r="C33" s="57">
        <v>61.78</v>
      </c>
    </row>
    <row r="34" spans="1:3" x14ac:dyDescent="0.5">
      <c r="A34" t="s">
        <v>125</v>
      </c>
      <c r="B34" t="s">
        <v>23</v>
      </c>
      <c r="C34" s="57">
        <v>192.9</v>
      </c>
    </row>
    <row r="35" spans="1:3" x14ac:dyDescent="0.5">
      <c r="A35" t="s">
        <v>133</v>
      </c>
      <c r="B35" t="s">
        <v>134</v>
      </c>
      <c r="C35" s="57">
        <v>355</v>
      </c>
    </row>
    <row r="36" spans="1:3" x14ac:dyDescent="0.5">
      <c r="A36" t="s">
        <v>137</v>
      </c>
      <c r="B36" t="s">
        <v>138</v>
      </c>
      <c r="C36" s="57">
        <v>97.990000000000009</v>
      </c>
    </row>
    <row r="37" spans="1:3" x14ac:dyDescent="0.5">
      <c r="A37" t="s">
        <v>139</v>
      </c>
      <c r="B37" t="s">
        <v>140</v>
      </c>
      <c r="C37" s="57">
        <v>41</v>
      </c>
    </row>
    <row r="38" spans="1:3" x14ac:dyDescent="0.5">
      <c r="A38" t="s">
        <v>141</v>
      </c>
      <c r="B38" t="s">
        <v>142</v>
      </c>
      <c r="C38" s="57">
        <v>43.069999999999993</v>
      </c>
    </row>
    <row r="39" spans="1:3" x14ac:dyDescent="0.5">
      <c r="A39" t="s">
        <v>143</v>
      </c>
      <c r="B39" t="s">
        <v>144</v>
      </c>
      <c r="C39" s="57">
        <v>309.62</v>
      </c>
    </row>
    <row r="40" spans="1:3" x14ac:dyDescent="0.5">
      <c r="A40" t="s">
        <v>146</v>
      </c>
      <c r="B40" t="s">
        <v>147</v>
      </c>
      <c r="C40" s="57">
        <v>20</v>
      </c>
    </row>
    <row r="41" spans="1:3" x14ac:dyDescent="0.5">
      <c r="A41" t="s">
        <v>151</v>
      </c>
      <c r="B41" t="s">
        <v>152</v>
      </c>
      <c r="C41" s="57">
        <v>147</v>
      </c>
    </row>
    <row r="42" spans="1:3" x14ac:dyDescent="0.5">
      <c r="A42" t="s">
        <v>153</v>
      </c>
      <c r="B42" t="s">
        <v>154</v>
      </c>
      <c r="C42" s="57">
        <v>53.42000000000003</v>
      </c>
    </row>
    <row r="43" spans="1:3" x14ac:dyDescent="0.5">
      <c r="A43" t="s">
        <v>155</v>
      </c>
      <c r="B43" t="s">
        <v>156</v>
      </c>
      <c r="C43" s="57">
        <v>59.36999999999999</v>
      </c>
    </row>
    <row r="44" spans="1:3" x14ac:dyDescent="0.5">
      <c r="A44" t="s">
        <v>157</v>
      </c>
      <c r="B44" t="s">
        <v>158</v>
      </c>
      <c r="C44" s="57">
        <v>221.07999999999993</v>
      </c>
    </row>
    <row r="45" spans="1:3" x14ac:dyDescent="0.5">
      <c r="A45" t="s">
        <v>161</v>
      </c>
      <c r="B45" t="s">
        <v>162</v>
      </c>
      <c r="C45" s="57">
        <v>203.8</v>
      </c>
    </row>
    <row r="46" spans="1:3" x14ac:dyDescent="0.5">
      <c r="A46" t="s">
        <v>169</v>
      </c>
      <c r="B46" t="s">
        <v>170</v>
      </c>
      <c r="C46" s="57">
        <v>157</v>
      </c>
    </row>
    <row r="47" spans="1:3" x14ac:dyDescent="0.5">
      <c r="A47" t="s">
        <v>171</v>
      </c>
      <c r="B47" t="s">
        <v>172</v>
      </c>
      <c r="C47" s="57">
        <v>27.86</v>
      </c>
    </row>
    <row r="48" spans="1:3" x14ac:dyDescent="0.5">
      <c r="A48" t="s">
        <v>173</v>
      </c>
      <c r="B48" t="s">
        <v>174</v>
      </c>
      <c r="C48" s="57">
        <v>143.22000000000003</v>
      </c>
    </row>
    <row r="49" spans="1:3" x14ac:dyDescent="0.5">
      <c r="A49" t="s">
        <v>177</v>
      </c>
      <c r="B49" t="s">
        <v>178</v>
      </c>
      <c r="C49" s="57">
        <v>14.979999999999997</v>
      </c>
    </row>
    <row r="50" spans="1:3" x14ac:dyDescent="0.5">
      <c r="A50" t="s">
        <v>181</v>
      </c>
      <c r="B50" t="s">
        <v>182</v>
      </c>
      <c r="C50" s="57">
        <v>6.9300000000000068</v>
      </c>
    </row>
    <row r="51" spans="1:3" x14ac:dyDescent="0.5">
      <c r="A51" t="s">
        <v>183</v>
      </c>
      <c r="B51" t="s">
        <v>184</v>
      </c>
      <c r="C51" s="57">
        <v>129.91</v>
      </c>
    </row>
    <row r="52" spans="1:3" x14ac:dyDescent="0.5">
      <c r="A52" t="s">
        <v>185</v>
      </c>
      <c r="B52" t="s">
        <v>186</v>
      </c>
      <c r="C52" s="57">
        <v>46.010000000000055</v>
      </c>
    </row>
    <row r="53" spans="1:3" x14ac:dyDescent="0.5">
      <c r="A53" t="s">
        <v>187</v>
      </c>
      <c r="B53" t="s">
        <v>188</v>
      </c>
      <c r="C53" s="57">
        <v>22</v>
      </c>
    </row>
    <row r="54" spans="1:3" x14ac:dyDescent="0.5">
      <c r="A54" t="s">
        <v>191</v>
      </c>
      <c r="B54" t="s">
        <v>192</v>
      </c>
      <c r="C54" s="57">
        <v>93.5</v>
      </c>
    </row>
    <row r="55" spans="1:3" x14ac:dyDescent="0.5">
      <c r="A55" t="s">
        <v>193</v>
      </c>
      <c r="B55" t="s">
        <v>194</v>
      </c>
      <c r="C55" s="57">
        <v>44.669999999999987</v>
      </c>
    </row>
    <row r="56" spans="1:3" x14ac:dyDescent="0.5">
      <c r="A56" t="s">
        <v>195</v>
      </c>
      <c r="B56" t="s">
        <v>196</v>
      </c>
      <c r="C56" s="57">
        <v>48.820000000000007</v>
      </c>
    </row>
    <row r="57" spans="1:3" x14ac:dyDescent="0.5">
      <c r="A57" t="s">
        <v>199</v>
      </c>
      <c r="B57" t="s">
        <v>200</v>
      </c>
      <c r="C57" s="57">
        <v>164.76999999999998</v>
      </c>
    </row>
    <row r="58" spans="1:3" x14ac:dyDescent="0.5">
      <c r="A58" t="s">
        <v>201</v>
      </c>
      <c r="B58" t="s">
        <v>202</v>
      </c>
      <c r="C58" s="57">
        <v>200</v>
      </c>
    </row>
    <row r="59" spans="1:3" x14ac:dyDescent="0.5">
      <c r="A59" t="s">
        <v>207</v>
      </c>
      <c r="B59" t="s">
        <v>208</v>
      </c>
      <c r="C59" s="57">
        <v>67.180000000000007</v>
      </c>
    </row>
    <row r="60" spans="1:3" x14ac:dyDescent="0.5">
      <c r="A60" t="s">
        <v>203</v>
      </c>
      <c r="B60" t="s">
        <v>204</v>
      </c>
      <c r="C60" s="57">
        <v>159.01999999999995</v>
      </c>
    </row>
    <row r="61" spans="1:3" x14ac:dyDescent="0.5">
      <c r="A61" t="s">
        <v>209</v>
      </c>
      <c r="B61" t="s">
        <v>210</v>
      </c>
      <c r="C61" s="57">
        <v>484.34000000000003</v>
      </c>
    </row>
    <row r="62" spans="1:3" x14ac:dyDescent="0.5">
      <c r="A62" t="s">
        <v>217</v>
      </c>
      <c r="B62" t="s">
        <v>218</v>
      </c>
      <c r="C62" s="57">
        <v>167.82</v>
      </c>
    </row>
    <row r="63" spans="1:3" x14ac:dyDescent="0.5">
      <c r="A63" t="s">
        <v>228</v>
      </c>
      <c r="B63" t="s">
        <v>229</v>
      </c>
      <c r="C63" s="57">
        <v>60.760000000000005</v>
      </c>
    </row>
  </sheetData>
  <sortState xmlns:xlrd2="http://schemas.microsoft.com/office/spreadsheetml/2017/richdata2" ref="A2:C63">
    <sortCondition ref="A1:A6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I1409"/>
  <sheetViews>
    <sheetView workbookViewId="0">
      <selection activeCell="H1" sqref="H1"/>
    </sheetView>
  </sheetViews>
  <sheetFormatPr defaultRowHeight="18" x14ac:dyDescent="0.5"/>
  <cols>
    <col min="9" max="9" width="11" bestFit="1" customWidth="1"/>
  </cols>
  <sheetData>
    <row r="1" spans="1:9" ht="22.2" x14ac:dyDescent="0.5">
      <c r="A1" s="39" t="s">
        <v>1</v>
      </c>
    </row>
    <row r="3" spans="1:9" ht="10.5" customHeight="1" x14ac:dyDescent="0.5">
      <c r="A3" s="58" t="s">
        <v>237</v>
      </c>
      <c r="B3" s="58"/>
      <c r="C3" s="58"/>
      <c r="D3" s="58"/>
      <c r="E3" s="58"/>
      <c r="F3" s="58"/>
      <c r="G3" s="58"/>
      <c r="H3" s="58"/>
      <c r="I3" s="58"/>
    </row>
    <row r="4" spans="1:9" ht="10.5" customHeight="1" x14ac:dyDescent="0.5">
      <c r="A4" s="59" t="s">
        <v>238</v>
      </c>
      <c r="B4" s="59"/>
      <c r="C4" s="59"/>
      <c r="D4" s="59"/>
      <c r="E4" s="59"/>
      <c r="F4" s="59"/>
      <c r="G4" s="59"/>
      <c r="H4" s="59"/>
      <c r="I4" s="59"/>
    </row>
    <row r="6" spans="1:9" ht="34.200000000000003" x14ac:dyDescent="0.5">
      <c r="A6" s="40" t="s">
        <v>239</v>
      </c>
      <c r="B6" s="40" t="s">
        <v>240</v>
      </c>
      <c r="C6" s="40" t="s">
        <v>241</v>
      </c>
      <c r="D6" s="40" t="s">
        <v>242</v>
      </c>
      <c r="E6" s="40" t="s">
        <v>243</v>
      </c>
      <c r="F6" s="40" t="s">
        <v>244</v>
      </c>
      <c r="G6" s="40" t="s">
        <v>245</v>
      </c>
      <c r="H6" s="40" t="s">
        <v>246</v>
      </c>
      <c r="I6" s="41" t="s">
        <v>247</v>
      </c>
    </row>
    <row r="7" spans="1:9" ht="81.599999999999994" x14ac:dyDescent="0.5">
      <c r="A7" s="42" t="s">
        <v>248</v>
      </c>
      <c r="B7" s="42" t="s">
        <v>249</v>
      </c>
      <c r="C7" s="42" t="s">
        <v>250</v>
      </c>
      <c r="D7" s="42" t="s">
        <v>251</v>
      </c>
      <c r="E7" s="43">
        <v>16.95</v>
      </c>
      <c r="F7" s="42" t="s">
        <v>252</v>
      </c>
      <c r="G7" s="42" t="s">
        <v>253</v>
      </c>
      <c r="H7" s="42" t="s">
        <v>254</v>
      </c>
      <c r="I7" s="44">
        <v>16.95</v>
      </c>
    </row>
    <row r="8" spans="1:9" ht="40.799999999999997" x14ac:dyDescent="0.5">
      <c r="A8" s="42" t="s">
        <v>255</v>
      </c>
      <c r="B8" s="42" t="s">
        <v>256</v>
      </c>
      <c r="C8" s="42" t="s">
        <v>250</v>
      </c>
      <c r="D8" s="42" t="s">
        <v>257</v>
      </c>
      <c r="E8" s="43">
        <v>9</v>
      </c>
      <c r="F8" s="42" t="s">
        <v>258</v>
      </c>
      <c r="G8" s="42" t="s">
        <v>259</v>
      </c>
      <c r="H8" s="42" t="s">
        <v>260</v>
      </c>
      <c r="I8" s="44">
        <v>9</v>
      </c>
    </row>
    <row r="9" spans="1:9" ht="40.799999999999997" x14ac:dyDescent="0.5">
      <c r="A9" s="42" t="s">
        <v>261</v>
      </c>
      <c r="B9" s="42" t="s">
        <v>262</v>
      </c>
      <c r="C9" s="42" t="s">
        <v>250</v>
      </c>
      <c r="D9" s="42" t="s">
        <v>263</v>
      </c>
      <c r="E9" s="43">
        <v>5</v>
      </c>
      <c r="F9" s="42" t="s">
        <v>258</v>
      </c>
      <c r="G9" s="42" t="s">
        <v>259</v>
      </c>
      <c r="H9" s="42" t="s">
        <v>260</v>
      </c>
      <c r="I9" s="44">
        <v>5</v>
      </c>
    </row>
    <row r="10" spans="1:9" ht="51" x14ac:dyDescent="0.5">
      <c r="A10" s="42" t="s">
        <v>264</v>
      </c>
      <c r="B10" s="42" t="s">
        <v>265</v>
      </c>
      <c r="C10" s="42" t="s">
        <v>250</v>
      </c>
      <c r="D10" s="42" t="s">
        <v>266</v>
      </c>
      <c r="E10" s="43">
        <v>25</v>
      </c>
      <c r="F10" s="42" t="s">
        <v>267</v>
      </c>
      <c r="G10" s="42" t="s">
        <v>253</v>
      </c>
      <c r="H10" s="42" t="s">
        <v>254</v>
      </c>
      <c r="I10" s="44">
        <v>25</v>
      </c>
    </row>
    <row r="11" spans="1:9" ht="40.799999999999997" x14ac:dyDescent="0.5">
      <c r="A11" s="42" t="s">
        <v>268</v>
      </c>
      <c r="B11" s="42" t="s">
        <v>269</v>
      </c>
      <c r="C11" s="42" t="s">
        <v>250</v>
      </c>
      <c r="D11" s="42" t="s">
        <v>270</v>
      </c>
      <c r="E11" s="43">
        <v>8.99</v>
      </c>
      <c r="F11" s="42" t="s">
        <v>252</v>
      </c>
      <c r="G11" s="42" t="s">
        <v>253</v>
      </c>
      <c r="H11" s="42" t="s">
        <v>254</v>
      </c>
      <c r="I11" s="44">
        <v>8.99</v>
      </c>
    </row>
    <row r="12" spans="1:9" x14ac:dyDescent="0.5">
      <c r="A12" s="45" t="s">
        <v>271</v>
      </c>
      <c r="B12" s="45"/>
      <c r="C12" s="45"/>
      <c r="D12" s="45"/>
      <c r="E12" s="45"/>
      <c r="F12" s="45"/>
      <c r="G12" s="45"/>
      <c r="H12" s="45"/>
      <c r="I12" s="46">
        <v>64.94</v>
      </c>
    </row>
    <row r="16" spans="1:9" ht="10.5" customHeight="1" x14ac:dyDescent="0.5">
      <c r="A16" s="58" t="s">
        <v>237</v>
      </c>
      <c r="B16" s="58"/>
      <c r="C16" s="58"/>
      <c r="D16" s="58"/>
      <c r="E16" s="58"/>
      <c r="F16" s="58"/>
      <c r="G16" s="58"/>
      <c r="H16" s="58"/>
      <c r="I16" s="58"/>
    </row>
    <row r="17" spans="1:9" ht="10.5" customHeight="1" x14ac:dyDescent="0.5">
      <c r="A17" s="59" t="s">
        <v>272</v>
      </c>
      <c r="B17" s="59"/>
      <c r="C17" s="59"/>
      <c r="D17" s="59"/>
      <c r="E17" s="59"/>
      <c r="F17" s="59"/>
      <c r="G17" s="59"/>
      <c r="H17" s="59"/>
      <c r="I17" s="59"/>
    </row>
    <row r="19" spans="1:9" ht="34.200000000000003" x14ac:dyDescent="0.5">
      <c r="A19" s="40" t="s">
        <v>239</v>
      </c>
      <c r="B19" s="40" t="s">
        <v>240</v>
      </c>
      <c r="C19" s="40" t="s">
        <v>241</v>
      </c>
      <c r="D19" s="40" t="s">
        <v>242</v>
      </c>
      <c r="E19" s="40" t="s">
        <v>243</v>
      </c>
      <c r="F19" s="40" t="s">
        <v>244</v>
      </c>
      <c r="G19" s="40" t="s">
        <v>245</v>
      </c>
      <c r="H19" s="40" t="s">
        <v>246</v>
      </c>
      <c r="I19" s="41" t="s">
        <v>247</v>
      </c>
    </row>
    <row r="20" spans="1:9" ht="132.6" x14ac:dyDescent="0.5">
      <c r="A20" s="42" t="s">
        <v>273</v>
      </c>
      <c r="B20" s="42" t="s">
        <v>274</v>
      </c>
      <c r="C20" s="42" t="s">
        <v>250</v>
      </c>
      <c r="D20" s="42" t="s">
        <v>275</v>
      </c>
      <c r="E20" s="43">
        <v>12</v>
      </c>
      <c r="F20" s="42" t="s">
        <v>258</v>
      </c>
      <c r="G20" s="42" t="s">
        <v>276</v>
      </c>
      <c r="H20" s="42" t="s">
        <v>254</v>
      </c>
      <c r="I20" s="44">
        <v>12</v>
      </c>
    </row>
    <row r="21" spans="1:9" x14ac:dyDescent="0.5">
      <c r="A21" s="45" t="s">
        <v>271</v>
      </c>
      <c r="B21" s="45"/>
      <c r="C21" s="45"/>
      <c r="D21" s="45"/>
      <c r="E21" s="45"/>
      <c r="F21" s="45"/>
      <c r="G21" s="45"/>
      <c r="H21" s="45"/>
      <c r="I21" s="46">
        <v>12</v>
      </c>
    </row>
    <row r="25" spans="1:9" ht="10.5" customHeight="1" x14ac:dyDescent="0.5">
      <c r="A25" s="58" t="s">
        <v>237</v>
      </c>
      <c r="B25" s="58"/>
      <c r="C25" s="58"/>
      <c r="D25" s="58"/>
      <c r="E25" s="58"/>
      <c r="F25" s="58"/>
      <c r="G25" s="58"/>
      <c r="H25" s="58"/>
      <c r="I25" s="58"/>
    </row>
    <row r="26" spans="1:9" ht="10.5" customHeight="1" x14ac:dyDescent="0.5">
      <c r="A26" s="59" t="s">
        <v>277</v>
      </c>
      <c r="B26" s="59"/>
      <c r="C26" s="59"/>
      <c r="D26" s="59"/>
      <c r="E26" s="59"/>
      <c r="F26" s="59"/>
      <c r="G26" s="59"/>
      <c r="H26" s="59"/>
      <c r="I26" s="59"/>
    </row>
    <row r="28" spans="1:9" ht="34.200000000000003" x14ac:dyDescent="0.5">
      <c r="A28" s="40" t="s">
        <v>239</v>
      </c>
      <c r="B28" s="40" t="s">
        <v>240</v>
      </c>
      <c r="C28" s="40" t="s">
        <v>241</v>
      </c>
      <c r="D28" s="40" t="s">
        <v>242</v>
      </c>
      <c r="E28" s="40" t="s">
        <v>243</v>
      </c>
      <c r="F28" s="40" t="s">
        <v>244</v>
      </c>
      <c r="G28" s="40" t="s">
        <v>245</v>
      </c>
      <c r="H28" s="40" t="s">
        <v>246</v>
      </c>
      <c r="I28" s="41" t="s">
        <v>247</v>
      </c>
    </row>
    <row r="29" spans="1:9" ht="30.6" x14ac:dyDescent="0.5">
      <c r="A29" s="42" t="s">
        <v>18</v>
      </c>
      <c r="B29" s="42" t="s">
        <v>278</v>
      </c>
      <c r="C29" s="42" t="s">
        <v>250</v>
      </c>
      <c r="D29" s="42" t="s">
        <v>279</v>
      </c>
      <c r="E29" s="43">
        <v>18.989999999999998</v>
      </c>
      <c r="F29" s="42" t="s">
        <v>258</v>
      </c>
      <c r="G29" s="42" t="s">
        <v>280</v>
      </c>
      <c r="H29" s="42" t="s">
        <v>254</v>
      </c>
      <c r="I29" s="44">
        <v>18.989999999999998</v>
      </c>
    </row>
    <row r="30" spans="1:9" ht="112.2" x14ac:dyDescent="0.5">
      <c r="A30" s="42" t="s">
        <v>281</v>
      </c>
      <c r="B30" s="42" t="s">
        <v>282</v>
      </c>
      <c r="C30" s="42" t="s">
        <v>250</v>
      </c>
      <c r="D30" s="42" t="s">
        <v>283</v>
      </c>
      <c r="E30" s="43">
        <v>10</v>
      </c>
      <c r="F30" s="42" t="s">
        <v>258</v>
      </c>
      <c r="G30" s="42" t="s">
        <v>280</v>
      </c>
      <c r="H30" s="42" t="s">
        <v>254</v>
      </c>
      <c r="I30" s="44">
        <v>10</v>
      </c>
    </row>
    <row r="31" spans="1:9" ht="51" x14ac:dyDescent="0.5">
      <c r="A31" s="42" t="s">
        <v>284</v>
      </c>
      <c r="B31" s="42" t="s">
        <v>285</v>
      </c>
      <c r="C31" s="42" t="s">
        <v>250</v>
      </c>
      <c r="D31" s="42" t="s">
        <v>286</v>
      </c>
      <c r="E31" s="43">
        <v>14.95</v>
      </c>
      <c r="F31" s="42" t="s">
        <v>267</v>
      </c>
      <c r="G31" s="42" t="s">
        <v>280</v>
      </c>
      <c r="H31" s="42" t="s">
        <v>254</v>
      </c>
      <c r="I31" s="44">
        <v>14.95</v>
      </c>
    </row>
    <row r="32" spans="1:9" ht="30.6" x14ac:dyDescent="0.5">
      <c r="A32" s="42" t="s">
        <v>287</v>
      </c>
      <c r="B32" s="42" t="s">
        <v>288</v>
      </c>
      <c r="C32" s="42" t="s">
        <v>250</v>
      </c>
      <c r="D32" s="42" t="s">
        <v>289</v>
      </c>
      <c r="E32" s="43">
        <v>9</v>
      </c>
      <c r="F32" s="42" t="s">
        <v>252</v>
      </c>
      <c r="G32" s="42" t="s">
        <v>290</v>
      </c>
      <c r="H32" s="42" t="s">
        <v>260</v>
      </c>
      <c r="I32" s="44">
        <v>9</v>
      </c>
    </row>
    <row r="33" spans="1:9" ht="30.6" x14ac:dyDescent="0.5">
      <c r="A33" s="42" t="s">
        <v>291</v>
      </c>
      <c r="B33" s="42" t="s">
        <v>292</v>
      </c>
      <c r="C33" s="42" t="s">
        <v>250</v>
      </c>
      <c r="D33" s="42" t="s">
        <v>293</v>
      </c>
      <c r="E33" s="43">
        <v>12.99</v>
      </c>
      <c r="F33" s="42" t="s">
        <v>294</v>
      </c>
      <c r="G33" s="42" t="s">
        <v>280</v>
      </c>
      <c r="H33" s="42" t="s">
        <v>260</v>
      </c>
      <c r="I33" s="44">
        <v>12.99</v>
      </c>
    </row>
    <row r="34" spans="1:9" x14ac:dyDescent="0.5">
      <c r="A34" s="45" t="s">
        <v>271</v>
      </c>
      <c r="B34" s="45"/>
      <c r="C34" s="45"/>
      <c r="D34" s="45"/>
      <c r="E34" s="45"/>
      <c r="F34" s="45"/>
      <c r="G34" s="45"/>
      <c r="H34" s="45"/>
      <c r="I34" s="46">
        <v>65.930000000000007</v>
      </c>
    </row>
    <row r="38" spans="1:9" ht="10.5" customHeight="1" x14ac:dyDescent="0.5">
      <c r="A38" s="58" t="s">
        <v>237</v>
      </c>
      <c r="B38" s="58"/>
      <c r="C38" s="58"/>
      <c r="D38" s="58"/>
      <c r="E38" s="58"/>
      <c r="F38" s="58"/>
      <c r="G38" s="58"/>
      <c r="H38" s="58"/>
      <c r="I38" s="58"/>
    </row>
    <row r="39" spans="1:9" ht="10.5" customHeight="1" x14ac:dyDescent="0.5">
      <c r="A39" s="59" t="s">
        <v>295</v>
      </c>
      <c r="B39" s="59"/>
      <c r="C39" s="59"/>
      <c r="D39" s="59"/>
      <c r="E39" s="59"/>
      <c r="F39" s="59"/>
      <c r="G39" s="59"/>
      <c r="H39" s="59"/>
      <c r="I39" s="59"/>
    </row>
    <row r="41" spans="1:9" ht="34.200000000000003" x14ac:dyDescent="0.5">
      <c r="A41" s="40" t="s">
        <v>239</v>
      </c>
      <c r="B41" s="40" t="s">
        <v>240</v>
      </c>
      <c r="C41" s="40" t="s">
        <v>241</v>
      </c>
      <c r="D41" s="40" t="s">
        <v>242</v>
      </c>
      <c r="E41" s="40" t="s">
        <v>243</v>
      </c>
      <c r="F41" s="40" t="s">
        <v>244</v>
      </c>
      <c r="G41" s="40" t="s">
        <v>245</v>
      </c>
      <c r="H41" s="40" t="s">
        <v>246</v>
      </c>
      <c r="I41" s="41" t="s">
        <v>247</v>
      </c>
    </row>
    <row r="42" spans="1:9" ht="61.2" x14ac:dyDescent="0.5">
      <c r="A42" s="42" t="s">
        <v>296</v>
      </c>
      <c r="B42" s="42" t="s">
        <v>297</v>
      </c>
      <c r="C42" s="42" t="s">
        <v>250</v>
      </c>
      <c r="D42" s="42" t="s">
        <v>298</v>
      </c>
      <c r="E42" s="43">
        <v>15</v>
      </c>
      <c r="F42" s="42" t="s">
        <v>299</v>
      </c>
      <c r="G42" s="42" t="s">
        <v>300</v>
      </c>
      <c r="H42" s="42" t="s">
        <v>260</v>
      </c>
      <c r="I42" s="44">
        <v>15</v>
      </c>
    </row>
    <row r="43" spans="1:9" ht="40.799999999999997" x14ac:dyDescent="0.5">
      <c r="A43" s="42" t="s">
        <v>301</v>
      </c>
      <c r="B43" s="42" t="s">
        <v>302</v>
      </c>
      <c r="C43" s="42" t="s">
        <v>250</v>
      </c>
      <c r="D43" s="42" t="s">
        <v>303</v>
      </c>
      <c r="E43" s="43">
        <v>12.79</v>
      </c>
      <c r="F43" s="42" t="s">
        <v>294</v>
      </c>
      <c r="G43" s="42" t="s">
        <v>304</v>
      </c>
      <c r="H43" s="42" t="s">
        <v>260</v>
      </c>
      <c r="I43" s="44">
        <v>12.79</v>
      </c>
    </row>
    <row r="44" spans="1:9" ht="40.799999999999997" x14ac:dyDescent="0.5">
      <c r="A44" s="42" t="s">
        <v>305</v>
      </c>
      <c r="B44" s="42" t="s">
        <v>306</v>
      </c>
      <c r="C44" s="42" t="s">
        <v>250</v>
      </c>
      <c r="D44" s="42" t="s">
        <v>307</v>
      </c>
      <c r="E44" s="43">
        <v>8</v>
      </c>
      <c r="F44" s="42" t="s">
        <v>299</v>
      </c>
      <c r="G44" s="42" t="s">
        <v>304</v>
      </c>
      <c r="H44" s="42" t="s">
        <v>260</v>
      </c>
      <c r="I44" s="44">
        <v>8</v>
      </c>
    </row>
    <row r="45" spans="1:9" ht="71.400000000000006" x14ac:dyDescent="0.5">
      <c r="A45" s="42" t="s">
        <v>308</v>
      </c>
      <c r="B45" s="42" t="s">
        <v>309</v>
      </c>
      <c r="C45" s="42" t="s">
        <v>250</v>
      </c>
      <c r="D45" s="42" t="s">
        <v>310</v>
      </c>
      <c r="E45" s="43">
        <v>8</v>
      </c>
      <c r="F45" s="42" t="s">
        <v>258</v>
      </c>
      <c r="G45" s="42" t="s">
        <v>304</v>
      </c>
      <c r="H45" s="42" t="s">
        <v>254</v>
      </c>
      <c r="I45" s="44">
        <v>8</v>
      </c>
    </row>
    <row r="46" spans="1:9" ht="40.799999999999997" x14ac:dyDescent="0.5">
      <c r="A46" s="42" t="s">
        <v>311</v>
      </c>
      <c r="B46" s="42" t="s">
        <v>312</v>
      </c>
      <c r="C46" s="42" t="s">
        <v>250</v>
      </c>
      <c r="D46" s="42" t="s">
        <v>313</v>
      </c>
      <c r="E46" s="43">
        <v>13</v>
      </c>
      <c r="F46" s="42" t="s">
        <v>294</v>
      </c>
      <c r="G46" s="42" t="s">
        <v>304</v>
      </c>
      <c r="H46" s="42" t="s">
        <v>260</v>
      </c>
      <c r="I46" s="44">
        <v>13</v>
      </c>
    </row>
    <row r="47" spans="1:9" x14ac:dyDescent="0.5">
      <c r="A47" s="45" t="s">
        <v>271</v>
      </c>
      <c r="B47" s="45"/>
      <c r="C47" s="45"/>
      <c r="D47" s="45"/>
      <c r="E47" s="45"/>
      <c r="F47" s="45"/>
      <c r="G47" s="45"/>
      <c r="H47" s="45"/>
      <c r="I47" s="46">
        <v>56.79</v>
      </c>
    </row>
    <row r="51" spans="1:9" ht="10.5" customHeight="1" x14ac:dyDescent="0.5">
      <c r="A51" s="58" t="s">
        <v>237</v>
      </c>
      <c r="B51" s="58"/>
      <c r="C51" s="58"/>
      <c r="D51" s="58"/>
      <c r="E51" s="58"/>
      <c r="F51" s="58"/>
      <c r="G51" s="58"/>
      <c r="H51" s="58"/>
      <c r="I51" s="58"/>
    </row>
    <row r="52" spans="1:9" ht="10.5" customHeight="1" x14ac:dyDescent="0.5">
      <c r="A52" s="59" t="s">
        <v>314</v>
      </c>
      <c r="B52" s="59"/>
      <c r="C52" s="59"/>
      <c r="D52" s="59"/>
      <c r="E52" s="59"/>
      <c r="F52" s="59"/>
      <c r="G52" s="59"/>
      <c r="H52" s="59"/>
      <c r="I52" s="59"/>
    </row>
    <row r="54" spans="1:9" ht="34.200000000000003" x14ac:dyDescent="0.5">
      <c r="A54" s="40" t="s">
        <v>239</v>
      </c>
      <c r="B54" s="40" t="s">
        <v>240</v>
      </c>
      <c r="C54" s="40" t="s">
        <v>241</v>
      </c>
      <c r="D54" s="40" t="s">
        <v>242</v>
      </c>
      <c r="E54" s="40" t="s">
        <v>243</v>
      </c>
      <c r="F54" s="40" t="s">
        <v>244</v>
      </c>
      <c r="G54" s="40" t="s">
        <v>245</v>
      </c>
      <c r="H54" s="40" t="s">
        <v>246</v>
      </c>
      <c r="I54" s="41" t="s">
        <v>247</v>
      </c>
    </row>
    <row r="55" spans="1:9" ht="71.400000000000006" x14ac:dyDescent="0.5">
      <c r="A55" s="42" t="s">
        <v>315</v>
      </c>
      <c r="B55" s="42" t="s">
        <v>316</v>
      </c>
      <c r="C55" s="42" t="s">
        <v>250</v>
      </c>
      <c r="D55" s="42" t="s">
        <v>317</v>
      </c>
      <c r="E55" s="43">
        <v>16.38</v>
      </c>
      <c r="F55" s="42" t="s">
        <v>258</v>
      </c>
      <c r="G55" s="42" t="s">
        <v>318</v>
      </c>
      <c r="H55" s="42" t="s">
        <v>260</v>
      </c>
      <c r="I55" s="44">
        <v>16.38</v>
      </c>
    </row>
    <row r="56" spans="1:9" ht="30.6" x14ac:dyDescent="0.5">
      <c r="A56" s="60" t="s">
        <v>319</v>
      </c>
      <c r="B56" s="42" t="s">
        <v>320</v>
      </c>
      <c r="C56" s="42" t="s">
        <v>250</v>
      </c>
      <c r="D56" s="42" t="s">
        <v>321</v>
      </c>
      <c r="E56" s="43">
        <v>18</v>
      </c>
      <c r="F56" s="42" t="s">
        <v>258</v>
      </c>
      <c r="G56" s="42" t="s">
        <v>318</v>
      </c>
      <c r="H56" s="42" t="s">
        <v>260</v>
      </c>
      <c r="I56" s="44">
        <v>18</v>
      </c>
    </row>
    <row r="57" spans="1:9" ht="40.799999999999997" x14ac:dyDescent="0.5">
      <c r="A57" s="60"/>
      <c r="B57" s="42" t="s">
        <v>322</v>
      </c>
      <c r="C57" s="42" t="s">
        <v>250</v>
      </c>
      <c r="D57" s="42" t="s">
        <v>323</v>
      </c>
      <c r="E57" s="43">
        <v>22</v>
      </c>
      <c r="F57" s="42" t="s">
        <v>258</v>
      </c>
      <c r="G57" s="42" t="s">
        <v>318</v>
      </c>
      <c r="H57" s="42" t="s">
        <v>260</v>
      </c>
      <c r="I57" s="44">
        <v>22</v>
      </c>
    </row>
    <row r="58" spans="1:9" ht="102" x14ac:dyDescent="0.5">
      <c r="A58" s="60"/>
      <c r="B58" s="42" t="s">
        <v>324</v>
      </c>
      <c r="C58" s="42" t="s">
        <v>250</v>
      </c>
      <c r="D58" s="42" t="s">
        <v>325</v>
      </c>
      <c r="E58" s="43">
        <v>13</v>
      </c>
      <c r="F58" s="42" t="s">
        <v>258</v>
      </c>
      <c r="G58" s="42" t="s">
        <v>318</v>
      </c>
      <c r="H58" s="42" t="s">
        <v>260</v>
      </c>
      <c r="I58" s="44">
        <v>13</v>
      </c>
    </row>
    <row r="59" spans="1:9" ht="51" x14ac:dyDescent="0.5">
      <c r="A59" s="60"/>
      <c r="B59" s="42" t="s">
        <v>326</v>
      </c>
      <c r="C59" s="42" t="s">
        <v>250</v>
      </c>
      <c r="D59" s="42" t="s">
        <v>327</v>
      </c>
      <c r="E59" s="43">
        <v>14</v>
      </c>
      <c r="F59" s="42" t="s">
        <v>258</v>
      </c>
      <c r="G59" s="42" t="s">
        <v>318</v>
      </c>
      <c r="H59" s="42" t="s">
        <v>260</v>
      </c>
      <c r="I59" s="44">
        <v>14</v>
      </c>
    </row>
    <row r="60" spans="1:9" x14ac:dyDescent="0.5">
      <c r="A60" s="45" t="s">
        <v>271</v>
      </c>
      <c r="B60" s="45"/>
      <c r="C60" s="45"/>
      <c r="D60" s="45"/>
      <c r="E60" s="45"/>
      <c r="F60" s="45"/>
      <c r="G60" s="45"/>
      <c r="H60" s="45"/>
      <c r="I60" s="46">
        <v>83.38</v>
      </c>
    </row>
    <row r="64" spans="1:9" ht="10.5" customHeight="1" x14ac:dyDescent="0.5">
      <c r="A64" s="58" t="s">
        <v>237</v>
      </c>
      <c r="B64" s="58"/>
      <c r="C64" s="58"/>
      <c r="D64" s="58"/>
      <c r="E64" s="58"/>
      <c r="F64" s="58"/>
      <c r="G64" s="58"/>
      <c r="H64" s="58"/>
      <c r="I64" s="58"/>
    </row>
    <row r="65" spans="1:9" ht="10.5" customHeight="1" x14ac:dyDescent="0.5">
      <c r="A65" s="59" t="s">
        <v>328</v>
      </c>
      <c r="B65" s="59"/>
      <c r="C65" s="59"/>
      <c r="D65" s="59"/>
      <c r="E65" s="59"/>
      <c r="F65" s="59"/>
      <c r="G65" s="59"/>
      <c r="H65" s="59"/>
      <c r="I65" s="59"/>
    </row>
    <row r="67" spans="1:9" ht="34.200000000000003" x14ac:dyDescent="0.5">
      <c r="A67" s="40" t="s">
        <v>239</v>
      </c>
      <c r="B67" s="40" t="s">
        <v>240</v>
      </c>
      <c r="C67" s="40" t="s">
        <v>241</v>
      </c>
      <c r="D67" s="40" t="s">
        <v>242</v>
      </c>
      <c r="E67" s="40" t="s">
        <v>243</v>
      </c>
      <c r="F67" s="40" t="s">
        <v>244</v>
      </c>
      <c r="G67" s="40" t="s">
        <v>245</v>
      </c>
      <c r="H67" s="40" t="s">
        <v>246</v>
      </c>
      <c r="I67" s="41" t="s">
        <v>247</v>
      </c>
    </row>
    <row r="68" spans="1:9" ht="51" x14ac:dyDescent="0.5">
      <c r="A68" s="42" t="s">
        <v>329</v>
      </c>
      <c r="B68" s="42" t="s">
        <v>330</v>
      </c>
      <c r="C68" s="42" t="s">
        <v>250</v>
      </c>
      <c r="D68" s="42" t="s">
        <v>331</v>
      </c>
      <c r="E68" s="43">
        <v>9</v>
      </c>
      <c r="F68" s="42" t="s">
        <v>258</v>
      </c>
      <c r="G68" s="42" t="s">
        <v>332</v>
      </c>
      <c r="H68" s="42" t="s">
        <v>254</v>
      </c>
      <c r="I68" s="44">
        <v>9</v>
      </c>
    </row>
    <row r="69" spans="1:9" ht="30.6" x14ac:dyDescent="0.5">
      <c r="A69" s="42" t="s">
        <v>333</v>
      </c>
      <c r="B69" s="42" t="s">
        <v>334</v>
      </c>
      <c r="C69" s="42" t="s">
        <v>250</v>
      </c>
      <c r="D69" s="42" t="s">
        <v>335</v>
      </c>
      <c r="E69" s="43">
        <v>15</v>
      </c>
      <c r="F69" s="42" t="s">
        <v>294</v>
      </c>
      <c r="G69" s="42" t="s">
        <v>332</v>
      </c>
      <c r="H69" s="42" t="s">
        <v>260</v>
      </c>
      <c r="I69" s="44">
        <v>15</v>
      </c>
    </row>
    <row r="70" spans="1:9" x14ac:dyDescent="0.5">
      <c r="A70" s="45" t="s">
        <v>271</v>
      </c>
      <c r="B70" s="45"/>
      <c r="C70" s="45"/>
      <c r="D70" s="45"/>
      <c r="E70" s="45"/>
      <c r="F70" s="45"/>
      <c r="G70" s="45"/>
      <c r="H70" s="45"/>
      <c r="I70" s="46">
        <v>24</v>
      </c>
    </row>
    <row r="74" spans="1:9" ht="10.5" customHeight="1" x14ac:dyDescent="0.5">
      <c r="A74" s="58" t="s">
        <v>237</v>
      </c>
      <c r="B74" s="58"/>
      <c r="C74" s="58"/>
      <c r="D74" s="58"/>
      <c r="E74" s="58"/>
      <c r="F74" s="58"/>
      <c r="G74" s="58"/>
      <c r="H74" s="58"/>
      <c r="I74" s="58"/>
    </row>
    <row r="75" spans="1:9" ht="10.5" customHeight="1" x14ac:dyDescent="0.5">
      <c r="A75" s="59" t="s">
        <v>336</v>
      </c>
      <c r="B75" s="59"/>
      <c r="C75" s="59"/>
      <c r="D75" s="59"/>
      <c r="E75" s="59"/>
      <c r="F75" s="59"/>
      <c r="G75" s="59"/>
      <c r="H75" s="59"/>
      <c r="I75" s="59"/>
    </row>
    <row r="77" spans="1:9" ht="34.200000000000003" x14ac:dyDescent="0.5">
      <c r="A77" s="40" t="s">
        <v>239</v>
      </c>
      <c r="B77" s="40" t="s">
        <v>240</v>
      </c>
      <c r="C77" s="40" t="s">
        <v>241</v>
      </c>
      <c r="D77" s="40" t="s">
        <v>242</v>
      </c>
      <c r="E77" s="40" t="s">
        <v>243</v>
      </c>
      <c r="F77" s="40" t="s">
        <v>244</v>
      </c>
      <c r="G77" s="40" t="s">
        <v>245</v>
      </c>
      <c r="H77" s="40" t="s">
        <v>246</v>
      </c>
      <c r="I77" s="41" t="s">
        <v>247</v>
      </c>
    </row>
    <row r="78" spans="1:9" ht="51" x14ac:dyDescent="0.5">
      <c r="A78" s="42" t="s">
        <v>337</v>
      </c>
      <c r="B78" s="42" t="s">
        <v>338</v>
      </c>
      <c r="C78" s="42" t="s">
        <v>250</v>
      </c>
      <c r="D78" s="42" t="s">
        <v>339</v>
      </c>
      <c r="E78" s="43">
        <v>10</v>
      </c>
      <c r="F78" s="42" t="s">
        <v>294</v>
      </c>
      <c r="G78" s="42" t="s">
        <v>340</v>
      </c>
      <c r="H78" s="42" t="s">
        <v>254</v>
      </c>
      <c r="I78" s="44">
        <v>10</v>
      </c>
    </row>
    <row r="79" spans="1:9" ht="40.799999999999997" x14ac:dyDescent="0.5">
      <c r="A79" s="42" t="s">
        <v>315</v>
      </c>
      <c r="B79" s="42" t="s">
        <v>341</v>
      </c>
      <c r="C79" s="42" t="s">
        <v>250</v>
      </c>
      <c r="D79" s="42" t="s">
        <v>342</v>
      </c>
      <c r="E79" s="43">
        <v>5</v>
      </c>
      <c r="F79" s="42" t="s">
        <v>343</v>
      </c>
      <c r="G79" s="42" t="s">
        <v>344</v>
      </c>
      <c r="H79" s="42" t="s">
        <v>254</v>
      </c>
      <c r="I79" s="44">
        <v>5</v>
      </c>
    </row>
    <row r="80" spans="1:9" ht="51" x14ac:dyDescent="0.5">
      <c r="A80" s="42" t="s">
        <v>345</v>
      </c>
      <c r="B80" s="42" t="s">
        <v>346</v>
      </c>
      <c r="C80" s="42" t="s">
        <v>250</v>
      </c>
      <c r="D80" s="42" t="s">
        <v>347</v>
      </c>
      <c r="E80" s="43">
        <v>30</v>
      </c>
      <c r="F80" s="42" t="s">
        <v>294</v>
      </c>
      <c r="G80" s="42" t="s">
        <v>340</v>
      </c>
      <c r="H80" s="42" t="s">
        <v>254</v>
      </c>
      <c r="I80" s="44">
        <v>30</v>
      </c>
    </row>
    <row r="81" spans="1:9" ht="81.599999999999994" x14ac:dyDescent="0.5">
      <c r="A81" s="42" t="s">
        <v>296</v>
      </c>
      <c r="B81" s="42" t="s">
        <v>348</v>
      </c>
      <c r="C81" s="42" t="s">
        <v>250</v>
      </c>
      <c r="D81" s="42" t="s">
        <v>349</v>
      </c>
      <c r="E81" s="43">
        <v>15</v>
      </c>
      <c r="F81" s="42" t="s">
        <v>343</v>
      </c>
      <c r="G81" s="42" t="s">
        <v>344</v>
      </c>
      <c r="H81" s="42" t="s">
        <v>260</v>
      </c>
      <c r="I81" s="44">
        <v>15</v>
      </c>
    </row>
    <row r="82" spans="1:9" ht="30.6" x14ac:dyDescent="0.5">
      <c r="A82" s="42" t="s">
        <v>350</v>
      </c>
      <c r="B82" s="42" t="s">
        <v>351</v>
      </c>
      <c r="C82" s="42" t="s">
        <v>250</v>
      </c>
      <c r="D82" s="42" t="s">
        <v>352</v>
      </c>
      <c r="E82" s="43">
        <v>10</v>
      </c>
      <c r="F82" s="42" t="s">
        <v>343</v>
      </c>
      <c r="G82" s="42" t="s">
        <v>340</v>
      </c>
      <c r="H82" s="42" t="s">
        <v>260</v>
      </c>
      <c r="I82" s="44">
        <v>10</v>
      </c>
    </row>
    <row r="83" spans="1:9" ht="51" x14ac:dyDescent="0.5">
      <c r="A83" s="42" t="s">
        <v>353</v>
      </c>
      <c r="B83" s="42" t="s">
        <v>354</v>
      </c>
      <c r="C83" s="42" t="s">
        <v>250</v>
      </c>
      <c r="D83" s="42" t="s">
        <v>355</v>
      </c>
      <c r="E83" s="43">
        <v>20</v>
      </c>
      <c r="F83" s="42" t="s">
        <v>343</v>
      </c>
      <c r="G83" s="42" t="s">
        <v>340</v>
      </c>
      <c r="H83" s="42" t="s">
        <v>254</v>
      </c>
      <c r="I83" s="44">
        <v>20</v>
      </c>
    </row>
    <row r="84" spans="1:9" ht="20.399999999999999" x14ac:dyDescent="0.5">
      <c r="A84" s="60" t="s">
        <v>284</v>
      </c>
      <c r="B84" s="42" t="s">
        <v>356</v>
      </c>
      <c r="C84" s="42" t="s">
        <v>250</v>
      </c>
      <c r="D84" s="42" t="s">
        <v>357</v>
      </c>
      <c r="E84" s="43">
        <v>9.99</v>
      </c>
      <c r="F84" s="42" t="s">
        <v>294</v>
      </c>
      <c r="G84" s="42" t="s">
        <v>340</v>
      </c>
      <c r="H84" s="42" t="s">
        <v>260</v>
      </c>
      <c r="I84" s="44">
        <v>9.99</v>
      </c>
    </row>
    <row r="85" spans="1:9" ht="20.399999999999999" x14ac:dyDescent="0.5">
      <c r="A85" s="60"/>
      <c r="B85" s="42" t="s">
        <v>358</v>
      </c>
      <c r="C85" s="42" t="s">
        <v>250</v>
      </c>
      <c r="D85" s="42" t="s">
        <v>359</v>
      </c>
      <c r="E85" s="43">
        <v>16.989999999999998</v>
      </c>
      <c r="F85" s="42" t="s">
        <v>294</v>
      </c>
      <c r="G85" s="42" t="s">
        <v>340</v>
      </c>
      <c r="H85" s="42" t="s">
        <v>260</v>
      </c>
      <c r="I85" s="44">
        <v>16.989999999999998</v>
      </c>
    </row>
    <row r="86" spans="1:9" ht="40.799999999999997" x14ac:dyDescent="0.5">
      <c r="A86" s="60"/>
      <c r="B86" s="42" t="s">
        <v>360</v>
      </c>
      <c r="C86" s="42" t="s">
        <v>250</v>
      </c>
      <c r="D86" s="42" t="s">
        <v>361</v>
      </c>
      <c r="E86" s="43">
        <v>12.99</v>
      </c>
      <c r="F86" s="42" t="s">
        <v>294</v>
      </c>
      <c r="G86" s="42" t="s">
        <v>362</v>
      </c>
      <c r="H86" s="42" t="s">
        <v>260</v>
      </c>
      <c r="I86" s="44">
        <v>12.99</v>
      </c>
    </row>
    <row r="87" spans="1:9" ht="51" x14ac:dyDescent="0.5">
      <c r="A87" s="42" t="s">
        <v>363</v>
      </c>
      <c r="B87" s="42" t="s">
        <v>364</v>
      </c>
      <c r="C87" s="42" t="s">
        <v>250</v>
      </c>
      <c r="D87" s="42" t="s">
        <v>365</v>
      </c>
      <c r="E87" s="43">
        <v>6</v>
      </c>
      <c r="F87" s="42" t="s">
        <v>343</v>
      </c>
      <c r="G87" s="42" t="s">
        <v>362</v>
      </c>
      <c r="H87" s="42" t="s">
        <v>254</v>
      </c>
      <c r="I87" s="44">
        <v>6</v>
      </c>
    </row>
    <row r="88" spans="1:9" ht="20.399999999999999" x14ac:dyDescent="0.5">
      <c r="A88" s="60" t="s">
        <v>366</v>
      </c>
      <c r="B88" s="42" t="s">
        <v>367</v>
      </c>
      <c r="C88" s="42" t="s">
        <v>250</v>
      </c>
      <c r="D88" s="42" t="s">
        <v>368</v>
      </c>
      <c r="E88" s="43">
        <v>23.24</v>
      </c>
      <c r="F88" s="42" t="s">
        <v>294</v>
      </c>
      <c r="G88" s="42" t="s">
        <v>340</v>
      </c>
      <c r="H88" s="42" t="s">
        <v>254</v>
      </c>
      <c r="I88" s="44">
        <v>23.24</v>
      </c>
    </row>
    <row r="89" spans="1:9" ht="20.399999999999999" x14ac:dyDescent="0.5">
      <c r="A89" s="60"/>
      <c r="B89" s="42" t="s">
        <v>369</v>
      </c>
      <c r="C89" s="42" t="s">
        <v>250</v>
      </c>
      <c r="D89" s="42" t="s">
        <v>370</v>
      </c>
      <c r="E89" s="43">
        <v>10.79</v>
      </c>
      <c r="F89" s="42" t="s">
        <v>294</v>
      </c>
      <c r="G89" s="42" t="s">
        <v>340</v>
      </c>
      <c r="H89" s="42" t="s">
        <v>254</v>
      </c>
      <c r="I89" s="44">
        <v>10.79</v>
      </c>
    </row>
    <row r="90" spans="1:9" x14ac:dyDescent="0.5">
      <c r="A90" s="45" t="s">
        <v>271</v>
      </c>
      <c r="B90" s="45"/>
      <c r="C90" s="45"/>
      <c r="D90" s="45"/>
      <c r="E90" s="45"/>
      <c r="F90" s="45"/>
      <c r="G90" s="45"/>
      <c r="H90" s="45"/>
      <c r="I90" s="46">
        <v>170</v>
      </c>
    </row>
    <row r="94" spans="1:9" ht="10.5" customHeight="1" x14ac:dyDescent="0.5">
      <c r="A94" s="58" t="s">
        <v>237</v>
      </c>
      <c r="B94" s="58"/>
      <c r="C94" s="58"/>
      <c r="D94" s="58"/>
      <c r="E94" s="58"/>
      <c r="F94" s="58"/>
      <c r="G94" s="58"/>
      <c r="H94" s="58"/>
      <c r="I94" s="58"/>
    </row>
    <row r="95" spans="1:9" ht="10.5" customHeight="1" x14ac:dyDescent="0.5">
      <c r="A95" s="59" t="s">
        <v>371</v>
      </c>
      <c r="B95" s="59"/>
      <c r="C95" s="59"/>
      <c r="D95" s="59"/>
      <c r="E95" s="59"/>
      <c r="F95" s="59"/>
      <c r="G95" s="59"/>
      <c r="H95" s="59"/>
      <c r="I95" s="59"/>
    </row>
    <row r="97" spans="1:9" ht="34.200000000000003" x14ac:dyDescent="0.5">
      <c r="A97" s="40" t="s">
        <v>239</v>
      </c>
      <c r="B97" s="40" t="s">
        <v>240</v>
      </c>
      <c r="C97" s="40" t="s">
        <v>241</v>
      </c>
      <c r="D97" s="40" t="s">
        <v>242</v>
      </c>
      <c r="E97" s="40" t="s">
        <v>243</v>
      </c>
      <c r="F97" s="40" t="s">
        <v>244</v>
      </c>
      <c r="G97" s="40" t="s">
        <v>245</v>
      </c>
      <c r="H97" s="40" t="s">
        <v>246</v>
      </c>
      <c r="I97" s="41" t="s">
        <v>247</v>
      </c>
    </row>
    <row r="98" spans="1:9" ht="51" x14ac:dyDescent="0.5">
      <c r="A98" s="42" t="s">
        <v>372</v>
      </c>
      <c r="B98" s="42" t="s">
        <v>373</v>
      </c>
      <c r="C98" s="42" t="s">
        <v>250</v>
      </c>
      <c r="D98" s="42" t="s">
        <v>374</v>
      </c>
      <c r="E98" s="43">
        <v>28.99</v>
      </c>
      <c r="F98" s="42" t="s">
        <v>294</v>
      </c>
      <c r="G98" s="42" t="s">
        <v>375</v>
      </c>
      <c r="H98" s="42" t="s">
        <v>254</v>
      </c>
      <c r="I98" s="44">
        <v>28.99</v>
      </c>
    </row>
    <row r="99" spans="1:9" ht="30.6" x14ac:dyDescent="0.5">
      <c r="A99" s="60" t="s">
        <v>376</v>
      </c>
      <c r="B99" s="42" t="s">
        <v>377</v>
      </c>
      <c r="C99" s="42" t="s">
        <v>250</v>
      </c>
      <c r="D99" s="42" t="s">
        <v>378</v>
      </c>
      <c r="E99" s="43">
        <v>19.989999999999998</v>
      </c>
      <c r="F99" s="42" t="s">
        <v>258</v>
      </c>
      <c r="G99" s="42" t="s">
        <v>375</v>
      </c>
      <c r="H99" s="42" t="s">
        <v>254</v>
      </c>
      <c r="I99" s="44">
        <v>19.989999999999998</v>
      </c>
    </row>
    <row r="100" spans="1:9" ht="40.799999999999997" x14ac:dyDescent="0.5">
      <c r="A100" s="60"/>
      <c r="B100" s="42" t="s">
        <v>379</v>
      </c>
      <c r="C100" s="42" t="s">
        <v>250</v>
      </c>
      <c r="D100" s="42" t="s">
        <v>380</v>
      </c>
      <c r="E100" s="43">
        <v>18</v>
      </c>
      <c r="F100" s="42" t="s">
        <v>267</v>
      </c>
      <c r="G100" s="42" t="s">
        <v>381</v>
      </c>
      <c r="H100" s="42" t="s">
        <v>260</v>
      </c>
      <c r="I100" s="44">
        <v>18</v>
      </c>
    </row>
    <row r="101" spans="1:9" ht="20.399999999999999" x14ac:dyDescent="0.5">
      <c r="A101" s="60"/>
      <c r="B101" s="42" t="s">
        <v>382</v>
      </c>
      <c r="C101" s="42" t="s">
        <v>250</v>
      </c>
      <c r="D101" s="42" t="s">
        <v>383</v>
      </c>
      <c r="E101" s="43">
        <v>24.99</v>
      </c>
      <c r="F101" s="42" t="s">
        <v>267</v>
      </c>
      <c r="G101" s="42" t="s">
        <v>381</v>
      </c>
      <c r="H101" s="42" t="s">
        <v>260</v>
      </c>
      <c r="I101" s="44">
        <v>24.99</v>
      </c>
    </row>
    <row r="102" spans="1:9" ht="40.799999999999997" x14ac:dyDescent="0.5">
      <c r="A102" s="42" t="s">
        <v>319</v>
      </c>
      <c r="B102" s="42" t="s">
        <v>384</v>
      </c>
      <c r="C102" s="42" t="s">
        <v>250</v>
      </c>
      <c r="D102" s="42" t="s">
        <v>385</v>
      </c>
      <c r="E102" s="43">
        <v>19</v>
      </c>
      <c r="F102" s="42" t="s">
        <v>267</v>
      </c>
      <c r="G102" s="42" t="s">
        <v>375</v>
      </c>
      <c r="H102" s="42" t="s">
        <v>260</v>
      </c>
      <c r="I102" s="44">
        <v>19</v>
      </c>
    </row>
    <row r="103" spans="1:9" ht="30.6" x14ac:dyDescent="0.5">
      <c r="A103" s="42" t="s">
        <v>386</v>
      </c>
      <c r="B103" s="42" t="s">
        <v>387</v>
      </c>
      <c r="C103" s="42" t="s">
        <v>250</v>
      </c>
      <c r="D103" s="42" t="s">
        <v>388</v>
      </c>
      <c r="E103" s="43">
        <v>16.190000000000001</v>
      </c>
      <c r="F103" s="42" t="s">
        <v>267</v>
      </c>
      <c r="G103" s="42" t="s">
        <v>375</v>
      </c>
      <c r="H103" s="42" t="s">
        <v>260</v>
      </c>
      <c r="I103" s="44">
        <v>16.190000000000001</v>
      </c>
    </row>
    <row r="104" spans="1:9" x14ac:dyDescent="0.5">
      <c r="A104" s="45" t="s">
        <v>271</v>
      </c>
      <c r="B104" s="45"/>
      <c r="C104" s="45"/>
      <c r="D104" s="45"/>
      <c r="E104" s="45"/>
      <c r="F104" s="45"/>
      <c r="G104" s="45"/>
      <c r="H104" s="45"/>
      <c r="I104" s="46">
        <v>127.16</v>
      </c>
    </row>
    <row r="108" spans="1:9" ht="10.5" customHeight="1" x14ac:dyDescent="0.5">
      <c r="A108" s="58" t="s">
        <v>237</v>
      </c>
      <c r="B108" s="58"/>
      <c r="C108" s="58"/>
      <c r="D108" s="58"/>
      <c r="E108" s="58"/>
      <c r="F108" s="58"/>
      <c r="G108" s="58"/>
      <c r="H108" s="58"/>
      <c r="I108" s="58"/>
    </row>
    <row r="109" spans="1:9" ht="10.5" customHeight="1" x14ac:dyDescent="0.5">
      <c r="A109" s="59" t="s">
        <v>389</v>
      </c>
      <c r="B109" s="59"/>
      <c r="C109" s="59"/>
      <c r="D109" s="59"/>
      <c r="E109" s="59"/>
      <c r="F109" s="59"/>
      <c r="G109" s="59"/>
      <c r="H109" s="59"/>
      <c r="I109" s="59"/>
    </row>
    <row r="111" spans="1:9" ht="34.200000000000003" x14ac:dyDescent="0.5">
      <c r="A111" s="40" t="s">
        <v>239</v>
      </c>
      <c r="B111" s="40" t="s">
        <v>240</v>
      </c>
      <c r="C111" s="40" t="s">
        <v>241</v>
      </c>
      <c r="D111" s="40" t="s">
        <v>242</v>
      </c>
      <c r="E111" s="40" t="s">
        <v>243</v>
      </c>
      <c r="F111" s="40" t="s">
        <v>244</v>
      </c>
      <c r="G111" s="40" t="s">
        <v>245</v>
      </c>
      <c r="H111" s="40" t="s">
        <v>246</v>
      </c>
      <c r="I111" s="41" t="s">
        <v>247</v>
      </c>
    </row>
    <row r="112" spans="1:9" ht="30.6" x14ac:dyDescent="0.5">
      <c r="A112" s="42" t="s">
        <v>390</v>
      </c>
      <c r="B112" s="42" t="s">
        <v>391</v>
      </c>
      <c r="C112" s="42" t="s">
        <v>250</v>
      </c>
      <c r="D112" s="42" t="s">
        <v>392</v>
      </c>
      <c r="E112" s="43">
        <v>17</v>
      </c>
      <c r="F112" s="42" t="s">
        <v>258</v>
      </c>
      <c r="G112" s="42" t="s">
        <v>393</v>
      </c>
      <c r="H112" s="42" t="s">
        <v>260</v>
      </c>
      <c r="I112" s="44">
        <v>17</v>
      </c>
    </row>
    <row r="113" spans="1:9" x14ac:dyDescent="0.5">
      <c r="A113" s="45" t="s">
        <v>271</v>
      </c>
      <c r="B113" s="45"/>
      <c r="C113" s="45"/>
      <c r="D113" s="45"/>
      <c r="E113" s="45"/>
      <c r="F113" s="45"/>
      <c r="G113" s="45"/>
      <c r="H113" s="45"/>
      <c r="I113" s="46">
        <v>17</v>
      </c>
    </row>
    <row r="117" spans="1:9" ht="10.5" customHeight="1" x14ac:dyDescent="0.5">
      <c r="A117" s="58" t="s">
        <v>237</v>
      </c>
      <c r="B117" s="58"/>
      <c r="C117" s="58"/>
      <c r="D117" s="58"/>
      <c r="E117" s="58"/>
      <c r="F117" s="58"/>
      <c r="G117" s="58"/>
      <c r="H117" s="58"/>
      <c r="I117" s="58"/>
    </row>
    <row r="118" spans="1:9" ht="10.5" customHeight="1" x14ac:dyDescent="0.5">
      <c r="A118" s="59" t="s">
        <v>394</v>
      </c>
      <c r="B118" s="59"/>
      <c r="C118" s="59"/>
      <c r="D118" s="59"/>
      <c r="E118" s="59"/>
      <c r="F118" s="59"/>
      <c r="G118" s="59"/>
      <c r="H118" s="59"/>
      <c r="I118" s="59"/>
    </row>
    <row r="120" spans="1:9" ht="34.200000000000003" x14ac:dyDescent="0.5">
      <c r="A120" s="40" t="s">
        <v>239</v>
      </c>
      <c r="B120" s="40" t="s">
        <v>240</v>
      </c>
      <c r="C120" s="40" t="s">
        <v>241</v>
      </c>
      <c r="D120" s="40" t="s">
        <v>242</v>
      </c>
      <c r="E120" s="40" t="s">
        <v>243</v>
      </c>
      <c r="F120" s="40" t="s">
        <v>244</v>
      </c>
      <c r="G120" s="40" t="s">
        <v>245</v>
      </c>
      <c r="H120" s="40" t="s">
        <v>246</v>
      </c>
      <c r="I120" s="41" t="s">
        <v>247</v>
      </c>
    </row>
    <row r="121" spans="1:9" ht="40.799999999999997" x14ac:dyDescent="0.5">
      <c r="A121" s="42" t="s">
        <v>395</v>
      </c>
      <c r="B121" s="42" t="s">
        <v>396</v>
      </c>
      <c r="C121" s="42" t="s">
        <v>250</v>
      </c>
      <c r="D121" s="42" t="s">
        <v>397</v>
      </c>
      <c r="E121" s="43">
        <v>50</v>
      </c>
      <c r="F121" s="42" t="s">
        <v>398</v>
      </c>
      <c r="G121" s="42" t="s">
        <v>399</v>
      </c>
      <c r="H121" s="42" t="s">
        <v>260</v>
      </c>
      <c r="I121" s="44">
        <v>50</v>
      </c>
    </row>
    <row r="122" spans="1:9" x14ac:dyDescent="0.5">
      <c r="A122" s="45" t="s">
        <v>271</v>
      </c>
      <c r="B122" s="45"/>
      <c r="C122" s="45"/>
      <c r="D122" s="45"/>
      <c r="E122" s="45"/>
      <c r="F122" s="45"/>
      <c r="G122" s="45"/>
      <c r="H122" s="45"/>
      <c r="I122" s="46">
        <v>50</v>
      </c>
    </row>
    <row r="126" spans="1:9" ht="10.5" customHeight="1" x14ac:dyDescent="0.5">
      <c r="A126" s="58" t="s">
        <v>237</v>
      </c>
      <c r="B126" s="58"/>
      <c r="C126" s="58"/>
      <c r="D126" s="58"/>
      <c r="E126" s="58"/>
      <c r="F126" s="58"/>
      <c r="G126" s="58"/>
      <c r="H126" s="58"/>
      <c r="I126" s="58"/>
    </row>
    <row r="127" spans="1:9" ht="10.5" customHeight="1" x14ac:dyDescent="0.5">
      <c r="A127" s="59" t="s">
        <v>400</v>
      </c>
      <c r="B127" s="59"/>
      <c r="C127" s="59"/>
      <c r="D127" s="59"/>
      <c r="E127" s="59"/>
      <c r="F127" s="59"/>
      <c r="G127" s="59"/>
      <c r="H127" s="59"/>
      <c r="I127" s="59"/>
    </row>
    <row r="129" spans="1:9" ht="34.200000000000003" x14ac:dyDescent="0.5">
      <c r="A129" s="40" t="s">
        <v>239</v>
      </c>
      <c r="B129" s="40" t="s">
        <v>240</v>
      </c>
      <c r="C129" s="40" t="s">
        <v>241</v>
      </c>
      <c r="D129" s="40" t="s">
        <v>242</v>
      </c>
      <c r="E129" s="40" t="s">
        <v>243</v>
      </c>
      <c r="F129" s="40" t="s">
        <v>244</v>
      </c>
      <c r="G129" s="40" t="s">
        <v>245</v>
      </c>
      <c r="H129" s="40" t="s">
        <v>246</v>
      </c>
      <c r="I129" s="41" t="s">
        <v>247</v>
      </c>
    </row>
    <row r="130" spans="1:9" ht="40.799999999999997" x14ac:dyDescent="0.5">
      <c r="A130" s="42" t="s">
        <v>315</v>
      </c>
      <c r="B130" s="42" t="s">
        <v>401</v>
      </c>
      <c r="C130" s="42" t="s">
        <v>250</v>
      </c>
      <c r="D130" s="42" t="s">
        <v>402</v>
      </c>
      <c r="E130" s="43">
        <v>3.59</v>
      </c>
      <c r="F130" s="42" t="s">
        <v>403</v>
      </c>
      <c r="G130" s="42" t="s">
        <v>404</v>
      </c>
      <c r="H130" s="42" t="s">
        <v>260</v>
      </c>
      <c r="I130" s="44">
        <v>3.59</v>
      </c>
    </row>
    <row r="131" spans="1:9" ht="40.799999999999997" x14ac:dyDescent="0.5">
      <c r="A131" s="42" t="s">
        <v>405</v>
      </c>
      <c r="B131" s="42" t="s">
        <v>406</v>
      </c>
      <c r="C131" s="42" t="s">
        <v>250</v>
      </c>
      <c r="D131" s="42" t="s">
        <v>407</v>
      </c>
      <c r="E131" s="43">
        <v>11</v>
      </c>
      <c r="F131" s="42" t="s">
        <v>294</v>
      </c>
      <c r="G131" s="42" t="s">
        <v>404</v>
      </c>
      <c r="H131" s="42" t="s">
        <v>260</v>
      </c>
      <c r="I131" s="44">
        <v>11</v>
      </c>
    </row>
    <row r="132" spans="1:9" x14ac:dyDescent="0.5">
      <c r="A132" s="45" t="s">
        <v>271</v>
      </c>
      <c r="B132" s="45"/>
      <c r="C132" s="45"/>
      <c r="D132" s="45"/>
      <c r="E132" s="45"/>
      <c r="F132" s="45"/>
      <c r="G132" s="45"/>
      <c r="H132" s="45"/>
      <c r="I132" s="46">
        <v>14.59</v>
      </c>
    </row>
    <row r="136" spans="1:9" ht="10.5" customHeight="1" x14ac:dyDescent="0.5">
      <c r="A136" s="58" t="s">
        <v>237</v>
      </c>
      <c r="B136" s="58"/>
      <c r="C136" s="58"/>
      <c r="D136" s="58"/>
      <c r="E136" s="58"/>
      <c r="F136" s="58"/>
      <c r="G136" s="58"/>
      <c r="H136" s="58"/>
      <c r="I136" s="58"/>
    </row>
    <row r="137" spans="1:9" ht="10.5" customHeight="1" x14ac:dyDescent="0.5">
      <c r="A137" s="59" t="s">
        <v>408</v>
      </c>
      <c r="B137" s="59"/>
      <c r="C137" s="59"/>
      <c r="D137" s="59"/>
      <c r="E137" s="59"/>
      <c r="F137" s="59"/>
      <c r="G137" s="59"/>
      <c r="H137" s="59"/>
      <c r="I137" s="59"/>
    </row>
    <row r="139" spans="1:9" ht="34.200000000000003" x14ac:dyDescent="0.5">
      <c r="A139" s="40" t="s">
        <v>239</v>
      </c>
      <c r="B139" s="40" t="s">
        <v>240</v>
      </c>
      <c r="C139" s="40" t="s">
        <v>241</v>
      </c>
      <c r="D139" s="40" t="s">
        <v>242</v>
      </c>
      <c r="E139" s="40" t="s">
        <v>243</v>
      </c>
      <c r="F139" s="40" t="s">
        <v>244</v>
      </c>
      <c r="G139" s="40" t="s">
        <v>245</v>
      </c>
      <c r="H139" s="40" t="s">
        <v>246</v>
      </c>
      <c r="I139" s="41" t="s">
        <v>247</v>
      </c>
    </row>
    <row r="140" spans="1:9" ht="30.6" x14ac:dyDescent="0.5">
      <c r="A140" s="42" t="s">
        <v>18</v>
      </c>
      <c r="B140" s="42" t="s">
        <v>409</v>
      </c>
      <c r="C140" s="42" t="s">
        <v>250</v>
      </c>
      <c r="D140" s="42" t="s">
        <v>410</v>
      </c>
      <c r="E140" s="43">
        <v>9.99</v>
      </c>
      <c r="F140" s="42" t="s">
        <v>258</v>
      </c>
      <c r="G140" s="42" t="s">
        <v>411</v>
      </c>
      <c r="H140" s="42" t="s">
        <v>260</v>
      </c>
      <c r="I140" s="44">
        <v>9.99</v>
      </c>
    </row>
    <row r="141" spans="1:9" ht="30.6" x14ac:dyDescent="0.5">
      <c r="A141" s="42" t="s">
        <v>248</v>
      </c>
      <c r="B141" s="42" t="s">
        <v>412</v>
      </c>
      <c r="C141" s="42" t="s">
        <v>250</v>
      </c>
      <c r="D141" s="42" t="s">
        <v>413</v>
      </c>
      <c r="E141" s="43">
        <v>25.87</v>
      </c>
      <c r="F141" s="42" t="s">
        <v>294</v>
      </c>
      <c r="G141" s="42" t="s">
        <v>414</v>
      </c>
      <c r="H141" s="42" t="s">
        <v>254</v>
      </c>
      <c r="I141" s="44">
        <v>25.87</v>
      </c>
    </row>
    <row r="142" spans="1:9" ht="71.400000000000006" x14ac:dyDescent="0.5">
      <c r="A142" s="42" t="s">
        <v>301</v>
      </c>
      <c r="B142" s="42" t="s">
        <v>415</v>
      </c>
      <c r="C142" s="42" t="s">
        <v>250</v>
      </c>
      <c r="D142" s="42" t="s">
        <v>416</v>
      </c>
      <c r="E142" s="43">
        <v>12.95</v>
      </c>
      <c r="F142" s="42" t="s">
        <v>258</v>
      </c>
      <c r="G142" s="42" t="s">
        <v>411</v>
      </c>
      <c r="H142" s="42" t="s">
        <v>260</v>
      </c>
      <c r="I142" s="44">
        <v>12.95</v>
      </c>
    </row>
    <row r="143" spans="1:9" ht="51" x14ac:dyDescent="0.5">
      <c r="A143" s="42" t="s">
        <v>417</v>
      </c>
      <c r="B143" s="42" t="s">
        <v>418</v>
      </c>
      <c r="C143" s="42" t="s">
        <v>250</v>
      </c>
      <c r="D143" s="42" t="s">
        <v>419</v>
      </c>
      <c r="E143" s="43">
        <v>21.5</v>
      </c>
      <c r="F143" s="42" t="s">
        <v>420</v>
      </c>
      <c r="G143" s="42" t="s">
        <v>411</v>
      </c>
      <c r="H143" s="42" t="s">
        <v>260</v>
      </c>
      <c r="I143" s="44">
        <v>21.5</v>
      </c>
    </row>
    <row r="144" spans="1:9" ht="163.19999999999999" x14ac:dyDescent="0.5">
      <c r="A144" s="42" t="s">
        <v>281</v>
      </c>
      <c r="B144" s="42" t="s">
        <v>421</v>
      </c>
      <c r="C144" s="42" t="s">
        <v>250</v>
      </c>
      <c r="D144" s="42" t="s">
        <v>422</v>
      </c>
      <c r="E144" s="43">
        <v>15</v>
      </c>
      <c r="F144" s="42" t="s">
        <v>420</v>
      </c>
      <c r="G144" s="42" t="s">
        <v>411</v>
      </c>
      <c r="H144" s="42" t="s">
        <v>260</v>
      </c>
      <c r="I144" s="44">
        <v>15</v>
      </c>
    </row>
    <row r="145" spans="1:9" ht="40.799999999999997" x14ac:dyDescent="0.5">
      <c r="A145" s="42" t="s">
        <v>284</v>
      </c>
      <c r="B145" s="42" t="s">
        <v>423</v>
      </c>
      <c r="C145" s="42" t="s">
        <v>250</v>
      </c>
      <c r="D145" s="42" t="s">
        <v>424</v>
      </c>
      <c r="E145" s="43">
        <v>5.99</v>
      </c>
      <c r="F145" s="42" t="s">
        <v>294</v>
      </c>
      <c r="G145" s="42" t="s">
        <v>411</v>
      </c>
      <c r="H145" s="42" t="s">
        <v>260</v>
      </c>
      <c r="I145" s="44">
        <v>5.99</v>
      </c>
    </row>
    <row r="146" spans="1:9" ht="40.799999999999997" x14ac:dyDescent="0.5">
      <c r="A146" s="42" t="s">
        <v>425</v>
      </c>
      <c r="B146" s="42" t="s">
        <v>426</v>
      </c>
      <c r="C146" s="42" t="s">
        <v>250</v>
      </c>
      <c r="D146" s="42" t="s">
        <v>427</v>
      </c>
      <c r="E146" s="43">
        <v>20</v>
      </c>
      <c r="F146" s="42" t="s">
        <v>294</v>
      </c>
      <c r="G146" s="42" t="s">
        <v>411</v>
      </c>
      <c r="H146" s="42" t="s">
        <v>254</v>
      </c>
      <c r="I146" s="44">
        <v>20</v>
      </c>
    </row>
    <row r="147" spans="1:9" ht="30.6" x14ac:dyDescent="0.5">
      <c r="A147" s="42" t="s">
        <v>287</v>
      </c>
      <c r="B147" s="42" t="s">
        <v>428</v>
      </c>
      <c r="C147" s="42" t="s">
        <v>250</v>
      </c>
      <c r="D147" s="42" t="s">
        <v>427</v>
      </c>
      <c r="E147" s="43">
        <v>20</v>
      </c>
      <c r="F147" s="42" t="s">
        <v>294</v>
      </c>
      <c r="G147" s="42" t="s">
        <v>411</v>
      </c>
      <c r="H147" s="42" t="s">
        <v>254</v>
      </c>
      <c r="I147" s="44">
        <v>20</v>
      </c>
    </row>
    <row r="148" spans="1:9" ht="30.6" x14ac:dyDescent="0.5">
      <c r="A148" s="42" t="s">
        <v>291</v>
      </c>
      <c r="B148" s="42" t="s">
        <v>429</v>
      </c>
      <c r="C148" s="42" t="s">
        <v>250</v>
      </c>
      <c r="D148" s="42" t="s">
        <v>430</v>
      </c>
      <c r="E148" s="43">
        <v>13.96</v>
      </c>
      <c r="F148" s="42" t="s">
        <v>294</v>
      </c>
      <c r="G148" s="42" t="s">
        <v>411</v>
      </c>
      <c r="H148" s="42" t="s">
        <v>260</v>
      </c>
      <c r="I148" s="44">
        <v>13.96</v>
      </c>
    </row>
    <row r="149" spans="1:9" x14ac:dyDescent="0.5">
      <c r="A149" s="45" t="s">
        <v>271</v>
      </c>
      <c r="B149" s="45"/>
      <c r="C149" s="45"/>
      <c r="D149" s="45"/>
      <c r="E149" s="45"/>
      <c r="F149" s="45"/>
      <c r="G149" s="45"/>
      <c r="H149" s="45"/>
      <c r="I149" s="46">
        <v>145.26</v>
      </c>
    </row>
    <row r="153" spans="1:9" ht="10.5" customHeight="1" x14ac:dyDescent="0.5">
      <c r="A153" s="58" t="s">
        <v>237</v>
      </c>
      <c r="B153" s="58"/>
      <c r="C153" s="58"/>
      <c r="D153" s="58"/>
      <c r="E153" s="58"/>
      <c r="F153" s="58"/>
      <c r="G153" s="58"/>
      <c r="H153" s="58"/>
      <c r="I153" s="58"/>
    </row>
    <row r="154" spans="1:9" ht="10.5" customHeight="1" x14ac:dyDescent="0.5">
      <c r="A154" s="59" t="s">
        <v>431</v>
      </c>
      <c r="B154" s="59"/>
      <c r="C154" s="59"/>
      <c r="D154" s="59"/>
      <c r="E154" s="59"/>
      <c r="F154" s="59"/>
      <c r="G154" s="59"/>
      <c r="H154" s="59"/>
      <c r="I154" s="59"/>
    </row>
    <row r="156" spans="1:9" ht="34.200000000000003" x14ac:dyDescent="0.5">
      <c r="A156" s="40" t="s">
        <v>239</v>
      </c>
      <c r="B156" s="40" t="s">
        <v>240</v>
      </c>
      <c r="C156" s="40" t="s">
        <v>241</v>
      </c>
      <c r="D156" s="40" t="s">
        <v>242</v>
      </c>
      <c r="E156" s="40" t="s">
        <v>243</v>
      </c>
      <c r="F156" s="40" t="s">
        <v>244</v>
      </c>
      <c r="G156" s="40" t="s">
        <v>245</v>
      </c>
      <c r="H156" s="40" t="s">
        <v>246</v>
      </c>
      <c r="I156" s="41" t="s">
        <v>247</v>
      </c>
    </row>
    <row r="157" spans="1:9" ht="30.6" x14ac:dyDescent="0.5">
      <c r="A157" s="42" t="s">
        <v>18</v>
      </c>
      <c r="B157" s="42" t="s">
        <v>432</v>
      </c>
      <c r="C157" s="42" t="s">
        <v>250</v>
      </c>
      <c r="D157" s="42" t="s">
        <v>433</v>
      </c>
      <c r="E157" s="43">
        <v>17</v>
      </c>
      <c r="F157" s="42" t="s">
        <v>258</v>
      </c>
      <c r="G157" s="42" t="s">
        <v>434</v>
      </c>
      <c r="H157" s="42" t="s">
        <v>254</v>
      </c>
      <c r="I157" s="44">
        <v>17</v>
      </c>
    </row>
    <row r="158" spans="1:9" ht="71.400000000000006" x14ac:dyDescent="0.5">
      <c r="A158" s="42" t="s">
        <v>248</v>
      </c>
      <c r="B158" s="42" t="s">
        <v>435</v>
      </c>
      <c r="C158" s="42" t="s">
        <v>250</v>
      </c>
      <c r="D158" s="42" t="s">
        <v>436</v>
      </c>
      <c r="E158" s="43">
        <v>27.5</v>
      </c>
      <c r="F158" s="42" t="s">
        <v>258</v>
      </c>
      <c r="G158" s="42" t="s">
        <v>437</v>
      </c>
      <c r="H158" s="42" t="s">
        <v>254</v>
      </c>
      <c r="I158" s="44">
        <v>27.5</v>
      </c>
    </row>
    <row r="159" spans="1:9" ht="81.599999999999994" x14ac:dyDescent="0.5">
      <c r="A159" s="42" t="s">
        <v>438</v>
      </c>
      <c r="B159" s="42" t="s">
        <v>439</v>
      </c>
      <c r="C159" s="42" t="s">
        <v>250</v>
      </c>
      <c r="D159" s="42" t="s">
        <v>440</v>
      </c>
      <c r="E159" s="43">
        <v>16.38</v>
      </c>
      <c r="F159" s="42" t="s">
        <v>258</v>
      </c>
      <c r="G159" s="42" t="s">
        <v>434</v>
      </c>
      <c r="H159" s="42" t="s">
        <v>260</v>
      </c>
      <c r="I159" s="44">
        <v>16.38</v>
      </c>
    </row>
    <row r="160" spans="1:9" x14ac:dyDescent="0.5">
      <c r="A160" s="45" t="s">
        <v>271</v>
      </c>
      <c r="B160" s="45"/>
      <c r="C160" s="45"/>
      <c r="D160" s="45"/>
      <c r="E160" s="45"/>
      <c r="F160" s="45"/>
      <c r="G160" s="45"/>
      <c r="H160" s="45"/>
      <c r="I160" s="46">
        <v>60.88</v>
      </c>
    </row>
    <row r="164" spans="1:9" ht="10.5" customHeight="1" x14ac:dyDescent="0.5">
      <c r="A164" s="58" t="s">
        <v>237</v>
      </c>
      <c r="B164" s="58"/>
      <c r="C164" s="58"/>
      <c r="D164" s="58"/>
      <c r="E164" s="58"/>
      <c r="F164" s="58"/>
      <c r="G164" s="58"/>
      <c r="H164" s="58"/>
      <c r="I164" s="58"/>
    </row>
    <row r="165" spans="1:9" ht="10.5" customHeight="1" x14ac:dyDescent="0.5">
      <c r="A165" s="59" t="s">
        <v>441</v>
      </c>
      <c r="B165" s="59"/>
      <c r="C165" s="59"/>
      <c r="D165" s="59"/>
      <c r="E165" s="59"/>
      <c r="F165" s="59"/>
      <c r="G165" s="59"/>
      <c r="H165" s="59"/>
      <c r="I165" s="59"/>
    </row>
    <row r="167" spans="1:9" ht="34.200000000000003" x14ac:dyDescent="0.5">
      <c r="A167" s="40" t="s">
        <v>239</v>
      </c>
      <c r="B167" s="40" t="s">
        <v>240</v>
      </c>
      <c r="C167" s="40" t="s">
        <v>241</v>
      </c>
      <c r="D167" s="40" t="s">
        <v>242</v>
      </c>
      <c r="E167" s="40" t="s">
        <v>243</v>
      </c>
      <c r="F167" s="40" t="s">
        <v>244</v>
      </c>
      <c r="G167" s="40" t="s">
        <v>245</v>
      </c>
      <c r="H167" s="40" t="s">
        <v>246</v>
      </c>
      <c r="I167" s="41" t="s">
        <v>247</v>
      </c>
    </row>
    <row r="168" spans="1:9" ht="20.399999999999999" x14ac:dyDescent="0.5">
      <c r="A168" s="60" t="s">
        <v>363</v>
      </c>
      <c r="B168" s="42" t="s">
        <v>442</v>
      </c>
      <c r="C168" s="42" t="s">
        <v>250</v>
      </c>
      <c r="D168" s="42" t="s">
        <v>443</v>
      </c>
      <c r="E168" s="43">
        <v>25</v>
      </c>
      <c r="F168" s="42" t="s">
        <v>444</v>
      </c>
      <c r="G168" s="42" t="s">
        <v>445</v>
      </c>
      <c r="H168" s="42" t="s">
        <v>260</v>
      </c>
      <c r="I168" s="44">
        <v>25</v>
      </c>
    </row>
    <row r="169" spans="1:9" ht="40.799999999999997" x14ac:dyDescent="0.5">
      <c r="A169" s="60"/>
      <c r="B169" s="42" t="s">
        <v>446</v>
      </c>
      <c r="C169" s="42" t="s">
        <v>250</v>
      </c>
      <c r="D169" s="42" t="s">
        <v>447</v>
      </c>
      <c r="E169" s="43">
        <v>17</v>
      </c>
      <c r="F169" s="42" t="s">
        <v>444</v>
      </c>
      <c r="G169" s="42" t="s">
        <v>445</v>
      </c>
      <c r="H169" s="42" t="s">
        <v>260</v>
      </c>
      <c r="I169" s="44">
        <v>17</v>
      </c>
    </row>
    <row r="170" spans="1:9" x14ac:dyDescent="0.5">
      <c r="A170" s="45" t="s">
        <v>271</v>
      </c>
      <c r="B170" s="45"/>
      <c r="C170" s="45"/>
      <c r="D170" s="45"/>
      <c r="E170" s="45"/>
      <c r="F170" s="45"/>
      <c r="G170" s="45"/>
      <c r="H170" s="45"/>
      <c r="I170" s="46">
        <v>42</v>
      </c>
    </row>
    <row r="174" spans="1:9" ht="10.5" customHeight="1" x14ac:dyDescent="0.5">
      <c r="A174" s="58" t="s">
        <v>237</v>
      </c>
      <c r="B174" s="58"/>
      <c r="C174" s="58"/>
      <c r="D174" s="58"/>
      <c r="E174" s="58"/>
      <c r="F174" s="58"/>
      <c r="G174" s="58"/>
      <c r="H174" s="58"/>
      <c r="I174" s="58"/>
    </row>
    <row r="175" spans="1:9" ht="10.5" customHeight="1" x14ac:dyDescent="0.5">
      <c r="A175" s="59" t="s">
        <v>448</v>
      </c>
      <c r="B175" s="59"/>
      <c r="C175" s="59"/>
      <c r="D175" s="59"/>
      <c r="E175" s="59"/>
      <c r="F175" s="59"/>
      <c r="G175" s="59"/>
      <c r="H175" s="59"/>
      <c r="I175" s="59"/>
    </row>
    <row r="177" spans="1:9" ht="34.200000000000003" x14ac:dyDescent="0.5">
      <c r="A177" s="40" t="s">
        <v>239</v>
      </c>
      <c r="B177" s="40" t="s">
        <v>240</v>
      </c>
      <c r="C177" s="40" t="s">
        <v>241</v>
      </c>
      <c r="D177" s="40" t="s">
        <v>242</v>
      </c>
      <c r="E177" s="40" t="s">
        <v>243</v>
      </c>
      <c r="F177" s="40" t="s">
        <v>244</v>
      </c>
      <c r="G177" s="40" t="s">
        <v>245</v>
      </c>
      <c r="H177" s="40" t="s">
        <v>246</v>
      </c>
      <c r="I177" s="41" t="s">
        <v>247</v>
      </c>
    </row>
    <row r="178" spans="1:9" ht="20.399999999999999" x14ac:dyDescent="0.5">
      <c r="A178" s="60" t="s">
        <v>386</v>
      </c>
      <c r="B178" s="42" t="s">
        <v>449</v>
      </c>
      <c r="C178" s="42" t="s">
        <v>250</v>
      </c>
      <c r="D178" s="42" t="s">
        <v>450</v>
      </c>
      <c r="E178" s="43">
        <v>6.95</v>
      </c>
      <c r="F178" s="42" t="s">
        <v>451</v>
      </c>
      <c r="G178" s="42" t="s">
        <v>452</v>
      </c>
      <c r="H178" s="42" t="s">
        <v>254</v>
      </c>
      <c r="I178" s="44">
        <v>6.95</v>
      </c>
    </row>
    <row r="179" spans="1:9" ht="30.6" x14ac:dyDescent="0.5">
      <c r="A179" s="60"/>
      <c r="B179" s="42" t="s">
        <v>453</v>
      </c>
      <c r="C179" s="42" t="s">
        <v>250</v>
      </c>
      <c r="D179" s="42" t="s">
        <v>454</v>
      </c>
      <c r="E179" s="43">
        <v>8.99</v>
      </c>
      <c r="F179" s="42" t="s">
        <v>451</v>
      </c>
      <c r="G179" s="42" t="s">
        <v>452</v>
      </c>
      <c r="H179" s="42" t="s">
        <v>254</v>
      </c>
      <c r="I179" s="44">
        <v>8.99</v>
      </c>
    </row>
    <row r="180" spans="1:9" ht="91.8" x14ac:dyDescent="0.5">
      <c r="A180" s="42" t="s">
        <v>281</v>
      </c>
      <c r="B180" s="42" t="s">
        <v>455</v>
      </c>
      <c r="C180" s="42" t="s">
        <v>250</v>
      </c>
      <c r="D180" s="42" t="s">
        <v>456</v>
      </c>
      <c r="E180" s="43">
        <v>9</v>
      </c>
      <c r="F180" s="42" t="s">
        <v>294</v>
      </c>
      <c r="G180" s="42" t="s">
        <v>452</v>
      </c>
      <c r="H180" s="42" t="s">
        <v>260</v>
      </c>
      <c r="I180" s="44">
        <v>9</v>
      </c>
    </row>
    <row r="181" spans="1:9" ht="40.799999999999997" x14ac:dyDescent="0.5">
      <c r="A181" s="42" t="s">
        <v>457</v>
      </c>
      <c r="B181" s="42" t="s">
        <v>458</v>
      </c>
      <c r="C181" s="42" t="s">
        <v>250</v>
      </c>
      <c r="D181" s="42" t="s">
        <v>459</v>
      </c>
      <c r="E181" s="43">
        <v>16.989999999999998</v>
      </c>
      <c r="F181" s="42" t="s">
        <v>451</v>
      </c>
      <c r="G181" s="42" t="s">
        <v>452</v>
      </c>
      <c r="H181" s="42" t="s">
        <v>254</v>
      </c>
      <c r="I181" s="44">
        <v>16.989999999999998</v>
      </c>
    </row>
    <row r="182" spans="1:9" x14ac:dyDescent="0.5">
      <c r="A182" s="45" t="s">
        <v>271</v>
      </c>
      <c r="B182" s="45"/>
      <c r="C182" s="45"/>
      <c r="D182" s="45"/>
      <c r="E182" s="45"/>
      <c r="F182" s="45"/>
      <c r="G182" s="45"/>
      <c r="H182" s="45"/>
      <c r="I182" s="46">
        <v>41.93</v>
      </c>
    </row>
    <row r="186" spans="1:9" ht="10.5" customHeight="1" x14ac:dyDescent="0.5">
      <c r="A186" s="58" t="s">
        <v>237</v>
      </c>
      <c r="B186" s="58"/>
      <c r="C186" s="58"/>
      <c r="D186" s="58"/>
      <c r="E186" s="58"/>
      <c r="F186" s="58"/>
      <c r="G186" s="58"/>
      <c r="H186" s="58"/>
      <c r="I186" s="58"/>
    </row>
    <row r="187" spans="1:9" ht="10.5" customHeight="1" x14ac:dyDescent="0.5">
      <c r="A187" s="59" t="s">
        <v>460</v>
      </c>
      <c r="B187" s="59"/>
      <c r="C187" s="59"/>
      <c r="D187" s="59"/>
      <c r="E187" s="59"/>
      <c r="F187" s="59"/>
      <c r="G187" s="59"/>
      <c r="H187" s="59"/>
      <c r="I187" s="59"/>
    </row>
    <row r="189" spans="1:9" ht="34.200000000000003" x14ac:dyDescent="0.5">
      <c r="A189" s="40" t="s">
        <v>239</v>
      </c>
      <c r="B189" s="40" t="s">
        <v>240</v>
      </c>
      <c r="C189" s="40" t="s">
        <v>241</v>
      </c>
      <c r="D189" s="40" t="s">
        <v>242</v>
      </c>
      <c r="E189" s="40" t="s">
        <v>243</v>
      </c>
      <c r="F189" s="40" t="s">
        <v>244</v>
      </c>
      <c r="G189" s="40" t="s">
        <v>245</v>
      </c>
      <c r="H189" s="40" t="s">
        <v>246</v>
      </c>
      <c r="I189" s="41" t="s">
        <v>247</v>
      </c>
    </row>
    <row r="190" spans="1:9" ht="51" x14ac:dyDescent="0.5">
      <c r="A190" s="42" t="s">
        <v>337</v>
      </c>
      <c r="B190" s="42" t="s">
        <v>461</v>
      </c>
      <c r="C190" s="42" t="s">
        <v>250</v>
      </c>
      <c r="D190" s="42" t="s">
        <v>462</v>
      </c>
      <c r="E190" s="43">
        <v>16</v>
      </c>
      <c r="F190" s="42" t="s">
        <v>463</v>
      </c>
      <c r="G190" s="42" t="s">
        <v>464</v>
      </c>
      <c r="H190" s="42" t="s">
        <v>254</v>
      </c>
      <c r="I190" s="44">
        <v>16</v>
      </c>
    </row>
    <row r="191" spans="1:9" ht="91.8" x14ac:dyDescent="0.5">
      <c r="A191" s="60" t="s">
        <v>465</v>
      </c>
      <c r="B191" s="42" t="s">
        <v>466</v>
      </c>
      <c r="C191" s="42" t="s">
        <v>250</v>
      </c>
      <c r="D191" s="42" t="s">
        <v>467</v>
      </c>
      <c r="E191" s="43">
        <v>17</v>
      </c>
      <c r="F191" s="42" t="s">
        <v>463</v>
      </c>
      <c r="G191" s="42" t="s">
        <v>464</v>
      </c>
      <c r="H191" s="42" t="s">
        <v>254</v>
      </c>
      <c r="I191" s="44">
        <v>17</v>
      </c>
    </row>
    <row r="192" spans="1:9" ht="20.399999999999999" x14ac:dyDescent="0.5">
      <c r="A192" s="60"/>
      <c r="B192" s="42" t="s">
        <v>468</v>
      </c>
      <c r="C192" s="42" t="s">
        <v>250</v>
      </c>
      <c r="D192" s="42" t="s">
        <v>469</v>
      </c>
      <c r="E192" s="43">
        <v>19</v>
      </c>
      <c r="F192" s="42" t="s">
        <v>463</v>
      </c>
      <c r="G192" s="42" t="s">
        <v>470</v>
      </c>
      <c r="H192" s="42" t="s">
        <v>260</v>
      </c>
      <c r="I192" s="44">
        <v>19</v>
      </c>
    </row>
    <row r="193" spans="1:9" ht="40.799999999999997" x14ac:dyDescent="0.5">
      <c r="A193" s="42" t="s">
        <v>405</v>
      </c>
      <c r="B193" s="42" t="s">
        <v>471</v>
      </c>
      <c r="C193" s="42" t="s">
        <v>250</v>
      </c>
      <c r="D193" s="42" t="s">
        <v>410</v>
      </c>
      <c r="E193" s="43">
        <v>8</v>
      </c>
      <c r="F193" s="42" t="s">
        <v>463</v>
      </c>
      <c r="G193" s="42" t="s">
        <v>464</v>
      </c>
      <c r="H193" s="42" t="s">
        <v>254</v>
      </c>
      <c r="I193" s="44">
        <v>8</v>
      </c>
    </row>
    <row r="194" spans="1:9" ht="51" x14ac:dyDescent="0.5">
      <c r="A194" s="60" t="s">
        <v>472</v>
      </c>
      <c r="B194" s="42" t="s">
        <v>473</v>
      </c>
      <c r="C194" s="42" t="s">
        <v>250</v>
      </c>
      <c r="D194" s="42" t="s">
        <v>474</v>
      </c>
      <c r="E194" s="43">
        <v>13</v>
      </c>
      <c r="F194" s="42" t="s">
        <v>463</v>
      </c>
      <c r="G194" s="42" t="s">
        <v>470</v>
      </c>
      <c r="H194" s="42" t="s">
        <v>260</v>
      </c>
      <c r="I194" s="44">
        <v>13</v>
      </c>
    </row>
    <row r="195" spans="1:9" ht="40.799999999999997" x14ac:dyDescent="0.5">
      <c r="A195" s="60"/>
      <c r="B195" s="42" t="s">
        <v>475</v>
      </c>
      <c r="C195" s="42" t="s">
        <v>250</v>
      </c>
      <c r="D195" s="42" t="s">
        <v>476</v>
      </c>
      <c r="E195" s="43">
        <v>22</v>
      </c>
      <c r="F195" s="42" t="s">
        <v>463</v>
      </c>
      <c r="G195" s="42" t="s">
        <v>470</v>
      </c>
      <c r="H195" s="42" t="s">
        <v>260</v>
      </c>
      <c r="I195" s="44">
        <v>22</v>
      </c>
    </row>
    <row r="196" spans="1:9" x14ac:dyDescent="0.5">
      <c r="A196" s="45" t="s">
        <v>271</v>
      </c>
      <c r="B196" s="45"/>
      <c r="C196" s="45"/>
      <c r="D196" s="45"/>
      <c r="E196" s="45"/>
      <c r="F196" s="45"/>
      <c r="G196" s="45"/>
      <c r="H196" s="45"/>
      <c r="I196" s="46">
        <v>95</v>
      </c>
    </row>
    <row r="200" spans="1:9" ht="10.5" customHeight="1" x14ac:dyDescent="0.5">
      <c r="A200" s="58" t="s">
        <v>237</v>
      </c>
      <c r="B200" s="58"/>
      <c r="C200" s="58"/>
      <c r="D200" s="58"/>
      <c r="E200" s="58"/>
      <c r="F200" s="58"/>
      <c r="G200" s="58"/>
      <c r="H200" s="58"/>
      <c r="I200" s="58"/>
    </row>
    <row r="201" spans="1:9" ht="10.5" customHeight="1" x14ac:dyDescent="0.5">
      <c r="A201" s="59" t="s">
        <v>477</v>
      </c>
      <c r="B201" s="59"/>
      <c r="C201" s="59"/>
      <c r="D201" s="59"/>
      <c r="E201" s="59"/>
      <c r="F201" s="59"/>
      <c r="G201" s="59"/>
      <c r="H201" s="59"/>
      <c r="I201" s="59"/>
    </row>
    <row r="203" spans="1:9" ht="34.200000000000003" x14ac:dyDescent="0.5">
      <c r="A203" s="40" t="s">
        <v>239</v>
      </c>
      <c r="B203" s="40" t="s">
        <v>240</v>
      </c>
      <c r="C203" s="40" t="s">
        <v>241</v>
      </c>
      <c r="D203" s="40" t="s">
        <v>242</v>
      </c>
      <c r="E203" s="40" t="s">
        <v>243</v>
      </c>
      <c r="F203" s="40" t="s">
        <v>244</v>
      </c>
      <c r="G203" s="40" t="s">
        <v>245</v>
      </c>
      <c r="H203" s="40" t="s">
        <v>246</v>
      </c>
      <c r="I203" s="41" t="s">
        <v>247</v>
      </c>
    </row>
    <row r="204" spans="1:9" ht="40.799999999999997" x14ac:dyDescent="0.5">
      <c r="A204" s="42" t="s">
        <v>315</v>
      </c>
      <c r="B204" s="42" t="s">
        <v>478</v>
      </c>
      <c r="C204" s="42" t="s">
        <v>250</v>
      </c>
      <c r="D204" s="42" t="s">
        <v>479</v>
      </c>
      <c r="E204" s="43">
        <v>18.600000000000001</v>
      </c>
      <c r="F204" s="42" t="s">
        <v>403</v>
      </c>
      <c r="G204" s="42" t="s">
        <v>480</v>
      </c>
      <c r="H204" s="42" t="s">
        <v>254</v>
      </c>
      <c r="I204" s="44">
        <v>18.600000000000001</v>
      </c>
    </row>
    <row r="205" spans="1:9" ht="40.799999999999997" x14ac:dyDescent="0.5">
      <c r="A205" s="42" t="s">
        <v>481</v>
      </c>
      <c r="B205" s="42" t="s">
        <v>482</v>
      </c>
      <c r="C205" s="42" t="s">
        <v>250</v>
      </c>
      <c r="D205" s="42" t="s">
        <v>483</v>
      </c>
      <c r="E205" s="43">
        <v>12</v>
      </c>
      <c r="F205" s="42" t="s">
        <v>267</v>
      </c>
      <c r="G205" s="42" t="s">
        <v>480</v>
      </c>
      <c r="H205" s="42" t="s">
        <v>260</v>
      </c>
      <c r="I205" s="44">
        <v>12</v>
      </c>
    </row>
    <row r="206" spans="1:9" ht="61.2" x14ac:dyDescent="0.5">
      <c r="A206" s="60" t="s">
        <v>248</v>
      </c>
      <c r="B206" s="42" t="s">
        <v>484</v>
      </c>
      <c r="C206" s="42" t="s">
        <v>250</v>
      </c>
      <c r="D206" s="42" t="s">
        <v>485</v>
      </c>
      <c r="E206" s="43">
        <v>14.1</v>
      </c>
      <c r="F206" s="42" t="s">
        <v>267</v>
      </c>
      <c r="G206" s="42" t="s">
        <v>480</v>
      </c>
      <c r="H206" s="42" t="s">
        <v>260</v>
      </c>
      <c r="I206" s="44">
        <v>14.1</v>
      </c>
    </row>
    <row r="207" spans="1:9" ht="20.399999999999999" x14ac:dyDescent="0.5">
      <c r="A207" s="60"/>
      <c r="B207" s="42" t="s">
        <v>486</v>
      </c>
      <c r="C207" s="42" t="s">
        <v>250</v>
      </c>
      <c r="D207" s="42" t="s">
        <v>487</v>
      </c>
      <c r="E207" s="43">
        <v>52.99</v>
      </c>
      <c r="F207" s="42" t="s">
        <v>294</v>
      </c>
      <c r="G207" s="42" t="s">
        <v>480</v>
      </c>
      <c r="H207" s="42" t="s">
        <v>260</v>
      </c>
      <c r="I207" s="44">
        <v>52.99</v>
      </c>
    </row>
    <row r="208" spans="1:9" ht="81.599999999999994" x14ac:dyDescent="0.5">
      <c r="A208" s="42" t="s">
        <v>488</v>
      </c>
      <c r="B208" s="42" t="s">
        <v>489</v>
      </c>
      <c r="C208" s="42" t="s">
        <v>250</v>
      </c>
      <c r="D208" s="42" t="s">
        <v>490</v>
      </c>
      <c r="E208" s="43">
        <v>20</v>
      </c>
      <c r="F208" s="42" t="s">
        <v>258</v>
      </c>
      <c r="G208" s="42" t="s">
        <v>480</v>
      </c>
      <c r="H208" s="42" t="s">
        <v>260</v>
      </c>
      <c r="I208" s="44">
        <v>20</v>
      </c>
    </row>
    <row r="209" spans="1:9" ht="132.6" x14ac:dyDescent="0.5">
      <c r="A209" s="42" t="s">
        <v>438</v>
      </c>
      <c r="B209" s="42" t="s">
        <v>491</v>
      </c>
      <c r="C209" s="42" t="s">
        <v>250</v>
      </c>
      <c r="D209" s="42" t="s">
        <v>492</v>
      </c>
      <c r="E209" s="43">
        <v>18.04</v>
      </c>
      <c r="F209" s="42" t="s">
        <v>267</v>
      </c>
      <c r="G209" s="42" t="s">
        <v>493</v>
      </c>
      <c r="H209" s="42" t="s">
        <v>254</v>
      </c>
      <c r="I209" s="44">
        <v>18.04</v>
      </c>
    </row>
    <row r="210" spans="1:9" ht="61.2" x14ac:dyDescent="0.5">
      <c r="A210" s="42" t="s">
        <v>301</v>
      </c>
      <c r="B210" s="42" t="s">
        <v>494</v>
      </c>
      <c r="C210" s="42" t="s">
        <v>250</v>
      </c>
      <c r="D210" s="42" t="s">
        <v>495</v>
      </c>
      <c r="E210" s="43">
        <v>29.99</v>
      </c>
      <c r="F210" s="42" t="s">
        <v>267</v>
      </c>
      <c r="G210" s="42" t="s">
        <v>480</v>
      </c>
      <c r="H210" s="42" t="s">
        <v>254</v>
      </c>
      <c r="I210" s="44">
        <v>29.99</v>
      </c>
    </row>
    <row r="211" spans="1:9" ht="91.8" x14ac:dyDescent="0.5">
      <c r="A211" s="42" t="s">
        <v>417</v>
      </c>
      <c r="B211" s="42" t="s">
        <v>496</v>
      </c>
      <c r="C211" s="42" t="s">
        <v>250</v>
      </c>
      <c r="D211" s="42" t="s">
        <v>497</v>
      </c>
      <c r="E211" s="43">
        <v>11</v>
      </c>
      <c r="F211" s="42" t="s">
        <v>252</v>
      </c>
      <c r="G211" s="42" t="s">
        <v>480</v>
      </c>
      <c r="H211" s="42" t="s">
        <v>254</v>
      </c>
      <c r="I211" s="44">
        <v>11</v>
      </c>
    </row>
    <row r="212" spans="1:9" ht="40.799999999999997" x14ac:dyDescent="0.5">
      <c r="A212" s="42" t="s">
        <v>498</v>
      </c>
      <c r="B212" s="42" t="s">
        <v>499</v>
      </c>
      <c r="C212" s="42" t="s">
        <v>250</v>
      </c>
      <c r="D212" s="42" t="s">
        <v>500</v>
      </c>
      <c r="E212" s="43">
        <v>11</v>
      </c>
      <c r="F212" s="42" t="s">
        <v>267</v>
      </c>
      <c r="G212" s="42" t="s">
        <v>480</v>
      </c>
      <c r="H212" s="42" t="s">
        <v>254</v>
      </c>
      <c r="I212" s="44">
        <v>11</v>
      </c>
    </row>
    <row r="213" spans="1:9" ht="40.799999999999997" x14ac:dyDescent="0.5">
      <c r="A213" s="42" t="s">
        <v>305</v>
      </c>
      <c r="B213" s="42" t="s">
        <v>501</v>
      </c>
      <c r="C213" s="42" t="s">
        <v>250</v>
      </c>
      <c r="D213" s="42" t="s">
        <v>502</v>
      </c>
      <c r="E213" s="43">
        <v>40</v>
      </c>
      <c r="F213" s="42" t="s">
        <v>258</v>
      </c>
      <c r="G213" s="42" t="s">
        <v>480</v>
      </c>
      <c r="H213" s="42" t="s">
        <v>260</v>
      </c>
      <c r="I213" s="44">
        <v>40</v>
      </c>
    </row>
    <row r="214" spans="1:9" ht="163.19999999999999" x14ac:dyDescent="0.5">
      <c r="A214" s="60" t="s">
        <v>319</v>
      </c>
      <c r="B214" s="42" t="s">
        <v>503</v>
      </c>
      <c r="C214" s="42" t="s">
        <v>250</v>
      </c>
      <c r="D214" s="42" t="s">
        <v>504</v>
      </c>
      <c r="E214" s="43">
        <v>17</v>
      </c>
      <c r="F214" s="42" t="s">
        <v>267</v>
      </c>
      <c r="G214" s="42" t="s">
        <v>480</v>
      </c>
      <c r="H214" s="42" t="s">
        <v>254</v>
      </c>
      <c r="I214" s="44">
        <v>17</v>
      </c>
    </row>
    <row r="215" spans="1:9" ht="20.399999999999999" x14ac:dyDescent="0.5">
      <c r="A215" s="60"/>
      <c r="B215" s="42" t="s">
        <v>505</v>
      </c>
      <c r="C215" s="42" t="s">
        <v>250</v>
      </c>
      <c r="D215" s="42" t="s">
        <v>506</v>
      </c>
      <c r="E215" s="43">
        <v>8</v>
      </c>
      <c r="F215" s="42" t="s">
        <v>258</v>
      </c>
      <c r="G215" s="42" t="s">
        <v>480</v>
      </c>
      <c r="H215" s="42" t="s">
        <v>260</v>
      </c>
      <c r="I215" s="44">
        <v>8</v>
      </c>
    </row>
    <row r="216" spans="1:9" ht="40.799999999999997" x14ac:dyDescent="0.5">
      <c r="A216" s="60" t="s">
        <v>287</v>
      </c>
      <c r="B216" s="42" t="s">
        <v>507</v>
      </c>
      <c r="C216" s="42" t="s">
        <v>250</v>
      </c>
      <c r="D216" s="42" t="s">
        <v>508</v>
      </c>
      <c r="E216" s="43">
        <v>15</v>
      </c>
      <c r="F216" s="42" t="s">
        <v>294</v>
      </c>
      <c r="G216" s="42" t="s">
        <v>480</v>
      </c>
      <c r="H216" s="42" t="s">
        <v>260</v>
      </c>
      <c r="I216" s="44">
        <v>15</v>
      </c>
    </row>
    <row r="217" spans="1:9" ht="142.80000000000001" x14ac:dyDescent="0.5">
      <c r="A217" s="60"/>
      <c r="B217" s="42" t="s">
        <v>509</v>
      </c>
      <c r="C217" s="42" t="s">
        <v>250</v>
      </c>
      <c r="D217" s="42" t="s">
        <v>510</v>
      </c>
      <c r="E217" s="43">
        <v>19</v>
      </c>
      <c r="F217" s="42" t="s">
        <v>267</v>
      </c>
      <c r="G217" s="42" t="s">
        <v>480</v>
      </c>
      <c r="H217" s="42" t="s">
        <v>260</v>
      </c>
      <c r="I217" s="44">
        <v>19</v>
      </c>
    </row>
    <row r="218" spans="1:9" ht="40.799999999999997" x14ac:dyDescent="0.5">
      <c r="A218" s="42" t="s">
        <v>511</v>
      </c>
      <c r="B218" s="42" t="s">
        <v>512</v>
      </c>
      <c r="C218" s="42" t="s">
        <v>250</v>
      </c>
      <c r="D218" s="42" t="s">
        <v>513</v>
      </c>
      <c r="E218" s="43">
        <v>12</v>
      </c>
      <c r="F218" s="42" t="s">
        <v>267</v>
      </c>
      <c r="G218" s="42" t="s">
        <v>514</v>
      </c>
      <c r="H218" s="42" t="s">
        <v>254</v>
      </c>
      <c r="I218" s="44">
        <v>12</v>
      </c>
    </row>
    <row r="219" spans="1:9" ht="20.399999999999999" x14ac:dyDescent="0.5">
      <c r="A219" s="60" t="s">
        <v>515</v>
      </c>
      <c r="B219" s="42" t="s">
        <v>516</v>
      </c>
      <c r="C219" s="42" t="s">
        <v>250</v>
      </c>
      <c r="D219" s="42" t="s">
        <v>517</v>
      </c>
      <c r="E219" s="43">
        <v>39</v>
      </c>
      <c r="F219" s="42" t="s">
        <v>252</v>
      </c>
      <c r="G219" s="42" t="s">
        <v>518</v>
      </c>
      <c r="H219" s="42" t="s">
        <v>260</v>
      </c>
      <c r="I219" s="44">
        <v>39</v>
      </c>
    </row>
    <row r="220" spans="1:9" ht="20.399999999999999" x14ac:dyDescent="0.5">
      <c r="A220" s="60"/>
      <c r="B220" s="42" t="s">
        <v>519</v>
      </c>
      <c r="C220" s="42" t="s">
        <v>250</v>
      </c>
      <c r="D220" s="42" t="s">
        <v>520</v>
      </c>
      <c r="E220" s="43">
        <v>6</v>
      </c>
      <c r="F220" s="42" t="s">
        <v>294</v>
      </c>
      <c r="G220" s="42" t="s">
        <v>480</v>
      </c>
      <c r="H220" s="42" t="s">
        <v>260</v>
      </c>
      <c r="I220" s="44">
        <v>6</v>
      </c>
    </row>
    <row r="221" spans="1:9" ht="30.6" x14ac:dyDescent="0.5">
      <c r="A221" s="60"/>
      <c r="B221" s="42" t="s">
        <v>521</v>
      </c>
      <c r="C221" s="42" t="s">
        <v>250</v>
      </c>
      <c r="D221" s="42" t="s">
        <v>522</v>
      </c>
      <c r="E221" s="43">
        <v>6</v>
      </c>
      <c r="F221" s="42" t="s">
        <v>294</v>
      </c>
      <c r="G221" s="42" t="s">
        <v>480</v>
      </c>
      <c r="H221" s="42" t="s">
        <v>260</v>
      </c>
      <c r="I221" s="44">
        <v>6</v>
      </c>
    </row>
    <row r="222" spans="1:9" ht="30.6" x14ac:dyDescent="0.5">
      <c r="A222" s="60"/>
      <c r="B222" s="42" t="s">
        <v>523</v>
      </c>
      <c r="C222" s="42" t="s">
        <v>250</v>
      </c>
      <c r="D222" s="42" t="s">
        <v>524</v>
      </c>
      <c r="E222" s="43">
        <v>6</v>
      </c>
      <c r="F222" s="42" t="s">
        <v>267</v>
      </c>
      <c r="G222" s="42" t="s">
        <v>525</v>
      </c>
      <c r="H222" s="42" t="s">
        <v>260</v>
      </c>
      <c r="I222" s="44">
        <v>6</v>
      </c>
    </row>
    <row r="223" spans="1:9" ht="61.2" x14ac:dyDescent="0.5">
      <c r="A223" s="60"/>
      <c r="B223" s="42" t="s">
        <v>526</v>
      </c>
      <c r="C223" s="42" t="s">
        <v>250</v>
      </c>
      <c r="D223" s="42" t="s">
        <v>527</v>
      </c>
      <c r="E223" s="43">
        <v>20</v>
      </c>
      <c r="F223" s="42" t="s">
        <v>252</v>
      </c>
      <c r="G223" s="42" t="s">
        <v>480</v>
      </c>
      <c r="H223" s="42" t="s">
        <v>260</v>
      </c>
      <c r="I223" s="44">
        <v>20</v>
      </c>
    </row>
    <row r="224" spans="1:9" x14ac:dyDescent="0.5">
      <c r="A224" s="45" t="s">
        <v>271</v>
      </c>
      <c r="B224" s="45"/>
      <c r="C224" s="45"/>
      <c r="D224" s="45"/>
      <c r="E224" s="45"/>
      <c r="F224" s="45"/>
      <c r="G224" s="45"/>
      <c r="H224" s="45"/>
      <c r="I224" s="46">
        <v>375.72</v>
      </c>
    </row>
    <row r="228" spans="1:9" ht="10.5" customHeight="1" x14ac:dyDescent="0.5">
      <c r="A228" s="58" t="s">
        <v>237</v>
      </c>
      <c r="B228" s="58"/>
      <c r="C228" s="58"/>
      <c r="D228" s="58"/>
      <c r="E228" s="58"/>
      <c r="F228" s="58"/>
      <c r="G228" s="58"/>
      <c r="H228" s="58"/>
      <c r="I228" s="58"/>
    </row>
    <row r="229" spans="1:9" ht="10.5" customHeight="1" x14ac:dyDescent="0.5">
      <c r="A229" s="59" t="s">
        <v>528</v>
      </c>
      <c r="B229" s="59"/>
      <c r="C229" s="59"/>
      <c r="D229" s="59"/>
      <c r="E229" s="59"/>
      <c r="F229" s="59"/>
      <c r="G229" s="59"/>
      <c r="H229" s="59"/>
      <c r="I229" s="59"/>
    </row>
    <row r="231" spans="1:9" ht="34.200000000000003" x14ac:dyDescent="0.5">
      <c r="A231" s="40" t="s">
        <v>239</v>
      </c>
      <c r="B231" s="40" t="s">
        <v>240</v>
      </c>
      <c r="C231" s="40" t="s">
        <v>241</v>
      </c>
      <c r="D231" s="40" t="s">
        <v>242</v>
      </c>
      <c r="E231" s="40" t="s">
        <v>243</v>
      </c>
      <c r="F231" s="40" t="s">
        <v>244</v>
      </c>
      <c r="G231" s="40" t="s">
        <v>245</v>
      </c>
      <c r="H231" s="40" t="s">
        <v>246</v>
      </c>
      <c r="I231" s="41" t="s">
        <v>247</v>
      </c>
    </row>
    <row r="232" spans="1:9" ht="40.799999999999997" x14ac:dyDescent="0.5">
      <c r="A232" s="42" t="s">
        <v>18</v>
      </c>
      <c r="B232" s="42" t="s">
        <v>529</v>
      </c>
      <c r="C232" s="42" t="s">
        <v>250</v>
      </c>
      <c r="D232" s="42" t="s">
        <v>530</v>
      </c>
      <c r="E232" s="43">
        <v>79</v>
      </c>
      <c r="F232" s="42" t="s">
        <v>267</v>
      </c>
      <c r="G232" s="42" t="s">
        <v>531</v>
      </c>
      <c r="H232" s="42" t="s">
        <v>260</v>
      </c>
      <c r="I232" s="44">
        <v>79</v>
      </c>
    </row>
    <row r="233" spans="1:9" ht="51" x14ac:dyDescent="0.5">
      <c r="A233" s="42" t="s">
        <v>372</v>
      </c>
      <c r="B233" s="42" t="s">
        <v>532</v>
      </c>
      <c r="C233" s="42" t="s">
        <v>250</v>
      </c>
      <c r="D233" s="42" t="s">
        <v>533</v>
      </c>
      <c r="E233" s="43">
        <v>26</v>
      </c>
      <c r="F233" s="42" t="s">
        <v>398</v>
      </c>
      <c r="G233" s="42" t="s">
        <v>531</v>
      </c>
      <c r="H233" s="42" t="s">
        <v>260</v>
      </c>
      <c r="I233" s="44">
        <v>26</v>
      </c>
    </row>
    <row r="234" spans="1:9" x14ac:dyDescent="0.5">
      <c r="A234" s="45" t="s">
        <v>271</v>
      </c>
      <c r="B234" s="45"/>
      <c r="C234" s="45"/>
      <c r="D234" s="45"/>
      <c r="E234" s="45"/>
      <c r="F234" s="45"/>
      <c r="G234" s="45"/>
      <c r="H234" s="45"/>
      <c r="I234" s="46">
        <v>105</v>
      </c>
    </row>
    <row r="238" spans="1:9" ht="10.5" customHeight="1" x14ac:dyDescent="0.5">
      <c r="A238" s="58" t="s">
        <v>237</v>
      </c>
      <c r="B238" s="58"/>
      <c r="C238" s="58"/>
      <c r="D238" s="58"/>
      <c r="E238" s="58"/>
      <c r="F238" s="58"/>
      <c r="G238" s="58"/>
      <c r="H238" s="58"/>
      <c r="I238" s="58"/>
    </row>
    <row r="239" spans="1:9" ht="10.5" customHeight="1" x14ac:dyDescent="0.5">
      <c r="A239" s="59" t="s">
        <v>534</v>
      </c>
      <c r="B239" s="59"/>
      <c r="C239" s="59"/>
      <c r="D239" s="59"/>
      <c r="E239" s="59"/>
      <c r="F239" s="59"/>
      <c r="G239" s="59"/>
      <c r="H239" s="59"/>
      <c r="I239" s="59"/>
    </row>
    <row r="241" spans="1:9" ht="34.200000000000003" x14ac:dyDescent="0.5">
      <c r="A241" s="40" t="s">
        <v>239</v>
      </c>
      <c r="B241" s="40" t="s">
        <v>240</v>
      </c>
      <c r="C241" s="40" t="s">
        <v>241</v>
      </c>
      <c r="D241" s="40" t="s">
        <v>242</v>
      </c>
      <c r="E241" s="40" t="s">
        <v>243</v>
      </c>
      <c r="F241" s="40" t="s">
        <v>244</v>
      </c>
      <c r="G241" s="40" t="s">
        <v>245</v>
      </c>
      <c r="H241" s="40" t="s">
        <v>246</v>
      </c>
      <c r="I241" s="41" t="s">
        <v>247</v>
      </c>
    </row>
    <row r="242" spans="1:9" ht="51" x14ac:dyDescent="0.5">
      <c r="A242" s="42" t="s">
        <v>333</v>
      </c>
      <c r="B242" s="42" t="s">
        <v>535</v>
      </c>
      <c r="C242" s="42" t="s">
        <v>250</v>
      </c>
      <c r="D242" s="42" t="s">
        <v>536</v>
      </c>
      <c r="E242" s="43">
        <v>7</v>
      </c>
      <c r="F242" s="42" t="s">
        <v>267</v>
      </c>
      <c r="G242" s="42" t="s">
        <v>537</v>
      </c>
      <c r="H242" s="42" t="s">
        <v>254</v>
      </c>
      <c r="I242" s="44">
        <v>7</v>
      </c>
    </row>
    <row r="243" spans="1:9" ht="40.799999999999997" x14ac:dyDescent="0.5">
      <c r="A243" s="42" t="s">
        <v>268</v>
      </c>
      <c r="B243" s="42" t="s">
        <v>538</v>
      </c>
      <c r="C243" s="42" t="s">
        <v>250</v>
      </c>
      <c r="D243" s="42" t="s">
        <v>539</v>
      </c>
      <c r="E243" s="43">
        <v>10.71</v>
      </c>
      <c r="F243" s="42" t="s">
        <v>403</v>
      </c>
      <c r="G243" s="42" t="s">
        <v>537</v>
      </c>
      <c r="H243" s="42" t="s">
        <v>254</v>
      </c>
      <c r="I243" s="44">
        <v>10.71</v>
      </c>
    </row>
    <row r="244" spans="1:9" x14ac:dyDescent="0.5">
      <c r="A244" s="45" t="s">
        <v>271</v>
      </c>
      <c r="B244" s="45"/>
      <c r="C244" s="45"/>
      <c r="D244" s="45"/>
      <c r="E244" s="45"/>
      <c r="F244" s="45"/>
      <c r="G244" s="45"/>
      <c r="H244" s="45"/>
      <c r="I244" s="46">
        <v>17.71</v>
      </c>
    </row>
    <row r="248" spans="1:9" ht="10.5" customHeight="1" x14ac:dyDescent="0.5">
      <c r="A248" s="58" t="s">
        <v>237</v>
      </c>
      <c r="B248" s="58"/>
      <c r="C248" s="58"/>
      <c r="D248" s="58"/>
      <c r="E248" s="58"/>
      <c r="F248" s="58"/>
      <c r="G248" s="58"/>
      <c r="H248" s="58"/>
      <c r="I248" s="58"/>
    </row>
    <row r="249" spans="1:9" ht="10.5" customHeight="1" x14ac:dyDescent="0.5">
      <c r="A249" s="59" t="s">
        <v>540</v>
      </c>
      <c r="B249" s="59"/>
      <c r="C249" s="59"/>
      <c r="D249" s="59"/>
      <c r="E249" s="59"/>
      <c r="F249" s="59"/>
      <c r="G249" s="59"/>
      <c r="H249" s="59"/>
      <c r="I249" s="59"/>
    </row>
    <row r="251" spans="1:9" ht="34.200000000000003" x14ac:dyDescent="0.5">
      <c r="A251" s="40" t="s">
        <v>239</v>
      </c>
      <c r="B251" s="40" t="s">
        <v>240</v>
      </c>
      <c r="C251" s="40" t="s">
        <v>241</v>
      </c>
      <c r="D251" s="40" t="s">
        <v>242</v>
      </c>
      <c r="E251" s="40" t="s">
        <v>243</v>
      </c>
      <c r="F251" s="40" t="s">
        <v>244</v>
      </c>
      <c r="G251" s="40" t="s">
        <v>245</v>
      </c>
      <c r="H251" s="40" t="s">
        <v>246</v>
      </c>
      <c r="I251" s="41" t="s">
        <v>247</v>
      </c>
    </row>
    <row r="252" spans="1:9" ht="61.2" x14ac:dyDescent="0.5">
      <c r="A252" s="42" t="s">
        <v>248</v>
      </c>
      <c r="B252" s="42" t="s">
        <v>541</v>
      </c>
      <c r="C252" s="42" t="s">
        <v>250</v>
      </c>
      <c r="D252" s="42" t="s">
        <v>542</v>
      </c>
      <c r="E252" s="43">
        <v>27.49</v>
      </c>
      <c r="F252" s="42" t="s">
        <v>543</v>
      </c>
      <c r="G252" s="42" t="s">
        <v>544</v>
      </c>
      <c r="H252" s="42" t="s">
        <v>254</v>
      </c>
      <c r="I252" s="44">
        <v>27.49</v>
      </c>
    </row>
    <row r="253" spans="1:9" ht="61.2" x14ac:dyDescent="0.5">
      <c r="A253" s="42" t="s">
        <v>545</v>
      </c>
      <c r="B253" s="42" t="s">
        <v>546</v>
      </c>
      <c r="C253" s="42" t="s">
        <v>250</v>
      </c>
      <c r="D253" s="42" t="s">
        <v>547</v>
      </c>
      <c r="E253" s="43">
        <v>30</v>
      </c>
      <c r="F253" s="42" t="s">
        <v>267</v>
      </c>
      <c r="G253" s="42" t="s">
        <v>544</v>
      </c>
      <c r="H253" s="42" t="s">
        <v>254</v>
      </c>
      <c r="I253" s="44">
        <v>30</v>
      </c>
    </row>
    <row r="254" spans="1:9" ht="30.6" x14ac:dyDescent="0.5">
      <c r="A254" s="42" t="s">
        <v>281</v>
      </c>
      <c r="B254" s="42" t="s">
        <v>548</v>
      </c>
      <c r="C254" s="42" t="s">
        <v>250</v>
      </c>
      <c r="D254" s="42" t="s">
        <v>549</v>
      </c>
      <c r="E254" s="43">
        <v>14.99</v>
      </c>
      <c r="F254" s="42" t="s">
        <v>252</v>
      </c>
      <c r="G254" s="42" t="s">
        <v>544</v>
      </c>
      <c r="H254" s="42" t="s">
        <v>254</v>
      </c>
      <c r="I254" s="44">
        <v>14.99</v>
      </c>
    </row>
    <row r="255" spans="1:9" ht="30.6" x14ac:dyDescent="0.5">
      <c r="A255" s="42" t="s">
        <v>264</v>
      </c>
      <c r="B255" s="42" t="s">
        <v>550</v>
      </c>
      <c r="C255" s="42" t="s">
        <v>250</v>
      </c>
      <c r="D255" s="42" t="s">
        <v>551</v>
      </c>
      <c r="E255" s="43">
        <v>30</v>
      </c>
      <c r="F255" s="42" t="s">
        <v>267</v>
      </c>
      <c r="G255" s="42" t="s">
        <v>544</v>
      </c>
      <c r="H255" s="42" t="s">
        <v>254</v>
      </c>
      <c r="I255" s="44">
        <v>30</v>
      </c>
    </row>
    <row r="256" spans="1:9" x14ac:dyDescent="0.5">
      <c r="A256" s="45" t="s">
        <v>271</v>
      </c>
      <c r="B256" s="45"/>
      <c r="C256" s="45"/>
      <c r="D256" s="45"/>
      <c r="E256" s="45"/>
      <c r="F256" s="45"/>
      <c r="G256" s="45"/>
      <c r="H256" s="45"/>
      <c r="I256" s="46">
        <v>102.48</v>
      </c>
    </row>
    <row r="260" spans="1:9" ht="10.5" customHeight="1" x14ac:dyDescent="0.5">
      <c r="A260" s="58" t="s">
        <v>237</v>
      </c>
      <c r="B260" s="58"/>
      <c r="C260" s="58"/>
      <c r="D260" s="58"/>
      <c r="E260" s="58"/>
      <c r="F260" s="58"/>
      <c r="G260" s="58"/>
      <c r="H260" s="58"/>
      <c r="I260" s="58"/>
    </row>
    <row r="261" spans="1:9" ht="10.5" customHeight="1" x14ac:dyDescent="0.5">
      <c r="A261" s="59" t="s">
        <v>552</v>
      </c>
      <c r="B261" s="59"/>
      <c r="C261" s="59"/>
      <c r="D261" s="59"/>
      <c r="E261" s="59"/>
      <c r="F261" s="59"/>
      <c r="G261" s="59"/>
      <c r="H261" s="59"/>
      <c r="I261" s="59"/>
    </row>
    <row r="263" spans="1:9" ht="34.200000000000003" x14ac:dyDescent="0.5">
      <c r="A263" s="40" t="s">
        <v>239</v>
      </c>
      <c r="B263" s="40" t="s">
        <v>240</v>
      </c>
      <c r="C263" s="40" t="s">
        <v>241</v>
      </c>
      <c r="D263" s="40" t="s">
        <v>242</v>
      </c>
      <c r="E263" s="40" t="s">
        <v>243</v>
      </c>
      <c r="F263" s="40" t="s">
        <v>244</v>
      </c>
      <c r="G263" s="40" t="s">
        <v>245</v>
      </c>
      <c r="H263" s="40" t="s">
        <v>246</v>
      </c>
      <c r="I263" s="41" t="s">
        <v>247</v>
      </c>
    </row>
    <row r="264" spans="1:9" ht="40.799999999999997" x14ac:dyDescent="0.5">
      <c r="A264" s="42" t="s">
        <v>553</v>
      </c>
      <c r="B264" s="42" t="s">
        <v>554</v>
      </c>
      <c r="C264" s="42" t="s">
        <v>250</v>
      </c>
      <c r="D264" s="42" t="s">
        <v>555</v>
      </c>
      <c r="E264" s="43">
        <v>5</v>
      </c>
      <c r="F264" s="42" t="s">
        <v>258</v>
      </c>
      <c r="G264" s="42" t="s">
        <v>556</v>
      </c>
      <c r="H264" s="42" t="s">
        <v>260</v>
      </c>
      <c r="I264" s="44">
        <v>5</v>
      </c>
    </row>
    <row r="265" spans="1:9" ht="61.2" x14ac:dyDescent="0.5">
      <c r="A265" s="60" t="s">
        <v>557</v>
      </c>
      <c r="B265" s="42" t="s">
        <v>558</v>
      </c>
      <c r="C265" s="42" t="s">
        <v>250</v>
      </c>
      <c r="D265" s="42" t="s">
        <v>559</v>
      </c>
      <c r="E265" s="43">
        <v>12</v>
      </c>
      <c r="F265" s="42" t="s">
        <v>294</v>
      </c>
      <c r="G265" s="42" t="s">
        <v>560</v>
      </c>
      <c r="H265" s="42" t="s">
        <v>260</v>
      </c>
      <c r="I265" s="44">
        <v>12</v>
      </c>
    </row>
    <row r="266" spans="1:9" ht="20.399999999999999" x14ac:dyDescent="0.5">
      <c r="A266" s="60"/>
      <c r="B266" s="42" t="s">
        <v>561</v>
      </c>
      <c r="C266" s="42" t="s">
        <v>250</v>
      </c>
      <c r="D266" s="42" t="s">
        <v>562</v>
      </c>
      <c r="E266" s="43">
        <v>17</v>
      </c>
      <c r="F266" s="42" t="s">
        <v>294</v>
      </c>
      <c r="G266" s="42" t="s">
        <v>560</v>
      </c>
      <c r="H266" s="42" t="s">
        <v>260</v>
      </c>
      <c r="I266" s="44">
        <v>17</v>
      </c>
    </row>
    <row r="267" spans="1:9" ht="61.2" x14ac:dyDescent="0.5">
      <c r="A267" s="42" t="s">
        <v>438</v>
      </c>
      <c r="B267" s="42" t="s">
        <v>563</v>
      </c>
      <c r="C267" s="42" t="s">
        <v>250</v>
      </c>
      <c r="D267" s="42" t="s">
        <v>564</v>
      </c>
      <c r="E267" s="43">
        <v>4.7699999999999996</v>
      </c>
      <c r="F267" s="42" t="s">
        <v>294</v>
      </c>
      <c r="G267" s="42" t="s">
        <v>560</v>
      </c>
      <c r="H267" s="42" t="s">
        <v>260</v>
      </c>
      <c r="I267" s="44">
        <v>4.7699999999999996</v>
      </c>
    </row>
    <row r="268" spans="1:9" ht="20.399999999999999" x14ac:dyDescent="0.5">
      <c r="A268" s="60" t="s">
        <v>465</v>
      </c>
      <c r="B268" s="42" t="s">
        <v>565</v>
      </c>
      <c r="C268" s="42" t="s">
        <v>250</v>
      </c>
      <c r="D268" s="42" t="s">
        <v>566</v>
      </c>
      <c r="E268" s="43">
        <v>6</v>
      </c>
      <c r="F268" s="42" t="s">
        <v>258</v>
      </c>
      <c r="G268" s="42" t="s">
        <v>556</v>
      </c>
      <c r="H268" s="42" t="s">
        <v>260</v>
      </c>
      <c r="I268" s="44">
        <v>6</v>
      </c>
    </row>
    <row r="269" spans="1:9" ht="40.799999999999997" x14ac:dyDescent="0.5">
      <c r="A269" s="60"/>
      <c r="B269" s="42" t="s">
        <v>567</v>
      </c>
      <c r="C269" s="42" t="s">
        <v>250</v>
      </c>
      <c r="D269" s="42" t="s">
        <v>568</v>
      </c>
      <c r="E269" s="43">
        <v>14</v>
      </c>
      <c r="F269" s="42" t="s">
        <v>258</v>
      </c>
      <c r="G269" s="42" t="s">
        <v>560</v>
      </c>
      <c r="H269" s="42" t="s">
        <v>260</v>
      </c>
      <c r="I269" s="44">
        <v>14</v>
      </c>
    </row>
    <row r="270" spans="1:9" ht="40.799999999999997" x14ac:dyDescent="0.5">
      <c r="A270" s="42" t="s">
        <v>284</v>
      </c>
      <c r="B270" s="42" t="s">
        <v>569</v>
      </c>
      <c r="C270" s="42" t="s">
        <v>250</v>
      </c>
      <c r="D270" s="42" t="s">
        <v>570</v>
      </c>
      <c r="E270" s="43">
        <v>14.99</v>
      </c>
      <c r="F270" s="42" t="s">
        <v>258</v>
      </c>
      <c r="G270" s="42" t="s">
        <v>571</v>
      </c>
      <c r="H270" s="42" t="s">
        <v>254</v>
      </c>
      <c r="I270" s="44">
        <v>14.99</v>
      </c>
    </row>
    <row r="271" spans="1:9" ht="51" x14ac:dyDescent="0.5">
      <c r="A271" s="42" t="s">
        <v>363</v>
      </c>
      <c r="B271" s="42" t="s">
        <v>572</v>
      </c>
      <c r="C271" s="42" t="s">
        <v>250</v>
      </c>
      <c r="D271" s="42" t="s">
        <v>573</v>
      </c>
      <c r="E271" s="43">
        <v>12</v>
      </c>
      <c r="F271" s="42" t="s">
        <v>294</v>
      </c>
      <c r="G271" s="42" t="s">
        <v>560</v>
      </c>
      <c r="H271" s="42" t="s">
        <v>254</v>
      </c>
      <c r="I271" s="44">
        <v>12</v>
      </c>
    </row>
    <row r="272" spans="1:9" ht="20.399999999999999" x14ac:dyDescent="0.5">
      <c r="A272" s="60" t="s">
        <v>287</v>
      </c>
      <c r="B272" s="42" t="s">
        <v>574</v>
      </c>
      <c r="C272" s="42" t="s">
        <v>250</v>
      </c>
      <c r="D272" s="42" t="s">
        <v>575</v>
      </c>
      <c r="E272" s="43">
        <v>10</v>
      </c>
      <c r="F272" s="42" t="s">
        <v>403</v>
      </c>
      <c r="G272" s="42" t="s">
        <v>576</v>
      </c>
      <c r="H272" s="42" t="s">
        <v>260</v>
      </c>
      <c r="I272" s="44">
        <v>10</v>
      </c>
    </row>
    <row r="273" spans="1:9" ht="30.6" x14ac:dyDescent="0.5">
      <c r="A273" s="60"/>
      <c r="B273" s="42" t="s">
        <v>577</v>
      </c>
      <c r="C273" s="42" t="s">
        <v>250</v>
      </c>
      <c r="D273" s="42" t="s">
        <v>578</v>
      </c>
      <c r="E273" s="43">
        <v>17</v>
      </c>
      <c r="F273" s="42" t="s">
        <v>403</v>
      </c>
      <c r="G273" s="42" t="s">
        <v>576</v>
      </c>
      <c r="H273" s="42" t="s">
        <v>260</v>
      </c>
      <c r="I273" s="44">
        <v>17</v>
      </c>
    </row>
    <row r="274" spans="1:9" ht="61.2" x14ac:dyDescent="0.5">
      <c r="A274" s="42" t="s">
        <v>511</v>
      </c>
      <c r="B274" s="42" t="s">
        <v>579</v>
      </c>
      <c r="C274" s="42" t="s">
        <v>250</v>
      </c>
      <c r="D274" s="42" t="s">
        <v>580</v>
      </c>
      <c r="E274" s="43">
        <v>30</v>
      </c>
      <c r="F274" s="42" t="s">
        <v>258</v>
      </c>
      <c r="G274" s="42" t="s">
        <v>560</v>
      </c>
      <c r="H274" s="42" t="s">
        <v>254</v>
      </c>
      <c r="I274" s="44">
        <v>30</v>
      </c>
    </row>
    <row r="275" spans="1:9" x14ac:dyDescent="0.5">
      <c r="A275" s="45" t="s">
        <v>271</v>
      </c>
      <c r="B275" s="45"/>
      <c r="C275" s="45"/>
      <c r="D275" s="45"/>
      <c r="E275" s="45"/>
      <c r="F275" s="45"/>
      <c r="G275" s="45"/>
      <c r="H275" s="45"/>
      <c r="I275" s="46">
        <v>142.76</v>
      </c>
    </row>
    <row r="279" spans="1:9" ht="10.5" customHeight="1" x14ac:dyDescent="0.5">
      <c r="A279" s="58" t="s">
        <v>237</v>
      </c>
      <c r="B279" s="58"/>
      <c r="C279" s="58"/>
      <c r="D279" s="58"/>
      <c r="E279" s="58"/>
      <c r="F279" s="58"/>
      <c r="G279" s="58"/>
      <c r="H279" s="58"/>
      <c r="I279" s="58"/>
    </row>
    <row r="280" spans="1:9" ht="10.5" customHeight="1" x14ac:dyDescent="0.5">
      <c r="A280" s="59" t="s">
        <v>581</v>
      </c>
      <c r="B280" s="59"/>
      <c r="C280" s="59"/>
      <c r="D280" s="59"/>
      <c r="E280" s="59"/>
      <c r="F280" s="59"/>
      <c r="G280" s="59"/>
      <c r="H280" s="59"/>
      <c r="I280" s="59"/>
    </row>
    <row r="282" spans="1:9" ht="34.200000000000003" x14ac:dyDescent="0.5">
      <c r="A282" s="40" t="s">
        <v>239</v>
      </c>
      <c r="B282" s="40" t="s">
        <v>240</v>
      </c>
      <c r="C282" s="40" t="s">
        <v>241</v>
      </c>
      <c r="D282" s="40" t="s">
        <v>242</v>
      </c>
      <c r="E282" s="40" t="s">
        <v>243</v>
      </c>
      <c r="F282" s="40" t="s">
        <v>244</v>
      </c>
      <c r="G282" s="40" t="s">
        <v>245</v>
      </c>
      <c r="H282" s="40" t="s">
        <v>246</v>
      </c>
      <c r="I282" s="41" t="s">
        <v>247</v>
      </c>
    </row>
    <row r="283" spans="1:9" ht="40.799999999999997" x14ac:dyDescent="0.5">
      <c r="A283" s="42" t="s">
        <v>582</v>
      </c>
      <c r="B283" s="42" t="s">
        <v>583</v>
      </c>
      <c r="C283" s="42" t="s">
        <v>250</v>
      </c>
      <c r="D283" s="42" t="s">
        <v>584</v>
      </c>
      <c r="E283" s="43">
        <v>14</v>
      </c>
      <c r="F283" s="42" t="s">
        <v>258</v>
      </c>
      <c r="G283" s="42" t="s">
        <v>585</v>
      </c>
      <c r="H283" s="42" t="s">
        <v>260</v>
      </c>
      <c r="I283" s="44">
        <v>14</v>
      </c>
    </row>
    <row r="284" spans="1:9" ht="40.799999999999997" x14ac:dyDescent="0.5">
      <c r="A284" s="42" t="s">
        <v>557</v>
      </c>
      <c r="B284" s="42" t="s">
        <v>586</v>
      </c>
      <c r="C284" s="42" t="s">
        <v>250</v>
      </c>
      <c r="D284" s="42" t="s">
        <v>587</v>
      </c>
      <c r="E284" s="43">
        <v>5</v>
      </c>
      <c r="F284" s="42" t="s">
        <v>403</v>
      </c>
      <c r="G284" s="42" t="s">
        <v>588</v>
      </c>
      <c r="H284" s="42" t="s">
        <v>260</v>
      </c>
      <c r="I284" s="44">
        <v>5</v>
      </c>
    </row>
    <row r="285" spans="1:9" ht="40.799999999999997" x14ac:dyDescent="0.5">
      <c r="A285" s="42" t="s">
        <v>589</v>
      </c>
      <c r="B285" s="42" t="s">
        <v>590</v>
      </c>
      <c r="C285" s="42" t="s">
        <v>250</v>
      </c>
      <c r="D285" s="42" t="s">
        <v>591</v>
      </c>
      <c r="E285" s="43">
        <v>15</v>
      </c>
      <c r="F285" s="42" t="s">
        <v>294</v>
      </c>
      <c r="G285" s="42" t="s">
        <v>585</v>
      </c>
      <c r="H285" s="42" t="s">
        <v>254</v>
      </c>
      <c r="I285" s="44">
        <v>15</v>
      </c>
    </row>
    <row r="286" spans="1:9" ht="51" x14ac:dyDescent="0.5">
      <c r="A286" s="42" t="s">
        <v>592</v>
      </c>
      <c r="B286" s="42" t="s">
        <v>593</v>
      </c>
      <c r="C286" s="42" t="s">
        <v>250</v>
      </c>
      <c r="D286" s="42" t="s">
        <v>594</v>
      </c>
      <c r="E286" s="43">
        <v>10</v>
      </c>
      <c r="F286" s="42" t="s">
        <v>252</v>
      </c>
      <c r="G286" s="42" t="s">
        <v>585</v>
      </c>
      <c r="H286" s="42" t="s">
        <v>260</v>
      </c>
      <c r="I286" s="44">
        <v>10</v>
      </c>
    </row>
    <row r="287" spans="1:9" ht="40.799999999999997" x14ac:dyDescent="0.5">
      <c r="A287" s="42" t="s">
        <v>284</v>
      </c>
      <c r="B287" s="42" t="s">
        <v>595</v>
      </c>
      <c r="C287" s="42" t="s">
        <v>250</v>
      </c>
      <c r="D287" s="42" t="s">
        <v>596</v>
      </c>
      <c r="E287" s="43">
        <v>40.01</v>
      </c>
      <c r="F287" s="42" t="s">
        <v>294</v>
      </c>
      <c r="G287" s="42" t="s">
        <v>585</v>
      </c>
      <c r="H287" s="42" t="s">
        <v>260</v>
      </c>
      <c r="I287" s="44">
        <v>40.01</v>
      </c>
    </row>
    <row r="288" spans="1:9" ht="30.6" x14ac:dyDescent="0.5">
      <c r="A288" s="42" t="s">
        <v>597</v>
      </c>
      <c r="B288" s="42" t="s">
        <v>598</v>
      </c>
      <c r="C288" s="42" t="s">
        <v>250</v>
      </c>
      <c r="D288" s="42" t="s">
        <v>599</v>
      </c>
      <c r="E288" s="43">
        <v>18</v>
      </c>
      <c r="F288" s="42" t="s">
        <v>252</v>
      </c>
      <c r="G288" s="42" t="s">
        <v>585</v>
      </c>
      <c r="H288" s="42" t="s">
        <v>260</v>
      </c>
      <c r="I288" s="44">
        <v>18</v>
      </c>
    </row>
    <row r="289" spans="1:9" ht="40.799999999999997" x14ac:dyDescent="0.5">
      <c r="A289" s="42" t="s">
        <v>264</v>
      </c>
      <c r="B289" s="42" t="s">
        <v>600</v>
      </c>
      <c r="C289" s="42" t="s">
        <v>250</v>
      </c>
      <c r="D289" s="42" t="s">
        <v>601</v>
      </c>
      <c r="E289" s="43">
        <v>17</v>
      </c>
      <c r="F289" s="42" t="s">
        <v>252</v>
      </c>
      <c r="G289" s="42" t="s">
        <v>585</v>
      </c>
      <c r="H289" s="42" t="s">
        <v>260</v>
      </c>
      <c r="I289" s="44">
        <v>17</v>
      </c>
    </row>
    <row r="290" spans="1:9" ht="40.799999999999997" x14ac:dyDescent="0.5">
      <c r="A290" s="42" t="s">
        <v>602</v>
      </c>
      <c r="B290" s="42" t="s">
        <v>603</v>
      </c>
      <c r="C290" s="42" t="s">
        <v>250</v>
      </c>
      <c r="D290" s="42" t="s">
        <v>604</v>
      </c>
      <c r="E290" s="43">
        <v>10.79</v>
      </c>
      <c r="F290" s="42" t="s">
        <v>252</v>
      </c>
      <c r="G290" s="42" t="s">
        <v>585</v>
      </c>
      <c r="H290" s="42" t="s">
        <v>254</v>
      </c>
      <c r="I290" s="44">
        <v>10.79</v>
      </c>
    </row>
    <row r="291" spans="1:9" x14ac:dyDescent="0.5">
      <c r="A291" s="45" t="s">
        <v>271</v>
      </c>
      <c r="B291" s="45"/>
      <c r="C291" s="45"/>
      <c r="D291" s="45"/>
      <c r="E291" s="45"/>
      <c r="F291" s="45"/>
      <c r="G291" s="45"/>
      <c r="H291" s="45"/>
      <c r="I291" s="46">
        <v>129.80000000000001</v>
      </c>
    </row>
    <row r="295" spans="1:9" ht="10.5" customHeight="1" x14ac:dyDescent="0.5">
      <c r="A295" s="58" t="s">
        <v>237</v>
      </c>
      <c r="B295" s="58"/>
      <c r="C295" s="58"/>
      <c r="D295" s="58"/>
      <c r="E295" s="58"/>
      <c r="F295" s="58"/>
      <c r="G295" s="58"/>
      <c r="H295" s="58"/>
      <c r="I295" s="58"/>
    </row>
    <row r="296" spans="1:9" ht="10.5" customHeight="1" x14ac:dyDescent="0.5">
      <c r="A296" s="59" t="s">
        <v>605</v>
      </c>
      <c r="B296" s="59"/>
      <c r="C296" s="59"/>
      <c r="D296" s="59"/>
      <c r="E296" s="59"/>
      <c r="F296" s="59"/>
      <c r="G296" s="59"/>
      <c r="H296" s="59"/>
      <c r="I296" s="59"/>
    </row>
    <row r="298" spans="1:9" ht="34.200000000000003" x14ac:dyDescent="0.5">
      <c r="A298" s="40" t="s">
        <v>239</v>
      </c>
      <c r="B298" s="40" t="s">
        <v>240</v>
      </c>
      <c r="C298" s="40" t="s">
        <v>241</v>
      </c>
      <c r="D298" s="40" t="s">
        <v>242</v>
      </c>
      <c r="E298" s="40" t="s">
        <v>243</v>
      </c>
      <c r="F298" s="40" t="s">
        <v>244</v>
      </c>
      <c r="G298" s="40" t="s">
        <v>245</v>
      </c>
      <c r="H298" s="40" t="s">
        <v>246</v>
      </c>
      <c r="I298" s="41" t="s">
        <v>247</v>
      </c>
    </row>
    <row r="299" spans="1:9" ht="40.799999999999997" x14ac:dyDescent="0.5">
      <c r="A299" s="42" t="s">
        <v>606</v>
      </c>
      <c r="B299" s="42" t="s">
        <v>607</v>
      </c>
      <c r="C299" s="42" t="s">
        <v>250</v>
      </c>
      <c r="D299" s="42" t="s">
        <v>608</v>
      </c>
      <c r="E299" s="43">
        <v>19</v>
      </c>
      <c r="F299" s="42" t="s">
        <v>294</v>
      </c>
      <c r="G299" s="42" t="s">
        <v>609</v>
      </c>
      <c r="H299" s="42" t="s">
        <v>260</v>
      </c>
      <c r="I299" s="44">
        <v>19</v>
      </c>
    </row>
    <row r="300" spans="1:9" x14ac:dyDescent="0.5">
      <c r="A300" s="45" t="s">
        <v>271</v>
      </c>
      <c r="B300" s="45"/>
      <c r="C300" s="45"/>
      <c r="D300" s="45"/>
      <c r="E300" s="45"/>
      <c r="F300" s="45"/>
      <c r="G300" s="45"/>
      <c r="H300" s="45"/>
      <c r="I300" s="46">
        <v>19</v>
      </c>
    </row>
    <row r="304" spans="1:9" ht="10.5" customHeight="1" x14ac:dyDescent="0.5">
      <c r="A304" s="58" t="s">
        <v>237</v>
      </c>
      <c r="B304" s="58"/>
      <c r="C304" s="58"/>
      <c r="D304" s="58"/>
      <c r="E304" s="58"/>
      <c r="F304" s="58"/>
      <c r="G304" s="58"/>
      <c r="H304" s="58"/>
      <c r="I304" s="58"/>
    </row>
    <row r="305" spans="1:9" ht="10.5" customHeight="1" x14ac:dyDescent="0.5">
      <c r="A305" s="59" t="s">
        <v>610</v>
      </c>
      <c r="B305" s="59"/>
      <c r="C305" s="59"/>
      <c r="D305" s="59"/>
      <c r="E305" s="59"/>
      <c r="F305" s="59"/>
      <c r="G305" s="59"/>
      <c r="H305" s="59"/>
      <c r="I305" s="59"/>
    </row>
    <row r="307" spans="1:9" ht="34.200000000000003" x14ac:dyDescent="0.5">
      <c r="A307" s="40" t="s">
        <v>239</v>
      </c>
      <c r="B307" s="40" t="s">
        <v>240</v>
      </c>
      <c r="C307" s="40" t="s">
        <v>241</v>
      </c>
      <c r="D307" s="40" t="s">
        <v>242</v>
      </c>
      <c r="E307" s="40" t="s">
        <v>243</v>
      </c>
      <c r="F307" s="40" t="s">
        <v>244</v>
      </c>
      <c r="G307" s="40" t="s">
        <v>245</v>
      </c>
      <c r="H307" s="40" t="s">
        <v>246</v>
      </c>
      <c r="I307" s="41" t="s">
        <v>247</v>
      </c>
    </row>
    <row r="308" spans="1:9" ht="40.799999999999997" x14ac:dyDescent="0.5">
      <c r="A308" s="42" t="s">
        <v>611</v>
      </c>
      <c r="B308" s="42" t="s">
        <v>612</v>
      </c>
      <c r="C308" s="42" t="s">
        <v>250</v>
      </c>
      <c r="D308" s="42" t="s">
        <v>613</v>
      </c>
      <c r="E308" s="43">
        <v>13</v>
      </c>
      <c r="F308" s="42" t="s">
        <v>267</v>
      </c>
      <c r="G308" s="42" t="s">
        <v>614</v>
      </c>
      <c r="H308" s="42" t="s">
        <v>254</v>
      </c>
      <c r="I308" s="44">
        <v>13</v>
      </c>
    </row>
    <row r="309" spans="1:9" ht="40.799999999999997" x14ac:dyDescent="0.5">
      <c r="A309" s="60" t="s">
        <v>319</v>
      </c>
      <c r="B309" s="42" t="s">
        <v>615</v>
      </c>
      <c r="C309" s="42" t="s">
        <v>250</v>
      </c>
      <c r="D309" s="42" t="s">
        <v>616</v>
      </c>
      <c r="E309" s="43">
        <v>17</v>
      </c>
      <c r="F309" s="42" t="s">
        <v>252</v>
      </c>
      <c r="G309" s="42" t="s">
        <v>614</v>
      </c>
      <c r="H309" s="42" t="s">
        <v>260</v>
      </c>
      <c r="I309" s="44">
        <v>17</v>
      </c>
    </row>
    <row r="310" spans="1:9" ht="20.399999999999999" x14ac:dyDescent="0.5">
      <c r="A310" s="60"/>
      <c r="B310" s="42" t="s">
        <v>617</v>
      </c>
      <c r="C310" s="42" t="s">
        <v>250</v>
      </c>
      <c r="D310" s="42" t="s">
        <v>618</v>
      </c>
      <c r="E310" s="43">
        <v>22</v>
      </c>
      <c r="F310" s="42" t="s">
        <v>252</v>
      </c>
      <c r="G310" s="42" t="s">
        <v>614</v>
      </c>
      <c r="H310" s="42" t="s">
        <v>260</v>
      </c>
      <c r="I310" s="44">
        <v>22</v>
      </c>
    </row>
    <row r="311" spans="1:9" ht="40.799999999999997" x14ac:dyDescent="0.5">
      <c r="A311" s="42" t="s">
        <v>284</v>
      </c>
      <c r="B311" s="42" t="s">
        <v>619</v>
      </c>
      <c r="C311" s="42" t="s">
        <v>250</v>
      </c>
      <c r="D311" s="42" t="s">
        <v>620</v>
      </c>
      <c r="E311" s="43">
        <v>19.989999999999998</v>
      </c>
      <c r="F311" s="42" t="s">
        <v>267</v>
      </c>
      <c r="G311" s="42" t="s">
        <v>614</v>
      </c>
      <c r="H311" s="42" t="s">
        <v>254</v>
      </c>
      <c r="I311" s="44">
        <v>19.989999999999998</v>
      </c>
    </row>
    <row r="312" spans="1:9" ht="102" x14ac:dyDescent="0.5">
      <c r="A312" s="42" t="s">
        <v>287</v>
      </c>
      <c r="B312" s="42" t="s">
        <v>621</v>
      </c>
      <c r="C312" s="42" t="s">
        <v>250</v>
      </c>
      <c r="D312" s="42" t="s">
        <v>622</v>
      </c>
      <c r="E312" s="43">
        <v>25</v>
      </c>
      <c r="F312" s="42" t="s">
        <v>258</v>
      </c>
      <c r="G312" s="42" t="s">
        <v>614</v>
      </c>
      <c r="H312" s="42" t="s">
        <v>254</v>
      </c>
      <c r="I312" s="44">
        <v>25</v>
      </c>
    </row>
    <row r="313" spans="1:9" x14ac:dyDescent="0.5">
      <c r="A313" s="45" t="s">
        <v>271</v>
      </c>
      <c r="B313" s="45"/>
      <c r="C313" s="45"/>
      <c r="D313" s="45"/>
      <c r="E313" s="45"/>
      <c r="F313" s="45"/>
      <c r="G313" s="45"/>
      <c r="H313" s="45"/>
      <c r="I313" s="46">
        <v>96.99</v>
      </c>
    </row>
    <row r="317" spans="1:9" ht="10.5" customHeight="1" x14ac:dyDescent="0.5">
      <c r="A317" s="58" t="s">
        <v>237</v>
      </c>
      <c r="B317" s="58"/>
      <c r="C317" s="58"/>
      <c r="D317" s="58"/>
      <c r="E317" s="58"/>
      <c r="F317" s="58"/>
      <c r="G317" s="58"/>
      <c r="H317" s="58"/>
      <c r="I317" s="58"/>
    </row>
    <row r="318" spans="1:9" ht="10.5" customHeight="1" x14ac:dyDescent="0.5">
      <c r="A318" s="59" t="s">
        <v>623</v>
      </c>
      <c r="B318" s="59"/>
      <c r="C318" s="59"/>
      <c r="D318" s="59"/>
      <c r="E318" s="59"/>
      <c r="F318" s="59"/>
      <c r="G318" s="59"/>
      <c r="H318" s="59"/>
      <c r="I318" s="59"/>
    </row>
    <row r="320" spans="1:9" ht="34.200000000000003" x14ac:dyDescent="0.5">
      <c r="A320" s="40" t="s">
        <v>239</v>
      </c>
      <c r="B320" s="40" t="s">
        <v>240</v>
      </c>
      <c r="C320" s="40" t="s">
        <v>241</v>
      </c>
      <c r="D320" s="40" t="s">
        <v>242</v>
      </c>
      <c r="E320" s="40" t="s">
        <v>243</v>
      </c>
      <c r="F320" s="40" t="s">
        <v>244</v>
      </c>
      <c r="G320" s="40" t="s">
        <v>245</v>
      </c>
      <c r="H320" s="40" t="s">
        <v>246</v>
      </c>
      <c r="I320" s="41" t="s">
        <v>247</v>
      </c>
    </row>
    <row r="321" spans="1:9" ht="20.399999999999999" x14ac:dyDescent="0.5">
      <c r="A321" s="60" t="s">
        <v>315</v>
      </c>
      <c r="B321" s="42" t="s">
        <v>624</v>
      </c>
      <c r="C321" s="42" t="s">
        <v>250</v>
      </c>
      <c r="D321" s="42" t="s">
        <v>625</v>
      </c>
      <c r="E321" s="43">
        <v>2.99</v>
      </c>
      <c r="F321" s="42" t="s">
        <v>267</v>
      </c>
      <c r="G321" s="42" t="s">
        <v>304</v>
      </c>
      <c r="H321" s="42" t="s">
        <v>260</v>
      </c>
      <c r="I321" s="44">
        <v>2.99</v>
      </c>
    </row>
    <row r="322" spans="1:9" ht="51" x14ac:dyDescent="0.5">
      <c r="A322" s="60"/>
      <c r="B322" s="42" t="s">
        <v>626</v>
      </c>
      <c r="C322" s="42" t="s">
        <v>250</v>
      </c>
      <c r="D322" s="42" t="s">
        <v>627</v>
      </c>
      <c r="E322" s="43">
        <v>16.95</v>
      </c>
      <c r="F322" s="42" t="s">
        <v>294</v>
      </c>
      <c r="G322" s="42" t="s">
        <v>300</v>
      </c>
      <c r="H322" s="42" t="s">
        <v>260</v>
      </c>
      <c r="I322" s="44">
        <v>16.95</v>
      </c>
    </row>
    <row r="323" spans="1:9" ht="20.399999999999999" x14ac:dyDescent="0.5">
      <c r="A323" s="60"/>
      <c r="B323" s="42" t="s">
        <v>628</v>
      </c>
      <c r="C323" s="42" t="s">
        <v>250</v>
      </c>
      <c r="D323" s="42" t="s">
        <v>629</v>
      </c>
      <c r="E323" s="43">
        <v>23.95</v>
      </c>
      <c r="F323" s="42" t="s">
        <v>294</v>
      </c>
      <c r="G323" s="42" t="s">
        <v>300</v>
      </c>
      <c r="H323" s="42" t="s">
        <v>260</v>
      </c>
      <c r="I323" s="44">
        <v>23.95</v>
      </c>
    </row>
    <row r="324" spans="1:9" ht="81.599999999999994" x14ac:dyDescent="0.5">
      <c r="A324" s="42" t="s">
        <v>630</v>
      </c>
      <c r="B324" s="42" t="s">
        <v>631</v>
      </c>
      <c r="C324" s="42" t="s">
        <v>250</v>
      </c>
      <c r="D324" s="42" t="s">
        <v>632</v>
      </c>
      <c r="E324" s="43">
        <v>10</v>
      </c>
      <c r="F324" s="42" t="s">
        <v>633</v>
      </c>
      <c r="G324" s="42" t="s">
        <v>300</v>
      </c>
      <c r="H324" s="42" t="s">
        <v>260</v>
      </c>
      <c r="I324" s="44">
        <v>10</v>
      </c>
    </row>
    <row r="325" spans="1:9" ht="30.6" x14ac:dyDescent="0.5">
      <c r="A325" s="42" t="s">
        <v>264</v>
      </c>
      <c r="B325" s="42" t="s">
        <v>634</v>
      </c>
      <c r="C325" s="42" t="s">
        <v>250</v>
      </c>
      <c r="D325" s="42" t="s">
        <v>635</v>
      </c>
      <c r="E325" s="43">
        <v>15</v>
      </c>
      <c r="F325" s="42" t="s">
        <v>267</v>
      </c>
      <c r="G325" s="42" t="s">
        <v>300</v>
      </c>
      <c r="H325" s="42" t="s">
        <v>260</v>
      </c>
      <c r="I325" s="44">
        <v>15</v>
      </c>
    </row>
    <row r="326" spans="1:9" ht="20.399999999999999" x14ac:dyDescent="0.5">
      <c r="A326" s="60" t="s">
        <v>268</v>
      </c>
      <c r="B326" s="42" t="s">
        <v>636</v>
      </c>
      <c r="C326" s="42" t="s">
        <v>250</v>
      </c>
      <c r="D326" s="42" t="s">
        <v>637</v>
      </c>
      <c r="E326" s="43">
        <v>64.36</v>
      </c>
      <c r="F326" s="42" t="s">
        <v>267</v>
      </c>
      <c r="G326" s="42" t="s">
        <v>300</v>
      </c>
      <c r="H326" s="42" t="s">
        <v>260</v>
      </c>
      <c r="I326" s="44">
        <v>64.36</v>
      </c>
    </row>
    <row r="327" spans="1:9" ht="30.6" x14ac:dyDescent="0.5">
      <c r="A327" s="60"/>
      <c r="B327" s="42" t="s">
        <v>638</v>
      </c>
      <c r="C327" s="42" t="s">
        <v>250</v>
      </c>
      <c r="D327" s="42" t="s">
        <v>639</v>
      </c>
      <c r="E327" s="43">
        <v>48.87</v>
      </c>
      <c r="F327" s="42" t="s">
        <v>267</v>
      </c>
      <c r="G327" s="42" t="s">
        <v>300</v>
      </c>
      <c r="H327" s="42" t="s">
        <v>260</v>
      </c>
      <c r="I327" s="44">
        <v>48.87</v>
      </c>
    </row>
    <row r="328" spans="1:9" ht="20.399999999999999" x14ac:dyDescent="0.5">
      <c r="A328" s="60"/>
      <c r="B328" s="42" t="s">
        <v>640</v>
      </c>
      <c r="C328" s="42" t="s">
        <v>250</v>
      </c>
      <c r="D328" s="42" t="s">
        <v>641</v>
      </c>
      <c r="E328" s="43">
        <v>10.19</v>
      </c>
      <c r="F328" s="42" t="s">
        <v>267</v>
      </c>
      <c r="G328" s="42" t="s">
        <v>642</v>
      </c>
      <c r="H328" s="42" t="s">
        <v>260</v>
      </c>
      <c r="I328" s="44">
        <v>10.19</v>
      </c>
    </row>
    <row r="329" spans="1:9" ht="40.799999999999997" x14ac:dyDescent="0.5">
      <c r="A329" s="60"/>
      <c r="B329" s="42" t="s">
        <v>643</v>
      </c>
      <c r="C329" s="42" t="s">
        <v>250</v>
      </c>
      <c r="D329" s="42" t="s">
        <v>644</v>
      </c>
      <c r="E329" s="43">
        <v>18.989999999999998</v>
      </c>
      <c r="F329" s="42" t="s">
        <v>294</v>
      </c>
      <c r="G329" s="42" t="s">
        <v>300</v>
      </c>
      <c r="H329" s="42" t="s">
        <v>260</v>
      </c>
      <c r="I329" s="44">
        <v>18.989999999999998</v>
      </c>
    </row>
    <row r="330" spans="1:9" ht="91.8" x14ac:dyDescent="0.5">
      <c r="A330" s="60"/>
      <c r="B330" s="42" t="s">
        <v>645</v>
      </c>
      <c r="C330" s="42" t="s">
        <v>250</v>
      </c>
      <c r="D330" s="42" t="s">
        <v>646</v>
      </c>
      <c r="E330" s="43">
        <v>8.99</v>
      </c>
      <c r="F330" s="42" t="s">
        <v>294</v>
      </c>
      <c r="G330" s="42" t="s">
        <v>300</v>
      </c>
      <c r="H330" s="42" t="s">
        <v>260</v>
      </c>
      <c r="I330" s="44">
        <v>8.99</v>
      </c>
    </row>
    <row r="331" spans="1:9" ht="40.799999999999997" x14ac:dyDescent="0.5">
      <c r="A331" s="42" t="s">
        <v>602</v>
      </c>
      <c r="B331" s="42" t="s">
        <v>647</v>
      </c>
      <c r="C331" s="42" t="s">
        <v>250</v>
      </c>
      <c r="D331" s="42" t="s">
        <v>648</v>
      </c>
      <c r="E331" s="43">
        <v>27.99</v>
      </c>
      <c r="F331" s="42" t="s">
        <v>267</v>
      </c>
      <c r="G331" s="42" t="s">
        <v>300</v>
      </c>
      <c r="H331" s="42" t="s">
        <v>260</v>
      </c>
      <c r="I331" s="44">
        <v>27.99</v>
      </c>
    </row>
    <row r="332" spans="1:9" x14ac:dyDescent="0.5">
      <c r="A332" s="45" t="s">
        <v>271</v>
      </c>
      <c r="B332" s="45"/>
      <c r="C332" s="45"/>
      <c r="D332" s="45"/>
      <c r="E332" s="45"/>
      <c r="F332" s="45"/>
      <c r="G332" s="45"/>
      <c r="H332" s="45"/>
      <c r="I332" s="46">
        <v>248.28</v>
      </c>
    </row>
    <row r="336" spans="1:9" ht="10.5" customHeight="1" x14ac:dyDescent="0.5">
      <c r="A336" s="58" t="s">
        <v>237</v>
      </c>
      <c r="B336" s="58"/>
      <c r="C336" s="58"/>
      <c r="D336" s="58"/>
      <c r="E336" s="58"/>
      <c r="F336" s="58"/>
      <c r="G336" s="58"/>
      <c r="H336" s="58"/>
      <c r="I336" s="58"/>
    </row>
    <row r="337" spans="1:9" ht="10.5" customHeight="1" x14ac:dyDescent="0.5">
      <c r="A337" s="59" t="s">
        <v>649</v>
      </c>
      <c r="B337" s="59"/>
      <c r="C337" s="59"/>
      <c r="D337" s="59"/>
      <c r="E337" s="59"/>
      <c r="F337" s="59"/>
      <c r="G337" s="59"/>
      <c r="H337" s="59"/>
      <c r="I337" s="59"/>
    </row>
    <row r="339" spans="1:9" ht="34.200000000000003" x14ac:dyDescent="0.5">
      <c r="A339" s="40" t="s">
        <v>239</v>
      </c>
      <c r="B339" s="40" t="s">
        <v>240</v>
      </c>
      <c r="C339" s="40" t="s">
        <v>241</v>
      </c>
      <c r="D339" s="40" t="s">
        <v>242</v>
      </c>
      <c r="E339" s="40" t="s">
        <v>243</v>
      </c>
      <c r="F339" s="40" t="s">
        <v>244</v>
      </c>
      <c r="G339" s="40" t="s">
        <v>245</v>
      </c>
      <c r="H339" s="40" t="s">
        <v>246</v>
      </c>
      <c r="I339" s="41" t="s">
        <v>247</v>
      </c>
    </row>
    <row r="340" spans="1:9" ht="20.399999999999999" x14ac:dyDescent="0.5">
      <c r="A340" s="60" t="s">
        <v>315</v>
      </c>
      <c r="B340" s="60" t="s">
        <v>650</v>
      </c>
      <c r="C340" s="60" t="s">
        <v>250</v>
      </c>
      <c r="D340" s="60" t="s">
        <v>651</v>
      </c>
      <c r="E340" s="61">
        <v>8.99</v>
      </c>
      <c r="F340" s="42" t="s">
        <v>258</v>
      </c>
      <c r="G340" s="42" t="s">
        <v>652</v>
      </c>
      <c r="H340" s="42" t="s">
        <v>254</v>
      </c>
      <c r="I340" s="44">
        <v>8.99</v>
      </c>
    </row>
    <row r="341" spans="1:9" ht="20.399999999999999" x14ac:dyDescent="0.5">
      <c r="A341" s="60"/>
      <c r="B341" s="60"/>
      <c r="C341" s="60"/>
      <c r="D341" s="60"/>
      <c r="E341" s="61"/>
      <c r="F341" s="42" t="s">
        <v>653</v>
      </c>
      <c r="G341" s="42" t="s">
        <v>652</v>
      </c>
      <c r="H341" s="42" t="s">
        <v>254</v>
      </c>
      <c r="I341" s="44">
        <v>8.99</v>
      </c>
    </row>
    <row r="342" spans="1:9" ht="30.6" x14ac:dyDescent="0.5">
      <c r="A342" s="42" t="s">
        <v>248</v>
      </c>
      <c r="B342" s="42" t="s">
        <v>654</v>
      </c>
      <c r="C342" s="42" t="s">
        <v>250</v>
      </c>
      <c r="D342" s="42" t="s">
        <v>655</v>
      </c>
      <c r="E342" s="43">
        <v>9.09</v>
      </c>
      <c r="F342" s="42" t="s">
        <v>656</v>
      </c>
      <c r="G342" s="42" t="s">
        <v>375</v>
      </c>
      <c r="H342" s="42" t="s">
        <v>260</v>
      </c>
      <c r="I342" s="44">
        <v>9.09</v>
      </c>
    </row>
    <row r="343" spans="1:9" ht="81.599999999999994" x14ac:dyDescent="0.5">
      <c r="A343" s="42" t="s">
        <v>657</v>
      </c>
      <c r="B343" s="42" t="s">
        <v>658</v>
      </c>
      <c r="C343" s="42" t="s">
        <v>250</v>
      </c>
      <c r="D343" s="42" t="s">
        <v>659</v>
      </c>
      <c r="E343" s="43">
        <v>12.95</v>
      </c>
      <c r="F343" s="42" t="s">
        <v>656</v>
      </c>
      <c r="G343" s="42" t="s">
        <v>375</v>
      </c>
      <c r="H343" s="42" t="s">
        <v>254</v>
      </c>
      <c r="I343" s="44">
        <v>12.95</v>
      </c>
    </row>
    <row r="344" spans="1:9" ht="51" x14ac:dyDescent="0.5">
      <c r="A344" s="42" t="s">
        <v>660</v>
      </c>
      <c r="B344" s="42" t="s">
        <v>661</v>
      </c>
      <c r="C344" s="42" t="s">
        <v>250</v>
      </c>
      <c r="D344" s="42" t="s">
        <v>662</v>
      </c>
      <c r="E344" s="43">
        <v>16</v>
      </c>
      <c r="F344" s="42" t="s">
        <v>656</v>
      </c>
      <c r="G344" s="42" t="s">
        <v>652</v>
      </c>
      <c r="H344" s="42" t="s">
        <v>254</v>
      </c>
      <c r="I344" s="44">
        <v>16</v>
      </c>
    </row>
    <row r="345" spans="1:9" x14ac:dyDescent="0.5">
      <c r="A345" s="45" t="s">
        <v>271</v>
      </c>
      <c r="B345" s="45"/>
      <c r="C345" s="45"/>
      <c r="D345" s="45"/>
      <c r="E345" s="45"/>
      <c r="F345" s="45"/>
      <c r="G345" s="45"/>
      <c r="H345" s="45"/>
      <c r="I345" s="46">
        <v>56.02</v>
      </c>
    </row>
    <row r="349" spans="1:9" ht="10.5" customHeight="1" x14ac:dyDescent="0.5">
      <c r="A349" s="58" t="s">
        <v>237</v>
      </c>
      <c r="B349" s="58"/>
      <c r="C349" s="58"/>
      <c r="D349" s="58"/>
      <c r="E349" s="58"/>
      <c r="F349" s="58"/>
      <c r="G349" s="58"/>
      <c r="H349" s="58"/>
      <c r="I349" s="58"/>
    </row>
    <row r="350" spans="1:9" ht="10.5" customHeight="1" x14ac:dyDescent="0.5">
      <c r="A350" s="59" t="s">
        <v>663</v>
      </c>
      <c r="B350" s="59"/>
      <c r="C350" s="59"/>
      <c r="D350" s="59"/>
      <c r="E350" s="59"/>
      <c r="F350" s="59"/>
      <c r="G350" s="59"/>
      <c r="H350" s="59"/>
      <c r="I350" s="59"/>
    </row>
    <row r="352" spans="1:9" ht="34.200000000000003" x14ac:dyDescent="0.5">
      <c r="A352" s="40" t="s">
        <v>239</v>
      </c>
      <c r="B352" s="40" t="s">
        <v>240</v>
      </c>
      <c r="C352" s="40" t="s">
        <v>241</v>
      </c>
      <c r="D352" s="40" t="s">
        <v>242</v>
      </c>
      <c r="E352" s="40" t="s">
        <v>243</v>
      </c>
      <c r="F352" s="40" t="s">
        <v>244</v>
      </c>
      <c r="G352" s="40" t="s">
        <v>245</v>
      </c>
      <c r="H352" s="40" t="s">
        <v>246</v>
      </c>
      <c r="I352" s="41" t="s">
        <v>247</v>
      </c>
    </row>
    <row r="353" spans="1:9" ht="51" x14ac:dyDescent="0.5">
      <c r="A353" s="60" t="s">
        <v>465</v>
      </c>
      <c r="B353" s="42" t="s">
        <v>664</v>
      </c>
      <c r="C353" s="42" t="s">
        <v>250</v>
      </c>
      <c r="D353" s="42" t="s">
        <v>665</v>
      </c>
      <c r="E353" s="43">
        <v>35</v>
      </c>
      <c r="F353" s="42" t="s">
        <v>398</v>
      </c>
      <c r="G353" s="42" t="s">
        <v>666</v>
      </c>
      <c r="H353" s="42" t="s">
        <v>260</v>
      </c>
      <c r="I353" s="44">
        <v>35</v>
      </c>
    </row>
    <row r="354" spans="1:9" ht="40.799999999999997" x14ac:dyDescent="0.5">
      <c r="A354" s="60"/>
      <c r="B354" s="42" t="s">
        <v>667</v>
      </c>
      <c r="C354" s="42" t="s">
        <v>250</v>
      </c>
      <c r="D354" s="42" t="s">
        <v>668</v>
      </c>
      <c r="E354" s="43">
        <v>41</v>
      </c>
      <c r="F354" s="42" t="s">
        <v>398</v>
      </c>
      <c r="G354" s="42" t="s">
        <v>666</v>
      </c>
      <c r="H354" s="42" t="s">
        <v>260</v>
      </c>
      <c r="I354" s="44">
        <v>41</v>
      </c>
    </row>
    <row r="355" spans="1:9" ht="30.6" x14ac:dyDescent="0.5">
      <c r="A355" s="60"/>
      <c r="B355" s="42" t="s">
        <v>669</v>
      </c>
      <c r="C355" s="42" t="s">
        <v>250</v>
      </c>
      <c r="D355" s="42" t="s">
        <v>670</v>
      </c>
      <c r="E355" s="43">
        <v>20</v>
      </c>
      <c r="F355" s="42" t="s">
        <v>398</v>
      </c>
      <c r="G355" s="42" t="s">
        <v>666</v>
      </c>
      <c r="H355" s="42" t="s">
        <v>260</v>
      </c>
      <c r="I355" s="44">
        <v>20</v>
      </c>
    </row>
    <row r="356" spans="1:9" ht="40.799999999999997" x14ac:dyDescent="0.5">
      <c r="A356" s="60"/>
      <c r="B356" s="42" t="s">
        <v>671</v>
      </c>
      <c r="C356" s="42" t="s">
        <v>250</v>
      </c>
      <c r="D356" s="42" t="s">
        <v>672</v>
      </c>
      <c r="E356" s="43">
        <v>41</v>
      </c>
      <c r="F356" s="42" t="s">
        <v>398</v>
      </c>
      <c r="G356" s="42" t="s">
        <v>666</v>
      </c>
      <c r="H356" s="42" t="s">
        <v>260</v>
      </c>
      <c r="I356" s="44">
        <v>41</v>
      </c>
    </row>
    <row r="357" spans="1:9" x14ac:dyDescent="0.5">
      <c r="A357" s="45" t="s">
        <v>271</v>
      </c>
      <c r="B357" s="45"/>
      <c r="C357" s="45"/>
      <c r="D357" s="45"/>
      <c r="E357" s="45"/>
      <c r="F357" s="45"/>
      <c r="G357" s="45"/>
      <c r="H357" s="45"/>
      <c r="I357" s="46">
        <v>137</v>
      </c>
    </row>
    <row r="361" spans="1:9" ht="10.5" customHeight="1" x14ac:dyDescent="0.5">
      <c r="A361" s="58" t="s">
        <v>237</v>
      </c>
      <c r="B361" s="58"/>
      <c r="C361" s="58"/>
      <c r="D361" s="58"/>
      <c r="E361" s="58"/>
      <c r="F361" s="58"/>
      <c r="G361" s="58"/>
      <c r="H361" s="58"/>
      <c r="I361" s="58"/>
    </row>
    <row r="362" spans="1:9" ht="10.5" customHeight="1" x14ac:dyDescent="0.5">
      <c r="A362" s="59" t="s">
        <v>673</v>
      </c>
      <c r="B362" s="59"/>
      <c r="C362" s="59"/>
      <c r="D362" s="59"/>
      <c r="E362" s="59"/>
      <c r="F362" s="59"/>
      <c r="G362" s="59"/>
      <c r="H362" s="59"/>
      <c r="I362" s="59"/>
    </row>
    <row r="364" spans="1:9" ht="34.200000000000003" x14ac:dyDescent="0.5">
      <c r="A364" s="40" t="s">
        <v>239</v>
      </c>
      <c r="B364" s="40" t="s">
        <v>240</v>
      </c>
      <c r="C364" s="40" t="s">
        <v>241</v>
      </c>
      <c r="D364" s="40" t="s">
        <v>242</v>
      </c>
      <c r="E364" s="40" t="s">
        <v>243</v>
      </c>
      <c r="F364" s="40" t="s">
        <v>244</v>
      </c>
      <c r="G364" s="40" t="s">
        <v>245</v>
      </c>
      <c r="H364" s="40" t="s">
        <v>246</v>
      </c>
      <c r="I364" s="41" t="s">
        <v>247</v>
      </c>
    </row>
    <row r="365" spans="1:9" ht="40.799999999999997" x14ac:dyDescent="0.5">
      <c r="A365" s="42" t="s">
        <v>405</v>
      </c>
      <c r="B365" s="42" t="s">
        <v>674</v>
      </c>
      <c r="C365" s="42" t="s">
        <v>250</v>
      </c>
      <c r="D365" s="42" t="s">
        <v>675</v>
      </c>
      <c r="E365" s="43">
        <v>15</v>
      </c>
      <c r="F365" s="42" t="s">
        <v>676</v>
      </c>
      <c r="G365" s="42" t="s">
        <v>677</v>
      </c>
      <c r="H365" s="42" t="s">
        <v>260</v>
      </c>
      <c r="I365" s="44">
        <v>15</v>
      </c>
    </row>
    <row r="366" spans="1:9" x14ac:dyDescent="0.5">
      <c r="A366" s="45" t="s">
        <v>271</v>
      </c>
      <c r="B366" s="45"/>
      <c r="C366" s="45"/>
      <c r="D366" s="45"/>
      <c r="E366" s="45"/>
      <c r="F366" s="45"/>
      <c r="G366" s="45"/>
      <c r="H366" s="45"/>
      <c r="I366" s="46">
        <v>15</v>
      </c>
    </row>
    <row r="370" spans="1:9" ht="10.5" customHeight="1" x14ac:dyDescent="0.5">
      <c r="A370" s="58" t="s">
        <v>237</v>
      </c>
      <c r="B370" s="58"/>
      <c r="C370" s="58"/>
      <c r="D370" s="58"/>
      <c r="E370" s="58"/>
      <c r="F370" s="58"/>
      <c r="G370" s="58"/>
      <c r="H370" s="58"/>
      <c r="I370" s="58"/>
    </row>
    <row r="371" spans="1:9" ht="10.5" customHeight="1" x14ac:dyDescent="0.5">
      <c r="A371" s="59" t="s">
        <v>678</v>
      </c>
      <c r="B371" s="59"/>
      <c r="C371" s="59"/>
      <c r="D371" s="59"/>
      <c r="E371" s="59"/>
      <c r="F371" s="59"/>
      <c r="G371" s="59"/>
      <c r="H371" s="59"/>
      <c r="I371" s="59"/>
    </row>
    <row r="373" spans="1:9" ht="34.200000000000003" x14ac:dyDescent="0.5">
      <c r="A373" s="40" t="s">
        <v>239</v>
      </c>
      <c r="B373" s="40" t="s">
        <v>240</v>
      </c>
      <c r="C373" s="40" t="s">
        <v>241</v>
      </c>
      <c r="D373" s="40" t="s">
        <v>242</v>
      </c>
      <c r="E373" s="40" t="s">
        <v>243</v>
      </c>
      <c r="F373" s="40" t="s">
        <v>244</v>
      </c>
      <c r="G373" s="40" t="s">
        <v>245</v>
      </c>
      <c r="H373" s="40" t="s">
        <v>246</v>
      </c>
      <c r="I373" s="41" t="s">
        <v>247</v>
      </c>
    </row>
    <row r="374" spans="1:9" ht="91.8" x14ac:dyDescent="0.5">
      <c r="A374" s="42" t="s">
        <v>18</v>
      </c>
      <c r="B374" s="42" t="s">
        <v>679</v>
      </c>
      <c r="C374" s="42" t="s">
        <v>250</v>
      </c>
      <c r="D374" s="42" t="s">
        <v>680</v>
      </c>
      <c r="E374" s="43">
        <v>19.95</v>
      </c>
      <c r="F374" s="42" t="s">
        <v>403</v>
      </c>
      <c r="G374" s="42" t="s">
        <v>681</v>
      </c>
      <c r="H374" s="42" t="s">
        <v>260</v>
      </c>
      <c r="I374" s="44">
        <v>19.95</v>
      </c>
    </row>
    <row r="375" spans="1:9" x14ac:dyDescent="0.5">
      <c r="A375" s="45" t="s">
        <v>271</v>
      </c>
      <c r="B375" s="45"/>
      <c r="C375" s="45"/>
      <c r="D375" s="45"/>
      <c r="E375" s="45"/>
      <c r="F375" s="45"/>
      <c r="G375" s="45"/>
      <c r="H375" s="45"/>
      <c r="I375" s="46">
        <v>19.95</v>
      </c>
    </row>
    <row r="379" spans="1:9" ht="10.5" customHeight="1" x14ac:dyDescent="0.5">
      <c r="A379" s="58" t="s">
        <v>237</v>
      </c>
      <c r="B379" s="58"/>
      <c r="C379" s="58"/>
      <c r="D379" s="58"/>
      <c r="E379" s="58"/>
      <c r="F379" s="58"/>
      <c r="G379" s="58"/>
      <c r="H379" s="58"/>
      <c r="I379" s="58"/>
    </row>
    <row r="380" spans="1:9" ht="10.5" customHeight="1" x14ac:dyDescent="0.5">
      <c r="A380" s="59" t="s">
        <v>682</v>
      </c>
      <c r="B380" s="59"/>
      <c r="C380" s="59"/>
      <c r="D380" s="59"/>
      <c r="E380" s="59"/>
      <c r="F380" s="59"/>
      <c r="G380" s="59"/>
      <c r="H380" s="59"/>
      <c r="I380" s="59"/>
    </row>
    <row r="382" spans="1:9" ht="34.200000000000003" x14ac:dyDescent="0.5">
      <c r="A382" s="40" t="s">
        <v>239</v>
      </c>
      <c r="B382" s="40" t="s">
        <v>240</v>
      </c>
      <c r="C382" s="40" t="s">
        <v>241</v>
      </c>
      <c r="D382" s="40" t="s">
        <v>242</v>
      </c>
      <c r="E382" s="40" t="s">
        <v>243</v>
      </c>
      <c r="F382" s="40" t="s">
        <v>244</v>
      </c>
      <c r="G382" s="40" t="s">
        <v>245</v>
      </c>
      <c r="H382" s="40" t="s">
        <v>246</v>
      </c>
      <c r="I382" s="41" t="s">
        <v>247</v>
      </c>
    </row>
    <row r="383" spans="1:9" ht="51" x14ac:dyDescent="0.5">
      <c r="A383" s="42" t="s">
        <v>337</v>
      </c>
      <c r="B383" s="42" t="s">
        <v>683</v>
      </c>
      <c r="C383" s="42" t="s">
        <v>250</v>
      </c>
      <c r="D383" s="42" t="s">
        <v>684</v>
      </c>
      <c r="E383" s="43">
        <v>13</v>
      </c>
      <c r="F383" s="42" t="s">
        <v>267</v>
      </c>
      <c r="G383" s="42" t="s">
        <v>685</v>
      </c>
      <c r="H383" s="42" t="s">
        <v>260</v>
      </c>
      <c r="I383" s="44">
        <v>13</v>
      </c>
    </row>
    <row r="384" spans="1:9" ht="61.2" x14ac:dyDescent="0.5">
      <c r="A384" s="42" t="s">
        <v>557</v>
      </c>
      <c r="B384" s="42" t="s">
        <v>686</v>
      </c>
      <c r="C384" s="42" t="s">
        <v>250</v>
      </c>
      <c r="D384" s="42" t="s">
        <v>687</v>
      </c>
      <c r="E384" s="43">
        <v>18</v>
      </c>
      <c r="F384" s="42" t="s">
        <v>267</v>
      </c>
      <c r="G384" s="42" t="s">
        <v>685</v>
      </c>
      <c r="H384" s="42" t="s">
        <v>254</v>
      </c>
      <c r="I384" s="44">
        <v>18</v>
      </c>
    </row>
    <row r="385" spans="1:9" ht="40.799999999999997" x14ac:dyDescent="0.5">
      <c r="A385" s="42" t="s">
        <v>255</v>
      </c>
      <c r="B385" s="42" t="s">
        <v>688</v>
      </c>
      <c r="C385" s="42" t="s">
        <v>250</v>
      </c>
      <c r="D385" s="42" t="s">
        <v>689</v>
      </c>
      <c r="E385" s="43">
        <v>25</v>
      </c>
      <c r="F385" s="42" t="s">
        <v>258</v>
      </c>
      <c r="G385" s="42" t="s">
        <v>685</v>
      </c>
      <c r="H385" s="42" t="s">
        <v>254</v>
      </c>
      <c r="I385" s="44">
        <v>25</v>
      </c>
    </row>
    <row r="386" spans="1:9" ht="40.799999999999997" x14ac:dyDescent="0.5">
      <c r="A386" s="42" t="s">
        <v>438</v>
      </c>
      <c r="B386" s="42" t="s">
        <v>690</v>
      </c>
      <c r="C386" s="42" t="s">
        <v>250</v>
      </c>
      <c r="D386" s="42" t="s">
        <v>691</v>
      </c>
      <c r="E386" s="43">
        <v>3.95</v>
      </c>
      <c r="F386" s="42" t="s">
        <v>294</v>
      </c>
      <c r="G386" s="42" t="s">
        <v>685</v>
      </c>
      <c r="H386" s="42" t="s">
        <v>254</v>
      </c>
      <c r="I386" s="44">
        <v>3.95</v>
      </c>
    </row>
    <row r="387" spans="1:9" ht="40.799999999999997" x14ac:dyDescent="0.5">
      <c r="A387" s="42" t="s">
        <v>692</v>
      </c>
      <c r="B387" s="42" t="s">
        <v>693</v>
      </c>
      <c r="C387" s="42" t="s">
        <v>250</v>
      </c>
      <c r="D387" s="42" t="s">
        <v>694</v>
      </c>
      <c r="E387" s="43">
        <v>7</v>
      </c>
      <c r="F387" s="42" t="s">
        <v>267</v>
      </c>
      <c r="G387" s="42" t="s">
        <v>685</v>
      </c>
      <c r="H387" s="42" t="s">
        <v>254</v>
      </c>
      <c r="I387" s="44">
        <v>7</v>
      </c>
    </row>
    <row r="388" spans="1:9" ht="40.799999999999997" x14ac:dyDescent="0.5">
      <c r="A388" s="42" t="s">
        <v>311</v>
      </c>
      <c r="B388" s="42" t="s">
        <v>695</v>
      </c>
      <c r="C388" s="42" t="s">
        <v>250</v>
      </c>
      <c r="D388" s="42" t="s">
        <v>696</v>
      </c>
      <c r="E388" s="43">
        <v>30</v>
      </c>
      <c r="F388" s="42" t="s">
        <v>294</v>
      </c>
      <c r="G388" s="42" t="s">
        <v>685</v>
      </c>
      <c r="H388" s="42" t="s">
        <v>260</v>
      </c>
      <c r="I388" s="44">
        <v>30</v>
      </c>
    </row>
    <row r="389" spans="1:9" ht="20.399999999999999" x14ac:dyDescent="0.5">
      <c r="A389" s="60" t="s">
        <v>291</v>
      </c>
      <c r="B389" s="42" t="s">
        <v>697</v>
      </c>
      <c r="C389" s="42" t="s">
        <v>250</v>
      </c>
      <c r="D389" s="42" t="s">
        <v>698</v>
      </c>
      <c r="E389" s="43">
        <v>15.95</v>
      </c>
      <c r="F389" s="42" t="s">
        <v>267</v>
      </c>
      <c r="G389" s="42" t="s">
        <v>699</v>
      </c>
      <c r="H389" s="42" t="s">
        <v>260</v>
      </c>
      <c r="I389" s="44">
        <v>15.95</v>
      </c>
    </row>
    <row r="390" spans="1:9" ht="153" x14ac:dyDescent="0.5">
      <c r="A390" s="60"/>
      <c r="B390" s="42" t="s">
        <v>700</v>
      </c>
      <c r="C390" s="42" t="s">
        <v>250</v>
      </c>
      <c r="D390" s="42" t="s">
        <v>701</v>
      </c>
      <c r="E390" s="43">
        <v>29.99</v>
      </c>
      <c r="F390" s="42" t="s">
        <v>267</v>
      </c>
      <c r="G390" s="42" t="s">
        <v>685</v>
      </c>
      <c r="H390" s="42" t="s">
        <v>254</v>
      </c>
      <c r="I390" s="44">
        <v>29.99</v>
      </c>
    </row>
    <row r="391" spans="1:9" ht="20.399999999999999" x14ac:dyDescent="0.5">
      <c r="A391" s="60" t="s">
        <v>366</v>
      </c>
      <c r="B391" s="42" t="s">
        <v>702</v>
      </c>
      <c r="C391" s="42" t="s">
        <v>250</v>
      </c>
      <c r="D391" s="42" t="s">
        <v>703</v>
      </c>
      <c r="E391" s="43">
        <v>15.82</v>
      </c>
      <c r="F391" s="42" t="s">
        <v>267</v>
      </c>
      <c r="G391" s="42" t="s">
        <v>685</v>
      </c>
      <c r="H391" s="42" t="s">
        <v>254</v>
      </c>
      <c r="I391" s="44">
        <v>15.82</v>
      </c>
    </row>
    <row r="392" spans="1:9" ht="30.6" x14ac:dyDescent="0.5">
      <c r="A392" s="60"/>
      <c r="B392" s="42" t="s">
        <v>704</v>
      </c>
      <c r="C392" s="42" t="s">
        <v>250</v>
      </c>
      <c r="D392" s="42" t="s">
        <v>705</v>
      </c>
      <c r="E392" s="43">
        <v>11.04</v>
      </c>
      <c r="F392" s="42" t="s">
        <v>267</v>
      </c>
      <c r="G392" s="42" t="s">
        <v>706</v>
      </c>
      <c r="H392" s="42" t="s">
        <v>254</v>
      </c>
      <c r="I392" s="44">
        <v>11.04</v>
      </c>
    </row>
    <row r="393" spans="1:9" x14ac:dyDescent="0.5">
      <c r="A393" s="45" t="s">
        <v>271</v>
      </c>
      <c r="B393" s="45"/>
      <c r="C393" s="45"/>
      <c r="D393" s="45"/>
      <c r="E393" s="45"/>
      <c r="F393" s="45"/>
      <c r="G393" s="45"/>
      <c r="H393" s="45"/>
      <c r="I393" s="46">
        <v>169.75</v>
      </c>
    </row>
    <row r="397" spans="1:9" ht="10.5" customHeight="1" x14ac:dyDescent="0.5">
      <c r="A397" s="58" t="s">
        <v>237</v>
      </c>
      <c r="B397" s="58"/>
      <c r="C397" s="58"/>
      <c r="D397" s="58"/>
      <c r="E397" s="58"/>
      <c r="F397" s="58"/>
      <c r="G397" s="58"/>
      <c r="H397" s="58"/>
      <c r="I397" s="58"/>
    </row>
    <row r="398" spans="1:9" ht="10.5" customHeight="1" x14ac:dyDescent="0.5">
      <c r="A398" s="59" t="s">
        <v>707</v>
      </c>
      <c r="B398" s="59"/>
      <c r="C398" s="59"/>
      <c r="D398" s="59"/>
      <c r="E398" s="59"/>
      <c r="F398" s="59"/>
      <c r="G398" s="59"/>
      <c r="H398" s="59"/>
      <c r="I398" s="59"/>
    </row>
    <row r="400" spans="1:9" ht="34.200000000000003" x14ac:dyDescent="0.5">
      <c r="A400" s="40" t="s">
        <v>239</v>
      </c>
      <c r="B400" s="40" t="s">
        <v>240</v>
      </c>
      <c r="C400" s="40" t="s">
        <v>241</v>
      </c>
      <c r="D400" s="40" t="s">
        <v>242</v>
      </c>
      <c r="E400" s="40" t="s">
        <v>243</v>
      </c>
      <c r="F400" s="40" t="s">
        <v>244</v>
      </c>
      <c r="G400" s="40" t="s">
        <v>245</v>
      </c>
      <c r="H400" s="40" t="s">
        <v>246</v>
      </c>
      <c r="I400" s="41" t="s">
        <v>247</v>
      </c>
    </row>
    <row r="401" spans="1:9" ht="30.6" x14ac:dyDescent="0.5">
      <c r="A401" s="42" t="s">
        <v>248</v>
      </c>
      <c r="B401" s="42" t="s">
        <v>708</v>
      </c>
      <c r="C401" s="42" t="s">
        <v>250</v>
      </c>
      <c r="D401" s="42" t="s">
        <v>709</v>
      </c>
      <c r="E401" s="43">
        <v>2.95</v>
      </c>
      <c r="F401" s="42" t="s">
        <v>258</v>
      </c>
      <c r="G401" s="42" t="s">
        <v>710</v>
      </c>
      <c r="H401" s="42" t="s">
        <v>260</v>
      </c>
      <c r="I401" s="44">
        <v>2.95</v>
      </c>
    </row>
    <row r="402" spans="1:9" ht="40.799999999999997" x14ac:dyDescent="0.5">
      <c r="A402" s="42" t="s">
        <v>350</v>
      </c>
      <c r="B402" s="42" t="s">
        <v>711</v>
      </c>
      <c r="C402" s="42" t="s">
        <v>250</v>
      </c>
      <c r="D402" s="42" t="s">
        <v>712</v>
      </c>
      <c r="E402" s="43">
        <v>5</v>
      </c>
      <c r="F402" s="42" t="s">
        <v>294</v>
      </c>
      <c r="G402" s="42" t="s">
        <v>710</v>
      </c>
      <c r="H402" s="42" t="s">
        <v>260</v>
      </c>
      <c r="I402" s="44">
        <v>5</v>
      </c>
    </row>
    <row r="403" spans="1:9" ht="20.399999999999999" x14ac:dyDescent="0.5">
      <c r="A403" s="60" t="s">
        <v>390</v>
      </c>
      <c r="B403" s="42" t="s">
        <v>713</v>
      </c>
      <c r="C403" s="42" t="s">
        <v>250</v>
      </c>
      <c r="D403" s="42" t="s">
        <v>714</v>
      </c>
      <c r="E403" s="43">
        <v>5</v>
      </c>
      <c r="F403" s="42" t="s">
        <v>258</v>
      </c>
      <c r="G403" s="42" t="s">
        <v>710</v>
      </c>
      <c r="H403" s="42" t="s">
        <v>260</v>
      </c>
      <c r="I403" s="44">
        <v>5</v>
      </c>
    </row>
    <row r="404" spans="1:9" ht="30.6" x14ac:dyDescent="0.5">
      <c r="A404" s="60"/>
      <c r="B404" s="42" t="s">
        <v>715</v>
      </c>
      <c r="C404" s="42" t="s">
        <v>250</v>
      </c>
      <c r="D404" s="42" t="s">
        <v>716</v>
      </c>
      <c r="E404" s="43">
        <v>4</v>
      </c>
      <c r="F404" s="42" t="s">
        <v>717</v>
      </c>
      <c r="G404" s="42" t="s">
        <v>710</v>
      </c>
      <c r="H404" s="42" t="s">
        <v>260</v>
      </c>
      <c r="I404" s="44">
        <v>4</v>
      </c>
    </row>
    <row r="405" spans="1:9" ht="20.399999999999999" x14ac:dyDescent="0.5">
      <c r="A405" s="60"/>
      <c r="B405" s="42" t="s">
        <v>718</v>
      </c>
      <c r="C405" s="42" t="s">
        <v>250</v>
      </c>
      <c r="D405" s="42" t="s">
        <v>719</v>
      </c>
      <c r="E405" s="43">
        <v>6.8</v>
      </c>
      <c r="F405" s="42" t="s">
        <v>294</v>
      </c>
      <c r="G405" s="42" t="s">
        <v>710</v>
      </c>
      <c r="H405" s="42" t="s">
        <v>254</v>
      </c>
      <c r="I405" s="44">
        <v>6.8</v>
      </c>
    </row>
    <row r="406" spans="1:9" ht="30.6" x14ac:dyDescent="0.5">
      <c r="A406" s="42" t="s">
        <v>438</v>
      </c>
      <c r="B406" s="42" t="s">
        <v>720</v>
      </c>
      <c r="C406" s="42" t="s">
        <v>250</v>
      </c>
      <c r="D406" s="42" t="s">
        <v>721</v>
      </c>
      <c r="E406" s="43">
        <v>7.46</v>
      </c>
      <c r="F406" s="42" t="s">
        <v>258</v>
      </c>
      <c r="G406" s="42" t="s">
        <v>710</v>
      </c>
      <c r="H406" s="42" t="s">
        <v>254</v>
      </c>
      <c r="I406" s="44">
        <v>7.46</v>
      </c>
    </row>
    <row r="407" spans="1:9" ht="30.6" x14ac:dyDescent="0.5">
      <c r="A407" s="42" t="s">
        <v>722</v>
      </c>
      <c r="B407" s="42" t="s">
        <v>723</v>
      </c>
      <c r="C407" s="42" t="s">
        <v>250</v>
      </c>
      <c r="D407" s="42" t="s">
        <v>724</v>
      </c>
      <c r="E407" s="43">
        <v>23</v>
      </c>
      <c r="F407" s="42" t="s">
        <v>717</v>
      </c>
      <c r="G407" s="42" t="s">
        <v>710</v>
      </c>
      <c r="H407" s="42" t="s">
        <v>260</v>
      </c>
      <c r="I407" s="44">
        <v>23</v>
      </c>
    </row>
    <row r="408" spans="1:9" ht="91.8" x14ac:dyDescent="0.5">
      <c r="A408" s="42" t="s">
        <v>281</v>
      </c>
      <c r="B408" s="42" t="s">
        <v>725</v>
      </c>
      <c r="C408" s="42" t="s">
        <v>250</v>
      </c>
      <c r="D408" s="42" t="s">
        <v>726</v>
      </c>
      <c r="E408" s="43">
        <v>12</v>
      </c>
      <c r="F408" s="42" t="s">
        <v>717</v>
      </c>
      <c r="G408" s="42" t="s">
        <v>710</v>
      </c>
      <c r="H408" s="42" t="s">
        <v>254</v>
      </c>
      <c r="I408" s="44">
        <v>12</v>
      </c>
    </row>
    <row r="409" spans="1:9" ht="91.8" x14ac:dyDescent="0.5">
      <c r="A409" s="60" t="s">
        <v>284</v>
      </c>
      <c r="B409" s="42" t="s">
        <v>727</v>
      </c>
      <c r="C409" s="42" t="s">
        <v>250</v>
      </c>
      <c r="D409" s="42" t="s">
        <v>728</v>
      </c>
      <c r="E409" s="43">
        <v>18</v>
      </c>
      <c r="F409" s="42" t="s">
        <v>717</v>
      </c>
      <c r="G409" s="42" t="s">
        <v>710</v>
      </c>
      <c r="H409" s="42" t="s">
        <v>254</v>
      </c>
      <c r="I409" s="44">
        <v>18</v>
      </c>
    </row>
    <row r="410" spans="1:9" ht="20.399999999999999" x14ac:dyDescent="0.5">
      <c r="A410" s="60"/>
      <c r="B410" s="42" t="s">
        <v>729</v>
      </c>
      <c r="C410" s="42" t="s">
        <v>250</v>
      </c>
      <c r="D410" s="42" t="s">
        <v>730</v>
      </c>
      <c r="E410" s="43">
        <v>9.99</v>
      </c>
      <c r="F410" s="42" t="s">
        <v>258</v>
      </c>
      <c r="G410" s="42" t="s">
        <v>710</v>
      </c>
      <c r="H410" s="42" t="s">
        <v>254</v>
      </c>
      <c r="I410" s="44">
        <v>9.99</v>
      </c>
    </row>
    <row r="411" spans="1:9" ht="30.6" x14ac:dyDescent="0.5">
      <c r="A411" s="42" t="s">
        <v>731</v>
      </c>
      <c r="B411" s="42" t="s">
        <v>732</v>
      </c>
      <c r="C411" s="42" t="s">
        <v>250</v>
      </c>
      <c r="D411" s="42" t="s">
        <v>733</v>
      </c>
      <c r="E411" s="43">
        <v>18</v>
      </c>
      <c r="F411" s="42" t="s">
        <v>717</v>
      </c>
      <c r="G411" s="42" t="s">
        <v>734</v>
      </c>
      <c r="H411" s="42" t="s">
        <v>260</v>
      </c>
      <c r="I411" s="44">
        <v>18</v>
      </c>
    </row>
    <row r="412" spans="1:9" x14ac:dyDescent="0.5">
      <c r="A412" s="45" t="s">
        <v>271</v>
      </c>
      <c r="B412" s="45"/>
      <c r="C412" s="45"/>
      <c r="D412" s="45"/>
      <c r="E412" s="45"/>
      <c r="F412" s="45"/>
      <c r="G412" s="45"/>
      <c r="H412" s="45"/>
      <c r="I412" s="46">
        <v>112.2</v>
      </c>
    </row>
    <row r="416" spans="1:9" ht="10.5" customHeight="1" x14ac:dyDescent="0.5">
      <c r="A416" s="58" t="s">
        <v>237</v>
      </c>
      <c r="B416" s="58"/>
      <c r="C416" s="58"/>
      <c r="D416" s="58"/>
      <c r="E416" s="58"/>
      <c r="F416" s="58"/>
      <c r="G416" s="58"/>
      <c r="H416" s="58"/>
      <c r="I416" s="58"/>
    </row>
    <row r="417" spans="1:9" ht="10.5" customHeight="1" x14ac:dyDescent="0.5">
      <c r="A417" s="59" t="s">
        <v>735</v>
      </c>
      <c r="B417" s="59"/>
      <c r="C417" s="59"/>
      <c r="D417" s="59"/>
      <c r="E417" s="59"/>
      <c r="F417" s="59"/>
      <c r="G417" s="59"/>
      <c r="H417" s="59"/>
      <c r="I417" s="59"/>
    </row>
    <row r="419" spans="1:9" ht="34.200000000000003" x14ac:dyDescent="0.5">
      <c r="A419" s="40" t="s">
        <v>239</v>
      </c>
      <c r="B419" s="40" t="s">
        <v>240</v>
      </c>
      <c r="C419" s="40" t="s">
        <v>241</v>
      </c>
      <c r="D419" s="40" t="s">
        <v>242</v>
      </c>
      <c r="E419" s="40" t="s">
        <v>243</v>
      </c>
      <c r="F419" s="40" t="s">
        <v>244</v>
      </c>
      <c r="G419" s="40" t="s">
        <v>245</v>
      </c>
      <c r="H419" s="40" t="s">
        <v>246</v>
      </c>
      <c r="I419" s="41" t="s">
        <v>247</v>
      </c>
    </row>
    <row r="420" spans="1:9" ht="40.799999999999997" x14ac:dyDescent="0.5">
      <c r="A420" s="42" t="s">
        <v>315</v>
      </c>
      <c r="B420" s="42" t="s">
        <v>736</v>
      </c>
      <c r="C420" s="42" t="s">
        <v>250</v>
      </c>
      <c r="D420" s="42" t="s">
        <v>641</v>
      </c>
      <c r="E420" s="43">
        <v>2.5</v>
      </c>
      <c r="F420" s="42" t="s">
        <v>294</v>
      </c>
      <c r="G420" s="42" t="s">
        <v>514</v>
      </c>
      <c r="H420" s="42" t="s">
        <v>260</v>
      </c>
      <c r="I420" s="44">
        <v>2.5</v>
      </c>
    </row>
    <row r="421" spans="1:9" ht="30.6" x14ac:dyDescent="0.5">
      <c r="A421" s="42" t="s">
        <v>248</v>
      </c>
      <c r="B421" s="42" t="s">
        <v>737</v>
      </c>
      <c r="C421" s="42" t="s">
        <v>250</v>
      </c>
      <c r="D421" s="42" t="s">
        <v>738</v>
      </c>
      <c r="E421" s="43">
        <v>16.39</v>
      </c>
      <c r="F421" s="42" t="s">
        <v>294</v>
      </c>
      <c r="G421" s="42" t="s">
        <v>514</v>
      </c>
      <c r="H421" s="42" t="s">
        <v>254</v>
      </c>
      <c r="I421" s="44">
        <v>16.39</v>
      </c>
    </row>
    <row r="422" spans="1:9" ht="20.399999999999999" x14ac:dyDescent="0.5">
      <c r="A422" s="60" t="s">
        <v>301</v>
      </c>
      <c r="B422" s="42" t="s">
        <v>739</v>
      </c>
      <c r="C422" s="42" t="s">
        <v>250</v>
      </c>
      <c r="D422" s="42" t="s">
        <v>740</v>
      </c>
      <c r="E422" s="43">
        <v>13.65</v>
      </c>
      <c r="F422" s="42" t="s">
        <v>294</v>
      </c>
      <c r="G422" s="42" t="s">
        <v>514</v>
      </c>
      <c r="H422" s="42" t="s">
        <v>260</v>
      </c>
      <c r="I422" s="44">
        <v>13.65</v>
      </c>
    </row>
    <row r="423" spans="1:9" ht="51" x14ac:dyDescent="0.5">
      <c r="A423" s="60"/>
      <c r="B423" s="42" t="s">
        <v>741</v>
      </c>
      <c r="C423" s="42" t="s">
        <v>250</v>
      </c>
      <c r="D423" s="42" t="s">
        <v>742</v>
      </c>
      <c r="E423" s="43">
        <v>9.0299999999999994</v>
      </c>
      <c r="F423" s="42" t="s">
        <v>294</v>
      </c>
      <c r="G423" s="42" t="s">
        <v>514</v>
      </c>
      <c r="H423" s="42" t="s">
        <v>260</v>
      </c>
      <c r="I423" s="44">
        <v>9.0299999999999994</v>
      </c>
    </row>
    <row r="424" spans="1:9" ht="30.6" x14ac:dyDescent="0.5">
      <c r="A424" s="42" t="s">
        <v>657</v>
      </c>
      <c r="B424" s="42" t="s">
        <v>743</v>
      </c>
      <c r="C424" s="42" t="s">
        <v>250</v>
      </c>
      <c r="D424" s="42" t="s">
        <v>744</v>
      </c>
      <c r="E424" s="43">
        <v>9.99</v>
      </c>
      <c r="F424" s="42" t="s">
        <v>294</v>
      </c>
      <c r="G424" s="42" t="s">
        <v>514</v>
      </c>
      <c r="H424" s="42" t="s">
        <v>260</v>
      </c>
      <c r="I424" s="44">
        <v>9.99</v>
      </c>
    </row>
    <row r="425" spans="1:9" ht="51" x14ac:dyDescent="0.5">
      <c r="A425" s="42" t="s">
        <v>417</v>
      </c>
      <c r="B425" s="42" t="s">
        <v>745</v>
      </c>
      <c r="C425" s="42" t="s">
        <v>250</v>
      </c>
      <c r="D425" s="42" t="s">
        <v>746</v>
      </c>
      <c r="E425" s="43">
        <v>5.5</v>
      </c>
      <c r="F425" s="42" t="s">
        <v>294</v>
      </c>
      <c r="G425" s="42" t="s">
        <v>514</v>
      </c>
      <c r="H425" s="42" t="s">
        <v>260</v>
      </c>
      <c r="I425" s="44">
        <v>5.5</v>
      </c>
    </row>
    <row r="426" spans="1:9" ht="51" x14ac:dyDescent="0.5">
      <c r="A426" s="42" t="s">
        <v>747</v>
      </c>
      <c r="B426" s="42" t="s">
        <v>748</v>
      </c>
      <c r="C426" s="42" t="s">
        <v>250</v>
      </c>
      <c r="D426" s="42" t="s">
        <v>749</v>
      </c>
      <c r="E426" s="43">
        <v>14.99</v>
      </c>
      <c r="F426" s="42" t="s">
        <v>294</v>
      </c>
      <c r="G426" s="42" t="s">
        <v>531</v>
      </c>
      <c r="H426" s="42" t="s">
        <v>260</v>
      </c>
      <c r="I426" s="44">
        <v>14.99</v>
      </c>
    </row>
    <row r="427" spans="1:9" x14ac:dyDescent="0.5">
      <c r="A427" s="45" t="s">
        <v>271</v>
      </c>
      <c r="B427" s="45"/>
      <c r="C427" s="45"/>
      <c r="D427" s="45"/>
      <c r="E427" s="45"/>
      <c r="F427" s="45"/>
      <c r="G427" s="45"/>
      <c r="H427" s="45"/>
      <c r="I427" s="46">
        <v>72.05</v>
      </c>
    </row>
    <row r="431" spans="1:9" ht="10.5" customHeight="1" x14ac:dyDescent="0.5">
      <c r="A431" s="58" t="s">
        <v>237</v>
      </c>
      <c r="B431" s="58"/>
      <c r="C431" s="58"/>
      <c r="D431" s="58"/>
      <c r="E431" s="58"/>
      <c r="F431" s="58"/>
      <c r="G431" s="58"/>
      <c r="H431" s="58"/>
      <c r="I431" s="58"/>
    </row>
    <row r="432" spans="1:9" ht="10.5" customHeight="1" x14ac:dyDescent="0.5">
      <c r="A432" s="59" t="s">
        <v>750</v>
      </c>
      <c r="B432" s="59"/>
      <c r="C432" s="59"/>
      <c r="D432" s="59"/>
      <c r="E432" s="59"/>
      <c r="F432" s="59"/>
      <c r="G432" s="59"/>
      <c r="H432" s="59"/>
      <c r="I432" s="59"/>
    </row>
    <row r="434" spans="1:9" ht="34.200000000000003" x14ac:dyDescent="0.5">
      <c r="A434" s="40" t="s">
        <v>239</v>
      </c>
      <c r="B434" s="40" t="s">
        <v>240</v>
      </c>
      <c r="C434" s="40" t="s">
        <v>241</v>
      </c>
      <c r="D434" s="40" t="s">
        <v>242</v>
      </c>
      <c r="E434" s="40" t="s">
        <v>243</v>
      </c>
      <c r="F434" s="40" t="s">
        <v>244</v>
      </c>
      <c r="G434" s="40" t="s">
        <v>245</v>
      </c>
      <c r="H434" s="40" t="s">
        <v>246</v>
      </c>
      <c r="I434" s="41" t="s">
        <v>247</v>
      </c>
    </row>
    <row r="435" spans="1:9" ht="51" x14ac:dyDescent="0.5">
      <c r="A435" s="60" t="s">
        <v>315</v>
      </c>
      <c r="B435" s="42" t="s">
        <v>751</v>
      </c>
      <c r="C435" s="42" t="s">
        <v>250</v>
      </c>
      <c r="D435" s="42" t="s">
        <v>752</v>
      </c>
      <c r="E435" s="43">
        <v>10.8</v>
      </c>
      <c r="F435" s="42" t="s">
        <v>294</v>
      </c>
      <c r="G435" s="42" t="s">
        <v>699</v>
      </c>
      <c r="H435" s="42" t="s">
        <v>260</v>
      </c>
      <c r="I435" s="44">
        <v>10.8</v>
      </c>
    </row>
    <row r="436" spans="1:9" ht="132.6" x14ac:dyDescent="0.5">
      <c r="A436" s="60"/>
      <c r="B436" s="42" t="s">
        <v>753</v>
      </c>
      <c r="C436" s="42" t="s">
        <v>250</v>
      </c>
      <c r="D436" s="42" t="s">
        <v>754</v>
      </c>
      <c r="E436" s="43">
        <v>13.79</v>
      </c>
      <c r="F436" s="42" t="s">
        <v>294</v>
      </c>
      <c r="G436" s="42" t="s">
        <v>755</v>
      </c>
      <c r="H436" s="42" t="s">
        <v>260</v>
      </c>
      <c r="I436" s="44">
        <v>13.79</v>
      </c>
    </row>
    <row r="437" spans="1:9" ht="40.799999999999997" x14ac:dyDescent="0.5">
      <c r="A437" s="42" t="s">
        <v>395</v>
      </c>
      <c r="B437" s="42" t="s">
        <v>756</v>
      </c>
      <c r="C437" s="42" t="s">
        <v>250</v>
      </c>
      <c r="D437" s="42" t="s">
        <v>757</v>
      </c>
      <c r="E437" s="43">
        <v>15</v>
      </c>
      <c r="F437" s="42" t="s">
        <v>267</v>
      </c>
      <c r="G437" s="42" t="s">
        <v>755</v>
      </c>
      <c r="H437" s="42" t="s">
        <v>254</v>
      </c>
      <c r="I437" s="44">
        <v>15</v>
      </c>
    </row>
    <row r="438" spans="1:9" ht="71.400000000000006" x14ac:dyDescent="0.5">
      <c r="A438" s="42" t="s">
        <v>329</v>
      </c>
      <c r="B438" s="42" t="s">
        <v>758</v>
      </c>
      <c r="C438" s="42" t="s">
        <v>250</v>
      </c>
      <c r="D438" s="42" t="s">
        <v>759</v>
      </c>
      <c r="E438" s="43">
        <v>17.989999999999998</v>
      </c>
      <c r="F438" s="42" t="s">
        <v>267</v>
      </c>
      <c r="G438" s="42" t="s">
        <v>755</v>
      </c>
      <c r="H438" s="42" t="s">
        <v>254</v>
      </c>
      <c r="I438" s="44">
        <v>17.989999999999998</v>
      </c>
    </row>
    <row r="439" spans="1:9" ht="81.599999999999994" x14ac:dyDescent="0.5">
      <c r="A439" s="42" t="s">
        <v>248</v>
      </c>
      <c r="B439" s="42" t="s">
        <v>760</v>
      </c>
      <c r="C439" s="42" t="s">
        <v>250</v>
      </c>
      <c r="D439" s="42" t="s">
        <v>761</v>
      </c>
      <c r="E439" s="43">
        <v>13.79</v>
      </c>
      <c r="F439" s="42" t="s">
        <v>294</v>
      </c>
      <c r="G439" s="42" t="s">
        <v>755</v>
      </c>
      <c r="H439" s="42" t="s">
        <v>260</v>
      </c>
      <c r="I439" s="44">
        <v>13.79</v>
      </c>
    </row>
    <row r="440" spans="1:9" ht="30.6" x14ac:dyDescent="0.5">
      <c r="A440" s="42" t="s">
        <v>333</v>
      </c>
      <c r="B440" s="42" t="s">
        <v>762</v>
      </c>
      <c r="C440" s="42" t="s">
        <v>250</v>
      </c>
      <c r="D440" s="42" t="s">
        <v>763</v>
      </c>
      <c r="E440" s="43">
        <v>12</v>
      </c>
      <c r="F440" s="42" t="s">
        <v>267</v>
      </c>
      <c r="G440" s="42" t="s">
        <v>764</v>
      </c>
      <c r="H440" s="42" t="s">
        <v>260</v>
      </c>
      <c r="I440" s="44">
        <v>12</v>
      </c>
    </row>
    <row r="441" spans="1:9" ht="30.6" x14ac:dyDescent="0.5">
      <c r="A441" s="42" t="s">
        <v>765</v>
      </c>
      <c r="B441" s="42" t="s">
        <v>766</v>
      </c>
      <c r="C441" s="42" t="s">
        <v>250</v>
      </c>
      <c r="D441" s="42" t="s">
        <v>767</v>
      </c>
      <c r="E441" s="43">
        <v>10.07</v>
      </c>
      <c r="F441" s="42" t="s">
        <v>294</v>
      </c>
      <c r="G441" s="42" t="s">
        <v>699</v>
      </c>
      <c r="H441" s="42" t="s">
        <v>260</v>
      </c>
      <c r="I441" s="44">
        <v>10.07</v>
      </c>
    </row>
    <row r="442" spans="1:9" ht="71.400000000000006" x14ac:dyDescent="0.5">
      <c r="A442" s="42" t="s">
        <v>255</v>
      </c>
      <c r="B442" s="42" t="s">
        <v>768</v>
      </c>
      <c r="C442" s="42" t="s">
        <v>250</v>
      </c>
      <c r="D442" s="42" t="s">
        <v>769</v>
      </c>
      <c r="E442" s="43">
        <v>18</v>
      </c>
      <c r="F442" s="42" t="s">
        <v>258</v>
      </c>
      <c r="G442" s="42" t="s">
        <v>699</v>
      </c>
      <c r="H442" s="42" t="s">
        <v>260</v>
      </c>
      <c r="I442" s="44">
        <v>18</v>
      </c>
    </row>
    <row r="443" spans="1:9" ht="30.6" x14ac:dyDescent="0.5">
      <c r="A443" s="42" t="s">
        <v>770</v>
      </c>
      <c r="B443" s="42" t="s">
        <v>771</v>
      </c>
      <c r="C443" s="42" t="s">
        <v>250</v>
      </c>
      <c r="D443" s="42" t="s">
        <v>772</v>
      </c>
      <c r="E443" s="43">
        <v>16.989999999999998</v>
      </c>
      <c r="F443" s="42" t="s">
        <v>294</v>
      </c>
      <c r="G443" s="42" t="s">
        <v>755</v>
      </c>
      <c r="H443" s="42" t="s">
        <v>260</v>
      </c>
      <c r="I443" s="44">
        <v>16.989999999999998</v>
      </c>
    </row>
    <row r="444" spans="1:9" ht="20.399999999999999" x14ac:dyDescent="0.5">
      <c r="A444" s="60" t="s">
        <v>773</v>
      </c>
      <c r="B444" s="60" t="s">
        <v>774</v>
      </c>
      <c r="C444" s="60" t="s">
        <v>250</v>
      </c>
      <c r="D444" s="60" t="s">
        <v>775</v>
      </c>
      <c r="E444" s="43">
        <v>5</v>
      </c>
      <c r="F444" s="42" t="s">
        <v>403</v>
      </c>
      <c r="G444" s="42" t="s">
        <v>699</v>
      </c>
      <c r="H444" s="42" t="s">
        <v>254</v>
      </c>
      <c r="I444" s="44">
        <v>5</v>
      </c>
    </row>
    <row r="445" spans="1:9" ht="20.399999999999999" x14ac:dyDescent="0.5">
      <c r="A445" s="60"/>
      <c r="B445" s="60"/>
      <c r="C445" s="60"/>
      <c r="D445" s="60"/>
      <c r="E445" s="43">
        <v>20</v>
      </c>
      <c r="F445" s="42" t="s">
        <v>267</v>
      </c>
      <c r="G445" s="42" t="s">
        <v>699</v>
      </c>
      <c r="H445" s="42" t="s">
        <v>254</v>
      </c>
      <c r="I445" s="44">
        <v>20</v>
      </c>
    </row>
    <row r="446" spans="1:9" ht="51" x14ac:dyDescent="0.5">
      <c r="A446" s="42" t="s">
        <v>268</v>
      </c>
      <c r="B446" s="42" t="s">
        <v>776</v>
      </c>
      <c r="C446" s="42" t="s">
        <v>250</v>
      </c>
      <c r="D446" s="42" t="s">
        <v>777</v>
      </c>
      <c r="E446" s="43">
        <v>19.95</v>
      </c>
      <c r="F446" s="42" t="s">
        <v>267</v>
      </c>
      <c r="G446" s="42" t="s">
        <v>755</v>
      </c>
      <c r="H446" s="42" t="s">
        <v>254</v>
      </c>
      <c r="I446" s="44">
        <v>19.95</v>
      </c>
    </row>
    <row r="447" spans="1:9" ht="40.799999999999997" x14ac:dyDescent="0.5">
      <c r="A447" s="42" t="s">
        <v>425</v>
      </c>
      <c r="B447" s="42" t="s">
        <v>778</v>
      </c>
      <c r="C447" s="42" t="s">
        <v>250</v>
      </c>
      <c r="D447" s="42" t="s">
        <v>779</v>
      </c>
      <c r="E447" s="43">
        <v>11</v>
      </c>
      <c r="F447" s="42" t="s">
        <v>258</v>
      </c>
      <c r="G447" s="42" t="s">
        <v>699</v>
      </c>
      <c r="H447" s="42" t="s">
        <v>254</v>
      </c>
      <c r="I447" s="44">
        <v>11</v>
      </c>
    </row>
    <row r="448" spans="1:9" ht="30.6" x14ac:dyDescent="0.5">
      <c r="A448" s="42" t="s">
        <v>287</v>
      </c>
      <c r="B448" s="42" t="s">
        <v>780</v>
      </c>
      <c r="C448" s="42" t="s">
        <v>250</v>
      </c>
      <c r="D448" s="42" t="s">
        <v>781</v>
      </c>
      <c r="E448" s="43">
        <v>15</v>
      </c>
      <c r="F448" s="42" t="s">
        <v>258</v>
      </c>
      <c r="G448" s="42" t="s">
        <v>755</v>
      </c>
      <c r="H448" s="42" t="s">
        <v>254</v>
      </c>
      <c r="I448" s="44">
        <v>15</v>
      </c>
    </row>
    <row r="449" spans="1:9" x14ac:dyDescent="0.5">
      <c r="A449" s="45" t="s">
        <v>271</v>
      </c>
      <c r="B449" s="45"/>
      <c r="C449" s="45"/>
      <c r="D449" s="45"/>
      <c r="E449" s="45"/>
      <c r="F449" s="45"/>
      <c r="G449" s="45"/>
      <c r="H449" s="45"/>
      <c r="I449" s="46">
        <v>199.38</v>
      </c>
    </row>
    <row r="453" spans="1:9" ht="10.5" customHeight="1" x14ac:dyDescent="0.5">
      <c r="A453" s="58" t="s">
        <v>237</v>
      </c>
      <c r="B453" s="58"/>
      <c r="C453" s="58"/>
      <c r="D453" s="58"/>
      <c r="E453" s="58"/>
      <c r="F453" s="58"/>
      <c r="G453" s="58"/>
      <c r="H453" s="58"/>
      <c r="I453" s="58"/>
    </row>
    <row r="454" spans="1:9" ht="10.5" customHeight="1" x14ac:dyDescent="0.5">
      <c r="A454" s="59" t="s">
        <v>782</v>
      </c>
      <c r="B454" s="59"/>
      <c r="C454" s="59"/>
      <c r="D454" s="59"/>
      <c r="E454" s="59"/>
      <c r="F454" s="59"/>
      <c r="G454" s="59"/>
      <c r="H454" s="59"/>
      <c r="I454" s="59"/>
    </row>
    <row r="456" spans="1:9" ht="34.200000000000003" x14ac:dyDescent="0.5">
      <c r="A456" s="40" t="s">
        <v>239</v>
      </c>
      <c r="B456" s="40" t="s">
        <v>240</v>
      </c>
      <c r="C456" s="40" t="s">
        <v>241</v>
      </c>
      <c r="D456" s="40" t="s">
        <v>242</v>
      </c>
      <c r="E456" s="40" t="s">
        <v>243</v>
      </c>
      <c r="F456" s="40" t="s">
        <v>244</v>
      </c>
      <c r="G456" s="40" t="s">
        <v>245</v>
      </c>
      <c r="H456" s="40" t="s">
        <v>246</v>
      </c>
      <c r="I456" s="41" t="s">
        <v>247</v>
      </c>
    </row>
    <row r="457" spans="1:9" ht="40.799999999999997" x14ac:dyDescent="0.5">
      <c r="A457" s="42" t="s">
        <v>783</v>
      </c>
      <c r="B457" s="42" t="s">
        <v>784</v>
      </c>
      <c r="C457" s="42" t="s">
        <v>250</v>
      </c>
      <c r="D457" s="42" t="s">
        <v>785</v>
      </c>
      <c r="E457" s="43">
        <v>9.99</v>
      </c>
      <c r="F457" s="42" t="s">
        <v>258</v>
      </c>
      <c r="G457" s="42" t="s">
        <v>786</v>
      </c>
      <c r="H457" s="42" t="s">
        <v>260</v>
      </c>
      <c r="I457" s="44">
        <v>9.99</v>
      </c>
    </row>
    <row r="458" spans="1:9" x14ac:dyDescent="0.5">
      <c r="A458" s="45" t="s">
        <v>271</v>
      </c>
      <c r="B458" s="45"/>
      <c r="C458" s="45"/>
      <c r="D458" s="45"/>
      <c r="E458" s="45"/>
      <c r="F458" s="45"/>
      <c r="G458" s="45"/>
      <c r="H458" s="45"/>
      <c r="I458" s="46">
        <v>9.99</v>
      </c>
    </row>
    <row r="462" spans="1:9" ht="10.5" customHeight="1" x14ac:dyDescent="0.5">
      <c r="A462" s="58" t="s">
        <v>237</v>
      </c>
      <c r="B462" s="58"/>
      <c r="C462" s="58"/>
      <c r="D462" s="58"/>
      <c r="E462" s="58"/>
      <c r="F462" s="58"/>
      <c r="G462" s="58"/>
      <c r="H462" s="58"/>
      <c r="I462" s="58"/>
    </row>
    <row r="463" spans="1:9" ht="10.5" customHeight="1" x14ac:dyDescent="0.5">
      <c r="A463" s="59" t="s">
        <v>787</v>
      </c>
      <c r="B463" s="59"/>
      <c r="C463" s="59"/>
      <c r="D463" s="59"/>
      <c r="E463" s="59"/>
      <c r="F463" s="59"/>
      <c r="G463" s="59"/>
      <c r="H463" s="59"/>
      <c r="I463" s="59"/>
    </row>
    <row r="465" spans="1:9" ht="34.200000000000003" x14ac:dyDescent="0.5">
      <c r="A465" s="40" t="s">
        <v>239</v>
      </c>
      <c r="B465" s="40" t="s">
        <v>240</v>
      </c>
      <c r="C465" s="40" t="s">
        <v>241</v>
      </c>
      <c r="D465" s="40" t="s">
        <v>242</v>
      </c>
      <c r="E465" s="40" t="s">
        <v>243</v>
      </c>
      <c r="F465" s="40" t="s">
        <v>244</v>
      </c>
      <c r="G465" s="40" t="s">
        <v>245</v>
      </c>
      <c r="H465" s="40" t="s">
        <v>246</v>
      </c>
      <c r="I465" s="41" t="s">
        <v>247</v>
      </c>
    </row>
    <row r="466" spans="1:9" ht="40.799999999999997" x14ac:dyDescent="0.5">
      <c r="A466" s="42" t="s">
        <v>395</v>
      </c>
      <c r="B466" s="42" t="s">
        <v>788</v>
      </c>
      <c r="C466" s="42" t="s">
        <v>250</v>
      </c>
      <c r="D466" s="42" t="s">
        <v>789</v>
      </c>
      <c r="E466" s="43">
        <v>17</v>
      </c>
      <c r="F466" s="42" t="s">
        <v>258</v>
      </c>
      <c r="G466" s="42" t="s">
        <v>790</v>
      </c>
      <c r="H466" s="42" t="s">
        <v>260</v>
      </c>
      <c r="I466" s="44">
        <v>17</v>
      </c>
    </row>
    <row r="467" spans="1:9" x14ac:dyDescent="0.5">
      <c r="A467" s="45" t="s">
        <v>271</v>
      </c>
      <c r="B467" s="45"/>
      <c r="C467" s="45"/>
      <c r="D467" s="45"/>
      <c r="E467" s="45"/>
      <c r="F467" s="45"/>
      <c r="G467" s="45"/>
      <c r="H467" s="45"/>
      <c r="I467" s="46">
        <v>17</v>
      </c>
    </row>
    <row r="471" spans="1:9" ht="10.5" customHeight="1" x14ac:dyDescent="0.5">
      <c r="A471" s="58" t="s">
        <v>237</v>
      </c>
      <c r="B471" s="58"/>
      <c r="C471" s="58"/>
      <c r="D471" s="58"/>
      <c r="E471" s="58"/>
      <c r="F471" s="58"/>
      <c r="G471" s="58"/>
      <c r="H471" s="58"/>
      <c r="I471" s="58"/>
    </row>
    <row r="472" spans="1:9" ht="10.5" customHeight="1" x14ac:dyDescent="0.5">
      <c r="A472" s="59" t="s">
        <v>791</v>
      </c>
      <c r="B472" s="59"/>
      <c r="C472" s="59"/>
      <c r="D472" s="59"/>
      <c r="E472" s="59"/>
      <c r="F472" s="59"/>
      <c r="G472" s="59"/>
      <c r="H472" s="59"/>
      <c r="I472" s="59"/>
    </row>
    <row r="474" spans="1:9" ht="34.200000000000003" x14ac:dyDescent="0.5">
      <c r="A474" s="40" t="s">
        <v>239</v>
      </c>
      <c r="B474" s="40" t="s">
        <v>240</v>
      </c>
      <c r="C474" s="40" t="s">
        <v>241</v>
      </c>
      <c r="D474" s="40" t="s">
        <v>242</v>
      </c>
      <c r="E474" s="40" t="s">
        <v>243</v>
      </c>
      <c r="F474" s="40" t="s">
        <v>244</v>
      </c>
      <c r="G474" s="40" t="s">
        <v>245</v>
      </c>
      <c r="H474" s="40" t="s">
        <v>246</v>
      </c>
      <c r="I474" s="41" t="s">
        <v>247</v>
      </c>
    </row>
    <row r="475" spans="1:9" ht="61.2" x14ac:dyDescent="0.5">
      <c r="A475" s="42" t="s">
        <v>337</v>
      </c>
      <c r="B475" s="42" t="s">
        <v>792</v>
      </c>
      <c r="C475" s="42" t="s">
        <v>250</v>
      </c>
      <c r="D475" s="42" t="s">
        <v>793</v>
      </c>
      <c r="E475" s="43">
        <v>18</v>
      </c>
      <c r="F475" s="42" t="s">
        <v>294</v>
      </c>
      <c r="G475" s="42" t="s">
        <v>794</v>
      </c>
      <c r="H475" s="42" t="s">
        <v>260</v>
      </c>
      <c r="I475" s="44">
        <v>18</v>
      </c>
    </row>
    <row r="476" spans="1:9" ht="51" x14ac:dyDescent="0.5">
      <c r="A476" s="42" t="s">
        <v>372</v>
      </c>
      <c r="B476" s="42" t="s">
        <v>795</v>
      </c>
      <c r="C476" s="42" t="s">
        <v>250</v>
      </c>
      <c r="D476" s="42" t="s">
        <v>796</v>
      </c>
      <c r="E476" s="43">
        <v>32</v>
      </c>
      <c r="F476" s="42" t="s">
        <v>294</v>
      </c>
      <c r="G476" s="42" t="s">
        <v>794</v>
      </c>
      <c r="H476" s="42" t="s">
        <v>260</v>
      </c>
      <c r="I476" s="44">
        <v>32</v>
      </c>
    </row>
    <row r="477" spans="1:9" ht="40.799999999999997" x14ac:dyDescent="0.5">
      <c r="A477" s="42" t="s">
        <v>797</v>
      </c>
      <c r="B477" s="42" t="s">
        <v>798</v>
      </c>
      <c r="C477" s="42" t="s">
        <v>250</v>
      </c>
      <c r="D477" s="42" t="s">
        <v>799</v>
      </c>
      <c r="E477" s="43">
        <v>14</v>
      </c>
      <c r="F477" s="42" t="s">
        <v>267</v>
      </c>
      <c r="G477" s="42" t="s">
        <v>794</v>
      </c>
      <c r="H477" s="42" t="s">
        <v>260</v>
      </c>
      <c r="I477" s="44">
        <v>14</v>
      </c>
    </row>
    <row r="478" spans="1:9" ht="91.8" x14ac:dyDescent="0.5">
      <c r="A478" s="42" t="s">
        <v>438</v>
      </c>
      <c r="B478" s="42" t="s">
        <v>800</v>
      </c>
      <c r="C478" s="42" t="s">
        <v>250</v>
      </c>
      <c r="D478" s="42" t="s">
        <v>801</v>
      </c>
      <c r="E478" s="43">
        <v>18</v>
      </c>
      <c r="F478" s="42" t="s">
        <v>294</v>
      </c>
      <c r="G478" s="42" t="s">
        <v>794</v>
      </c>
      <c r="H478" s="42" t="s">
        <v>260</v>
      </c>
      <c r="I478" s="44">
        <v>18</v>
      </c>
    </row>
    <row r="479" spans="1:9" ht="30.6" x14ac:dyDescent="0.5">
      <c r="A479" s="60" t="s">
        <v>545</v>
      </c>
      <c r="B479" s="42" t="s">
        <v>802</v>
      </c>
      <c r="C479" s="42" t="s">
        <v>250</v>
      </c>
      <c r="D479" s="42" t="s">
        <v>803</v>
      </c>
      <c r="E479" s="43">
        <v>18</v>
      </c>
      <c r="F479" s="42" t="s">
        <v>267</v>
      </c>
      <c r="G479" s="42" t="s">
        <v>794</v>
      </c>
      <c r="H479" s="42" t="s">
        <v>260</v>
      </c>
      <c r="I479" s="44">
        <v>18</v>
      </c>
    </row>
    <row r="480" spans="1:9" ht="51" x14ac:dyDescent="0.5">
      <c r="A480" s="60"/>
      <c r="B480" s="42" t="s">
        <v>804</v>
      </c>
      <c r="C480" s="42" t="s">
        <v>250</v>
      </c>
      <c r="D480" s="42" t="s">
        <v>805</v>
      </c>
      <c r="E480" s="43">
        <v>17</v>
      </c>
      <c r="F480" s="42" t="s">
        <v>267</v>
      </c>
      <c r="G480" s="42" t="s">
        <v>794</v>
      </c>
      <c r="H480" s="42" t="s">
        <v>260</v>
      </c>
      <c r="I480" s="44">
        <v>17</v>
      </c>
    </row>
    <row r="481" spans="1:9" ht="20.399999999999999" x14ac:dyDescent="0.5">
      <c r="A481" s="60"/>
      <c r="B481" s="42" t="s">
        <v>806</v>
      </c>
      <c r="C481" s="42" t="s">
        <v>250</v>
      </c>
      <c r="D481" s="42" t="s">
        <v>807</v>
      </c>
      <c r="E481" s="43">
        <v>23</v>
      </c>
      <c r="F481" s="42" t="s">
        <v>267</v>
      </c>
      <c r="G481" s="42" t="s">
        <v>794</v>
      </c>
      <c r="H481" s="42" t="s">
        <v>260</v>
      </c>
      <c r="I481" s="44">
        <v>23</v>
      </c>
    </row>
    <row r="482" spans="1:9" ht="30.6" x14ac:dyDescent="0.5">
      <c r="A482" s="42" t="s">
        <v>287</v>
      </c>
      <c r="B482" s="42" t="s">
        <v>808</v>
      </c>
      <c r="C482" s="42" t="s">
        <v>250</v>
      </c>
      <c r="D482" s="42" t="s">
        <v>809</v>
      </c>
      <c r="E482" s="43">
        <v>10</v>
      </c>
      <c r="F482" s="42" t="s">
        <v>267</v>
      </c>
      <c r="G482" s="42" t="s">
        <v>794</v>
      </c>
      <c r="H482" s="42" t="s">
        <v>260</v>
      </c>
      <c r="I482" s="44">
        <v>10</v>
      </c>
    </row>
    <row r="483" spans="1:9" x14ac:dyDescent="0.5">
      <c r="A483" s="45" t="s">
        <v>271</v>
      </c>
      <c r="B483" s="45"/>
      <c r="C483" s="45"/>
      <c r="D483" s="45"/>
      <c r="E483" s="45"/>
      <c r="F483" s="45"/>
      <c r="G483" s="45"/>
      <c r="H483" s="45"/>
      <c r="I483" s="46">
        <v>150</v>
      </c>
    </row>
    <row r="487" spans="1:9" ht="10.5" customHeight="1" x14ac:dyDescent="0.5">
      <c r="A487" s="58" t="s">
        <v>237</v>
      </c>
      <c r="B487" s="58"/>
      <c r="C487" s="58"/>
      <c r="D487" s="58"/>
      <c r="E487" s="58"/>
      <c r="F487" s="58"/>
      <c r="G487" s="58"/>
      <c r="H487" s="58"/>
      <c r="I487" s="58"/>
    </row>
    <row r="488" spans="1:9" ht="10.5" customHeight="1" x14ac:dyDescent="0.5">
      <c r="A488" s="59" t="s">
        <v>810</v>
      </c>
      <c r="B488" s="59"/>
      <c r="C488" s="59"/>
      <c r="D488" s="59"/>
      <c r="E488" s="59"/>
      <c r="F488" s="59"/>
      <c r="G488" s="59"/>
      <c r="H488" s="59"/>
      <c r="I488" s="59"/>
    </row>
    <row r="490" spans="1:9" ht="34.200000000000003" x14ac:dyDescent="0.5">
      <c r="A490" s="40" t="s">
        <v>239</v>
      </c>
      <c r="B490" s="40" t="s">
        <v>240</v>
      </c>
      <c r="C490" s="40" t="s">
        <v>241</v>
      </c>
      <c r="D490" s="40" t="s">
        <v>242</v>
      </c>
      <c r="E490" s="40" t="s">
        <v>243</v>
      </c>
      <c r="F490" s="40" t="s">
        <v>244</v>
      </c>
      <c r="G490" s="40" t="s">
        <v>245</v>
      </c>
      <c r="H490" s="40" t="s">
        <v>246</v>
      </c>
      <c r="I490" s="41" t="s">
        <v>247</v>
      </c>
    </row>
    <row r="491" spans="1:9" ht="30.6" x14ac:dyDescent="0.5">
      <c r="A491" s="42" t="s">
        <v>350</v>
      </c>
      <c r="B491" s="42" t="s">
        <v>811</v>
      </c>
      <c r="C491" s="42" t="s">
        <v>250</v>
      </c>
      <c r="D491" s="42" t="s">
        <v>812</v>
      </c>
      <c r="E491" s="43">
        <v>7</v>
      </c>
      <c r="F491" s="42" t="s">
        <v>294</v>
      </c>
      <c r="G491" s="42" t="s">
        <v>813</v>
      </c>
      <c r="H491" s="42" t="s">
        <v>260</v>
      </c>
      <c r="I491" s="44">
        <v>7</v>
      </c>
    </row>
    <row r="492" spans="1:9" ht="20.399999999999999" x14ac:dyDescent="0.5">
      <c r="A492" s="60" t="s">
        <v>488</v>
      </c>
      <c r="B492" s="60" t="s">
        <v>814</v>
      </c>
      <c r="C492" s="60" t="s">
        <v>250</v>
      </c>
      <c r="D492" s="60" t="s">
        <v>815</v>
      </c>
      <c r="E492" s="61">
        <v>8</v>
      </c>
      <c r="F492" s="42" t="s">
        <v>403</v>
      </c>
      <c r="G492" s="42" t="s">
        <v>813</v>
      </c>
      <c r="H492" s="42" t="s">
        <v>254</v>
      </c>
      <c r="I492" s="44">
        <v>8</v>
      </c>
    </row>
    <row r="493" spans="1:9" ht="20.399999999999999" x14ac:dyDescent="0.5">
      <c r="A493" s="60"/>
      <c r="B493" s="60"/>
      <c r="C493" s="60"/>
      <c r="D493" s="60"/>
      <c r="E493" s="61"/>
      <c r="F493" s="42" t="s">
        <v>294</v>
      </c>
      <c r="G493" s="42" t="s">
        <v>813</v>
      </c>
      <c r="H493" s="42" t="s">
        <v>254</v>
      </c>
      <c r="I493" s="44">
        <v>8</v>
      </c>
    </row>
    <row r="494" spans="1:9" ht="30.6" x14ac:dyDescent="0.5">
      <c r="A494" s="60" t="s">
        <v>773</v>
      </c>
      <c r="B494" s="42" t="s">
        <v>816</v>
      </c>
      <c r="C494" s="42" t="s">
        <v>250</v>
      </c>
      <c r="D494" s="42" t="s">
        <v>817</v>
      </c>
      <c r="E494" s="43">
        <v>30</v>
      </c>
      <c r="F494" s="42" t="s">
        <v>818</v>
      </c>
      <c r="G494" s="42" t="s">
        <v>794</v>
      </c>
      <c r="H494" s="42" t="s">
        <v>254</v>
      </c>
      <c r="I494" s="44">
        <v>30</v>
      </c>
    </row>
    <row r="495" spans="1:9" ht="20.399999999999999" x14ac:dyDescent="0.5">
      <c r="A495" s="60"/>
      <c r="B495" s="42" t="s">
        <v>819</v>
      </c>
      <c r="C495" s="42" t="s">
        <v>250</v>
      </c>
      <c r="D495" s="42" t="s">
        <v>820</v>
      </c>
      <c r="E495" s="43">
        <v>16</v>
      </c>
      <c r="F495" s="42" t="s">
        <v>821</v>
      </c>
      <c r="G495" s="42" t="s">
        <v>813</v>
      </c>
      <c r="H495" s="42" t="s">
        <v>260</v>
      </c>
      <c r="I495" s="44">
        <v>16</v>
      </c>
    </row>
    <row r="496" spans="1:9" ht="51" x14ac:dyDescent="0.5">
      <c r="A496" s="42" t="s">
        <v>498</v>
      </c>
      <c r="B496" s="42" t="s">
        <v>822</v>
      </c>
      <c r="C496" s="42" t="s">
        <v>250</v>
      </c>
      <c r="D496" s="42" t="s">
        <v>823</v>
      </c>
      <c r="E496" s="43">
        <v>6</v>
      </c>
      <c r="F496" s="42" t="s">
        <v>818</v>
      </c>
      <c r="G496" s="42" t="s">
        <v>824</v>
      </c>
      <c r="H496" s="42" t="s">
        <v>260</v>
      </c>
      <c r="I496" s="44">
        <v>6</v>
      </c>
    </row>
    <row r="497" spans="1:9" ht="91.8" x14ac:dyDescent="0.5">
      <c r="A497" s="42" t="s">
        <v>319</v>
      </c>
      <c r="B497" s="42" t="s">
        <v>825</v>
      </c>
      <c r="C497" s="42" t="s">
        <v>250</v>
      </c>
      <c r="D497" s="42" t="s">
        <v>826</v>
      </c>
      <c r="E497" s="43">
        <v>26</v>
      </c>
      <c r="F497" s="42" t="s">
        <v>818</v>
      </c>
      <c r="G497" s="42" t="s">
        <v>813</v>
      </c>
      <c r="H497" s="42" t="s">
        <v>260</v>
      </c>
      <c r="I497" s="44">
        <v>26</v>
      </c>
    </row>
    <row r="498" spans="1:9" ht="30.6" x14ac:dyDescent="0.5">
      <c r="A498" s="42" t="s">
        <v>386</v>
      </c>
      <c r="B498" s="42" t="s">
        <v>827</v>
      </c>
      <c r="C498" s="42" t="s">
        <v>250</v>
      </c>
      <c r="D498" s="42" t="s">
        <v>257</v>
      </c>
      <c r="E498" s="43">
        <v>6.99</v>
      </c>
      <c r="F498" s="42" t="s">
        <v>294</v>
      </c>
      <c r="G498" s="42" t="s">
        <v>813</v>
      </c>
      <c r="H498" s="42" t="s">
        <v>260</v>
      </c>
      <c r="I498" s="44">
        <v>6.99</v>
      </c>
    </row>
    <row r="499" spans="1:9" ht="112.2" x14ac:dyDescent="0.5">
      <c r="A499" s="42" t="s">
        <v>731</v>
      </c>
      <c r="B499" s="42" t="s">
        <v>828</v>
      </c>
      <c r="C499" s="42" t="s">
        <v>250</v>
      </c>
      <c r="D499" s="42" t="s">
        <v>829</v>
      </c>
      <c r="E499" s="43">
        <v>37</v>
      </c>
      <c r="F499" s="42" t="s">
        <v>818</v>
      </c>
      <c r="G499" s="42" t="s">
        <v>813</v>
      </c>
      <c r="H499" s="42" t="s">
        <v>260</v>
      </c>
      <c r="I499" s="44">
        <v>37</v>
      </c>
    </row>
    <row r="500" spans="1:9" ht="30.6" x14ac:dyDescent="0.5">
      <c r="A500" s="60" t="s">
        <v>311</v>
      </c>
      <c r="B500" s="42" t="s">
        <v>830</v>
      </c>
      <c r="C500" s="42" t="s">
        <v>250</v>
      </c>
      <c r="D500" s="42" t="s">
        <v>831</v>
      </c>
      <c r="E500" s="43">
        <v>13</v>
      </c>
      <c r="F500" s="42" t="s">
        <v>818</v>
      </c>
      <c r="G500" s="42" t="s">
        <v>832</v>
      </c>
      <c r="H500" s="42" t="s">
        <v>260</v>
      </c>
      <c r="I500" s="44">
        <v>13</v>
      </c>
    </row>
    <row r="501" spans="1:9" ht="20.399999999999999" x14ac:dyDescent="0.5">
      <c r="A501" s="60"/>
      <c r="B501" s="42" t="s">
        <v>833</v>
      </c>
      <c r="C501" s="42" t="s">
        <v>250</v>
      </c>
      <c r="D501" s="42" t="s">
        <v>834</v>
      </c>
      <c r="E501" s="43">
        <v>13</v>
      </c>
      <c r="F501" s="42" t="s">
        <v>818</v>
      </c>
      <c r="G501" s="42" t="s">
        <v>835</v>
      </c>
      <c r="H501" s="42" t="s">
        <v>260</v>
      </c>
      <c r="I501" s="44">
        <v>13</v>
      </c>
    </row>
    <row r="502" spans="1:9" ht="30.6" x14ac:dyDescent="0.5">
      <c r="A502" s="60"/>
      <c r="B502" s="42" t="s">
        <v>836</v>
      </c>
      <c r="C502" s="42" t="s">
        <v>250</v>
      </c>
      <c r="D502" s="42" t="s">
        <v>837</v>
      </c>
      <c r="E502" s="43">
        <v>5</v>
      </c>
      <c r="F502" s="42" t="s">
        <v>818</v>
      </c>
      <c r="G502" s="42" t="s">
        <v>835</v>
      </c>
      <c r="H502" s="42" t="s">
        <v>260</v>
      </c>
      <c r="I502" s="44">
        <v>5</v>
      </c>
    </row>
    <row r="503" spans="1:9" x14ac:dyDescent="0.5">
      <c r="A503" s="45" t="s">
        <v>271</v>
      </c>
      <c r="B503" s="45"/>
      <c r="C503" s="45"/>
      <c r="D503" s="45"/>
      <c r="E503" s="45"/>
      <c r="F503" s="45"/>
      <c r="G503" s="45"/>
      <c r="H503" s="45"/>
      <c r="I503" s="46">
        <v>175.99</v>
      </c>
    </row>
    <row r="507" spans="1:9" ht="10.5" customHeight="1" x14ac:dyDescent="0.5">
      <c r="A507" s="58" t="s">
        <v>237</v>
      </c>
      <c r="B507" s="58"/>
      <c r="C507" s="58"/>
      <c r="D507" s="58"/>
      <c r="E507" s="58"/>
      <c r="F507" s="58"/>
      <c r="G507" s="58"/>
      <c r="H507" s="58"/>
      <c r="I507" s="58"/>
    </row>
    <row r="508" spans="1:9" ht="10.5" customHeight="1" x14ac:dyDescent="0.5">
      <c r="A508" s="59" t="s">
        <v>838</v>
      </c>
      <c r="B508" s="59"/>
      <c r="C508" s="59"/>
      <c r="D508" s="59"/>
      <c r="E508" s="59"/>
      <c r="F508" s="59"/>
      <c r="G508" s="59"/>
      <c r="H508" s="59"/>
      <c r="I508" s="59"/>
    </row>
    <row r="510" spans="1:9" ht="34.200000000000003" x14ac:dyDescent="0.5">
      <c r="A510" s="40" t="s">
        <v>239</v>
      </c>
      <c r="B510" s="40" t="s">
        <v>240</v>
      </c>
      <c r="C510" s="40" t="s">
        <v>241</v>
      </c>
      <c r="D510" s="40" t="s">
        <v>242</v>
      </c>
      <c r="E510" s="40" t="s">
        <v>243</v>
      </c>
      <c r="F510" s="40" t="s">
        <v>244</v>
      </c>
      <c r="G510" s="40" t="s">
        <v>245</v>
      </c>
      <c r="H510" s="40" t="s">
        <v>246</v>
      </c>
      <c r="I510" s="41" t="s">
        <v>247</v>
      </c>
    </row>
    <row r="511" spans="1:9" ht="30.6" x14ac:dyDescent="0.5">
      <c r="A511" s="42" t="s">
        <v>350</v>
      </c>
      <c r="B511" s="42" t="s">
        <v>839</v>
      </c>
      <c r="C511" s="42" t="s">
        <v>250</v>
      </c>
      <c r="D511" s="42" t="s">
        <v>840</v>
      </c>
      <c r="E511" s="43">
        <v>39.85</v>
      </c>
      <c r="F511" s="42" t="s">
        <v>258</v>
      </c>
      <c r="G511" s="42" t="s">
        <v>841</v>
      </c>
      <c r="H511" s="42" t="s">
        <v>260</v>
      </c>
      <c r="I511" s="44">
        <v>39.85</v>
      </c>
    </row>
    <row r="512" spans="1:9" ht="51" x14ac:dyDescent="0.5">
      <c r="A512" s="42" t="s">
        <v>660</v>
      </c>
      <c r="B512" s="42" t="s">
        <v>842</v>
      </c>
      <c r="C512" s="42" t="s">
        <v>250</v>
      </c>
      <c r="D512" s="42" t="s">
        <v>843</v>
      </c>
      <c r="E512" s="43">
        <v>7</v>
      </c>
      <c r="F512" s="42" t="s">
        <v>267</v>
      </c>
      <c r="G512" s="42" t="s">
        <v>844</v>
      </c>
      <c r="H512" s="42" t="s">
        <v>254</v>
      </c>
      <c r="I512" s="44">
        <v>7</v>
      </c>
    </row>
    <row r="513" spans="1:9" ht="112.2" x14ac:dyDescent="0.5">
      <c r="A513" s="42" t="s">
        <v>545</v>
      </c>
      <c r="B513" s="42" t="s">
        <v>845</v>
      </c>
      <c r="C513" s="42" t="s">
        <v>250</v>
      </c>
      <c r="D513" s="42" t="s">
        <v>846</v>
      </c>
      <c r="E513" s="43">
        <v>13</v>
      </c>
      <c r="F513" s="42" t="s">
        <v>267</v>
      </c>
      <c r="G513" s="42" t="s">
        <v>844</v>
      </c>
      <c r="H513" s="42" t="s">
        <v>260</v>
      </c>
      <c r="I513" s="44">
        <v>13</v>
      </c>
    </row>
    <row r="514" spans="1:9" x14ac:dyDescent="0.5">
      <c r="A514" s="45" t="s">
        <v>271</v>
      </c>
      <c r="B514" s="45"/>
      <c r="C514" s="45"/>
      <c r="D514" s="45"/>
      <c r="E514" s="45"/>
      <c r="F514" s="45"/>
      <c r="G514" s="45"/>
      <c r="H514" s="45"/>
      <c r="I514" s="46">
        <v>59.85</v>
      </c>
    </row>
    <row r="518" spans="1:9" ht="10.5" customHeight="1" x14ac:dyDescent="0.5">
      <c r="A518" s="58" t="s">
        <v>237</v>
      </c>
      <c r="B518" s="58"/>
      <c r="C518" s="58"/>
      <c r="D518" s="58"/>
      <c r="E518" s="58"/>
      <c r="F518" s="58"/>
      <c r="G518" s="58"/>
      <c r="H518" s="58"/>
      <c r="I518" s="58"/>
    </row>
    <row r="519" spans="1:9" ht="10.5" customHeight="1" x14ac:dyDescent="0.5">
      <c r="A519" s="59" t="s">
        <v>847</v>
      </c>
      <c r="B519" s="59"/>
      <c r="C519" s="59"/>
      <c r="D519" s="59"/>
      <c r="E519" s="59"/>
      <c r="F519" s="59"/>
      <c r="G519" s="59"/>
      <c r="H519" s="59"/>
      <c r="I519" s="59"/>
    </row>
    <row r="521" spans="1:9" ht="34.200000000000003" x14ac:dyDescent="0.5">
      <c r="A521" s="40" t="s">
        <v>239</v>
      </c>
      <c r="B521" s="40" t="s">
        <v>240</v>
      </c>
      <c r="C521" s="40" t="s">
        <v>241</v>
      </c>
      <c r="D521" s="40" t="s">
        <v>242</v>
      </c>
      <c r="E521" s="40" t="s">
        <v>243</v>
      </c>
      <c r="F521" s="40" t="s">
        <v>244</v>
      </c>
      <c r="G521" s="40" t="s">
        <v>245</v>
      </c>
      <c r="H521" s="40" t="s">
        <v>246</v>
      </c>
      <c r="I521" s="41" t="s">
        <v>247</v>
      </c>
    </row>
    <row r="522" spans="1:9" ht="102" x14ac:dyDescent="0.5">
      <c r="A522" s="42" t="s">
        <v>557</v>
      </c>
      <c r="B522" s="42" t="s">
        <v>848</v>
      </c>
      <c r="C522" s="42" t="s">
        <v>250</v>
      </c>
      <c r="D522" s="42" t="s">
        <v>849</v>
      </c>
      <c r="E522" s="43">
        <v>18</v>
      </c>
      <c r="F522" s="42" t="s">
        <v>850</v>
      </c>
      <c r="G522" s="42" t="s">
        <v>832</v>
      </c>
      <c r="H522" s="42" t="s">
        <v>260</v>
      </c>
      <c r="I522" s="44">
        <v>18</v>
      </c>
    </row>
    <row r="523" spans="1:9" ht="30.6" x14ac:dyDescent="0.5">
      <c r="A523" s="42" t="s">
        <v>350</v>
      </c>
      <c r="B523" s="42" t="s">
        <v>851</v>
      </c>
      <c r="C523" s="42" t="s">
        <v>250</v>
      </c>
      <c r="D523" s="42" t="s">
        <v>852</v>
      </c>
      <c r="E523" s="43">
        <v>5</v>
      </c>
      <c r="F523" s="42" t="s">
        <v>850</v>
      </c>
      <c r="G523" s="42" t="s">
        <v>832</v>
      </c>
      <c r="H523" s="42" t="s">
        <v>260</v>
      </c>
      <c r="I523" s="44">
        <v>5</v>
      </c>
    </row>
    <row r="524" spans="1:9" ht="40.799999999999997" x14ac:dyDescent="0.5">
      <c r="A524" s="42" t="s">
        <v>488</v>
      </c>
      <c r="B524" s="42" t="s">
        <v>853</v>
      </c>
      <c r="C524" s="42" t="s">
        <v>250</v>
      </c>
      <c r="D524" s="42" t="s">
        <v>854</v>
      </c>
      <c r="E524" s="43">
        <v>13</v>
      </c>
      <c r="F524" s="42" t="s">
        <v>258</v>
      </c>
      <c r="G524" s="42" t="s">
        <v>855</v>
      </c>
      <c r="H524" s="42" t="s">
        <v>260</v>
      </c>
      <c r="I524" s="44">
        <v>13</v>
      </c>
    </row>
    <row r="525" spans="1:9" ht="20.399999999999999" x14ac:dyDescent="0.5">
      <c r="A525" s="60" t="s">
        <v>545</v>
      </c>
      <c r="B525" s="42" t="s">
        <v>856</v>
      </c>
      <c r="C525" s="42" t="s">
        <v>250</v>
      </c>
      <c r="D525" s="42" t="s">
        <v>857</v>
      </c>
      <c r="E525" s="43">
        <v>17</v>
      </c>
      <c r="F525" s="42" t="s">
        <v>850</v>
      </c>
      <c r="G525" s="42" t="s">
        <v>813</v>
      </c>
      <c r="H525" s="42" t="s">
        <v>260</v>
      </c>
      <c r="I525" s="44">
        <v>17</v>
      </c>
    </row>
    <row r="526" spans="1:9" ht="20.399999999999999" x14ac:dyDescent="0.5">
      <c r="A526" s="60"/>
      <c r="B526" s="42" t="s">
        <v>858</v>
      </c>
      <c r="C526" s="42" t="s">
        <v>250</v>
      </c>
      <c r="D526" s="42" t="s">
        <v>859</v>
      </c>
      <c r="E526" s="43">
        <v>14</v>
      </c>
      <c r="F526" s="42" t="s">
        <v>850</v>
      </c>
      <c r="G526" s="42" t="s">
        <v>813</v>
      </c>
      <c r="H526" s="42" t="s">
        <v>260</v>
      </c>
      <c r="I526" s="44">
        <v>14</v>
      </c>
    </row>
    <row r="527" spans="1:9" ht="71.400000000000006" x14ac:dyDescent="0.5">
      <c r="A527" s="42" t="s">
        <v>722</v>
      </c>
      <c r="B527" s="42" t="s">
        <v>860</v>
      </c>
      <c r="C527" s="42" t="s">
        <v>250</v>
      </c>
      <c r="D527" s="42" t="s">
        <v>861</v>
      </c>
      <c r="E527" s="43">
        <v>17</v>
      </c>
      <c r="F527" s="42" t="s">
        <v>403</v>
      </c>
      <c r="G527" s="42" t="s">
        <v>832</v>
      </c>
      <c r="H527" s="42" t="s">
        <v>260</v>
      </c>
      <c r="I527" s="44">
        <v>17</v>
      </c>
    </row>
    <row r="528" spans="1:9" ht="71.400000000000006" x14ac:dyDescent="0.5">
      <c r="A528" s="42" t="s">
        <v>281</v>
      </c>
      <c r="B528" s="42" t="s">
        <v>862</v>
      </c>
      <c r="C528" s="42" t="s">
        <v>250</v>
      </c>
      <c r="D528" s="42" t="s">
        <v>863</v>
      </c>
      <c r="E528" s="43">
        <v>17</v>
      </c>
      <c r="F528" s="42" t="s">
        <v>294</v>
      </c>
      <c r="G528" s="42" t="s">
        <v>832</v>
      </c>
      <c r="H528" s="42" t="s">
        <v>260</v>
      </c>
      <c r="I528" s="44">
        <v>17</v>
      </c>
    </row>
    <row r="529" spans="1:9" ht="40.799999999999997" x14ac:dyDescent="0.5">
      <c r="A529" s="42" t="s">
        <v>425</v>
      </c>
      <c r="B529" s="42" t="s">
        <v>864</v>
      </c>
      <c r="C529" s="42" t="s">
        <v>250</v>
      </c>
      <c r="D529" s="42" t="s">
        <v>865</v>
      </c>
      <c r="E529" s="43">
        <v>35</v>
      </c>
      <c r="F529" s="42" t="s">
        <v>258</v>
      </c>
      <c r="G529" s="42" t="s">
        <v>832</v>
      </c>
      <c r="H529" s="42" t="s">
        <v>254</v>
      </c>
      <c r="I529" s="44">
        <v>35</v>
      </c>
    </row>
    <row r="530" spans="1:9" x14ac:dyDescent="0.5">
      <c r="A530" s="45" t="s">
        <v>271</v>
      </c>
      <c r="B530" s="45"/>
      <c r="C530" s="45"/>
      <c r="D530" s="45"/>
      <c r="E530" s="45"/>
      <c r="F530" s="45"/>
      <c r="G530" s="45"/>
      <c r="H530" s="45"/>
      <c r="I530" s="46">
        <v>136</v>
      </c>
    </row>
    <row r="534" spans="1:9" ht="10.5" customHeight="1" x14ac:dyDescent="0.5">
      <c r="A534" s="58" t="s">
        <v>237</v>
      </c>
      <c r="B534" s="58"/>
      <c r="C534" s="58"/>
      <c r="D534" s="58"/>
      <c r="E534" s="58"/>
      <c r="F534" s="58"/>
      <c r="G534" s="58"/>
      <c r="H534" s="58"/>
      <c r="I534" s="58"/>
    </row>
    <row r="535" spans="1:9" ht="10.5" customHeight="1" x14ac:dyDescent="0.5">
      <c r="A535" s="59" t="s">
        <v>866</v>
      </c>
      <c r="B535" s="59"/>
      <c r="C535" s="59"/>
      <c r="D535" s="59"/>
      <c r="E535" s="59"/>
      <c r="F535" s="59"/>
      <c r="G535" s="59"/>
      <c r="H535" s="59"/>
      <c r="I535" s="59"/>
    </row>
    <row r="537" spans="1:9" ht="34.200000000000003" x14ac:dyDescent="0.5">
      <c r="A537" s="40" t="s">
        <v>239</v>
      </c>
      <c r="B537" s="40" t="s">
        <v>240</v>
      </c>
      <c r="C537" s="40" t="s">
        <v>241</v>
      </c>
      <c r="D537" s="40" t="s">
        <v>242</v>
      </c>
      <c r="E537" s="40" t="s">
        <v>243</v>
      </c>
      <c r="F537" s="40" t="s">
        <v>244</v>
      </c>
      <c r="G537" s="40" t="s">
        <v>245</v>
      </c>
      <c r="H537" s="40" t="s">
        <v>246</v>
      </c>
      <c r="I537" s="41" t="s">
        <v>247</v>
      </c>
    </row>
    <row r="538" spans="1:9" ht="20.399999999999999" x14ac:dyDescent="0.5">
      <c r="A538" s="60" t="s">
        <v>867</v>
      </c>
      <c r="B538" s="42" t="s">
        <v>868</v>
      </c>
      <c r="C538" s="42" t="s">
        <v>250</v>
      </c>
      <c r="D538" s="42" t="s">
        <v>869</v>
      </c>
      <c r="E538" s="43">
        <v>22</v>
      </c>
      <c r="F538" s="42" t="s">
        <v>258</v>
      </c>
      <c r="G538" s="42" t="s">
        <v>870</v>
      </c>
      <c r="H538" s="42" t="s">
        <v>260</v>
      </c>
      <c r="I538" s="44">
        <v>22</v>
      </c>
    </row>
    <row r="539" spans="1:9" ht="30.6" x14ac:dyDescent="0.5">
      <c r="A539" s="60"/>
      <c r="B539" s="42" t="s">
        <v>871</v>
      </c>
      <c r="C539" s="42" t="s">
        <v>250</v>
      </c>
      <c r="D539" s="42" t="s">
        <v>872</v>
      </c>
      <c r="E539" s="43">
        <v>15</v>
      </c>
      <c r="F539" s="42" t="s">
        <v>258</v>
      </c>
      <c r="G539" s="42" t="s">
        <v>870</v>
      </c>
      <c r="H539" s="42" t="s">
        <v>260</v>
      </c>
      <c r="I539" s="44">
        <v>15</v>
      </c>
    </row>
    <row r="540" spans="1:9" ht="20.399999999999999" x14ac:dyDescent="0.5">
      <c r="A540" s="60"/>
      <c r="B540" s="42" t="s">
        <v>873</v>
      </c>
      <c r="C540" s="42" t="s">
        <v>250</v>
      </c>
      <c r="D540" s="42" t="s">
        <v>874</v>
      </c>
      <c r="E540" s="43">
        <v>8</v>
      </c>
      <c r="F540" s="42" t="s">
        <v>258</v>
      </c>
      <c r="G540" s="42" t="s">
        <v>870</v>
      </c>
      <c r="H540" s="42" t="s">
        <v>260</v>
      </c>
      <c r="I540" s="44">
        <v>8</v>
      </c>
    </row>
    <row r="541" spans="1:9" x14ac:dyDescent="0.5">
      <c r="A541" s="45" t="s">
        <v>271</v>
      </c>
      <c r="B541" s="45"/>
      <c r="C541" s="45"/>
      <c r="D541" s="45"/>
      <c r="E541" s="45"/>
      <c r="F541" s="45"/>
      <c r="G541" s="45"/>
      <c r="H541" s="45"/>
      <c r="I541" s="46">
        <v>45</v>
      </c>
    </row>
    <row r="545" spans="1:9" ht="10.5" customHeight="1" x14ac:dyDescent="0.5">
      <c r="A545" s="58" t="s">
        <v>237</v>
      </c>
      <c r="B545" s="58"/>
      <c r="C545" s="58"/>
      <c r="D545" s="58"/>
      <c r="E545" s="58"/>
      <c r="F545" s="58"/>
      <c r="G545" s="58"/>
      <c r="H545" s="58"/>
      <c r="I545" s="58"/>
    </row>
    <row r="546" spans="1:9" ht="10.5" customHeight="1" x14ac:dyDescent="0.5">
      <c r="A546" s="59" t="s">
        <v>875</v>
      </c>
      <c r="B546" s="59"/>
      <c r="C546" s="59"/>
      <c r="D546" s="59"/>
      <c r="E546" s="59"/>
      <c r="F546" s="59"/>
      <c r="G546" s="59"/>
      <c r="H546" s="59"/>
      <c r="I546" s="59"/>
    </row>
    <row r="548" spans="1:9" ht="34.200000000000003" x14ac:dyDescent="0.5">
      <c r="A548" s="40" t="s">
        <v>239</v>
      </c>
      <c r="B548" s="40" t="s">
        <v>240</v>
      </c>
      <c r="C548" s="40" t="s">
        <v>241</v>
      </c>
      <c r="D548" s="40" t="s">
        <v>242</v>
      </c>
      <c r="E548" s="40" t="s">
        <v>243</v>
      </c>
      <c r="F548" s="40" t="s">
        <v>244</v>
      </c>
      <c r="G548" s="40" t="s">
        <v>245</v>
      </c>
      <c r="H548" s="40" t="s">
        <v>246</v>
      </c>
      <c r="I548" s="41" t="s">
        <v>247</v>
      </c>
    </row>
    <row r="549" spans="1:9" ht="40.799999999999997" x14ac:dyDescent="0.5">
      <c r="A549" s="42" t="s">
        <v>284</v>
      </c>
      <c r="B549" s="42" t="s">
        <v>876</v>
      </c>
      <c r="C549" s="42" t="s">
        <v>250</v>
      </c>
      <c r="D549" s="42" t="s">
        <v>877</v>
      </c>
      <c r="E549" s="43">
        <v>40</v>
      </c>
      <c r="F549" s="42" t="s">
        <v>403</v>
      </c>
      <c r="G549" s="42" t="s">
        <v>878</v>
      </c>
      <c r="H549" s="42" t="s">
        <v>260</v>
      </c>
      <c r="I549" s="44">
        <v>40</v>
      </c>
    </row>
    <row r="550" spans="1:9" x14ac:dyDescent="0.5">
      <c r="A550" s="45" t="s">
        <v>271</v>
      </c>
      <c r="B550" s="45"/>
      <c r="C550" s="45"/>
      <c r="D550" s="45"/>
      <c r="E550" s="45"/>
      <c r="F550" s="45"/>
      <c r="G550" s="45"/>
      <c r="H550" s="45"/>
      <c r="I550" s="46">
        <v>40</v>
      </c>
    </row>
    <row r="554" spans="1:9" ht="10.5" customHeight="1" x14ac:dyDescent="0.5">
      <c r="A554" s="58" t="s">
        <v>237</v>
      </c>
      <c r="B554" s="58"/>
      <c r="C554" s="58"/>
      <c r="D554" s="58"/>
      <c r="E554" s="58"/>
      <c r="F554" s="58"/>
      <c r="G554" s="58"/>
      <c r="H554" s="58"/>
      <c r="I554" s="58"/>
    </row>
    <row r="555" spans="1:9" ht="10.5" customHeight="1" x14ac:dyDescent="0.5">
      <c r="A555" s="59" t="s">
        <v>879</v>
      </c>
      <c r="B555" s="59"/>
      <c r="C555" s="59"/>
      <c r="D555" s="59"/>
      <c r="E555" s="59"/>
      <c r="F555" s="59"/>
      <c r="G555" s="59"/>
      <c r="H555" s="59"/>
      <c r="I555" s="59"/>
    </row>
    <row r="557" spans="1:9" ht="34.200000000000003" x14ac:dyDescent="0.5">
      <c r="A557" s="40" t="s">
        <v>239</v>
      </c>
      <c r="B557" s="40" t="s">
        <v>240</v>
      </c>
      <c r="C557" s="40" t="s">
        <v>241</v>
      </c>
      <c r="D557" s="40" t="s">
        <v>242</v>
      </c>
      <c r="E557" s="40" t="s">
        <v>243</v>
      </c>
      <c r="F557" s="40" t="s">
        <v>244</v>
      </c>
      <c r="G557" s="40" t="s">
        <v>245</v>
      </c>
      <c r="H557" s="40" t="s">
        <v>246</v>
      </c>
      <c r="I557" s="41" t="s">
        <v>247</v>
      </c>
    </row>
    <row r="558" spans="1:9" ht="40.799999999999997" x14ac:dyDescent="0.5">
      <c r="A558" s="42" t="s">
        <v>315</v>
      </c>
      <c r="B558" s="42" t="s">
        <v>880</v>
      </c>
      <c r="C558" s="42" t="s">
        <v>250</v>
      </c>
      <c r="D558" s="42" t="s">
        <v>881</v>
      </c>
      <c r="E558" s="43">
        <v>12.95</v>
      </c>
      <c r="F558" s="42" t="s">
        <v>294</v>
      </c>
      <c r="G558" s="42" t="s">
        <v>882</v>
      </c>
      <c r="H558" s="42" t="s">
        <v>254</v>
      </c>
      <c r="I558" s="44">
        <v>12.95</v>
      </c>
    </row>
    <row r="559" spans="1:9" ht="40.799999999999997" x14ac:dyDescent="0.5">
      <c r="A559" s="42" t="s">
        <v>301</v>
      </c>
      <c r="B559" s="42" t="s">
        <v>883</v>
      </c>
      <c r="C559" s="42" t="s">
        <v>250</v>
      </c>
      <c r="D559" s="42" t="s">
        <v>884</v>
      </c>
      <c r="E559" s="43">
        <v>9.6</v>
      </c>
      <c r="F559" s="42" t="s">
        <v>294</v>
      </c>
      <c r="G559" s="42" t="s">
        <v>882</v>
      </c>
      <c r="H559" s="42" t="s">
        <v>254</v>
      </c>
      <c r="I559" s="44">
        <v>9.6</v>
      </c>
    </row>
    <row r="560" spans="1:9" ht="40.799999999999997" x14ac:dyDescent="0.5">
      <c r="A560" s="42" t="s">
        <v>284</v>
      </c>
      <c r="B560" s="42" t="s">
        <v>885</v>
      </c>
      <c r="C560" s="42" t="s">
        <v>250</v>
      </c>
      <c r="D560" s="42" t="s">
        <v>886</v>
      </c>
      <c r="E560" s="43">
        <v>12.95</v>
      </c>
      <c r="F560" s="42" t="s">
        <v>887</v>
      </c>
      <c r="G560" s="42" t="s">
        <v>882</v>
      </c>
      <c r="H560" s="42" t="s">
        <v>254</v>
      </c>
      <c r="I560" s="44">
        <v>12.95</v>
      </c>
    </row>
    <row r="561" spans="1:9" ht="30.6" x14ac:dyDescent="0.5">
      <c r="A561" s="42" t="s">
        <v>888</v>
      </c>
      <c r="B561" s="42" t="s">
        <v>889</v>
      </c>
      <c r="C561" s="42" t="s">
        <v>250</v>
      </c>
      <c r="D561" s="42" t="s">
        <v>890</v>
      </c>
      <c r="E561" s="43">
        <v>11</v>
      </c>
      <c r="F561" s="42" t="s">
        <v>887</v>
      </c>
      <c r="G561" s="42" t="s">
        <v>882</v>
      </c>
      <c r="H561" s="42" t="s">
        <v>260</v>
      </c>
      <c r="I561" s="44">
        <v>11</v>
      </c>
    </row>
    <row r="562" spans="1:9" ht="71.400000000000006" x14ac:dyDescent="0.5">
      <c r="A562" s="42" t="s">
        <v>783</v>
      </c>
      <c r="B562" s="42" t="s">
        <v>891</v>
      </c>
      <c r="C562" s="42" t="s">
        <v>250</v>
      </c>
      <c r="D562" s="42" t="s">
        <v>892</v>
      </c>
      <c r="E562" s="43">
        <v>35</v>
      </c>
      <c r="F562" s="42" t="s">
        <v>294</v>
      </c>
      <c r="G562" s="42" t="s">
        <v>882</v>
      </c>
      <c r="H562" s="42" t="s">
        <v>260</v>
      </c>
      <c r="I562" s="44">
        <v>35</v>
      </c>
    </row>
    <row r="563" spans="1:9" x14ac:dyDescent="0.5">
      <c r="A563" s="45" t="s">
        <v>271</v>
      </c>
      <c r="B563" s="45"/>
      <c r="C563" s="45"/>
      <c r="D563" s="45"/>
      <c r="E563" s="45"/>
      <c r="F563" s="45"/>
      <c r="G563" s="45"/>
      <c r="H563" s="45"/>
      <c r="I563" s="46">
        <v>81.5</v>
      </c>
    </row>
    <row r="567" spans="1:9" ht="10.5" customHeight="1" x14ac:dyDescent="0.5">
      <c r="A567" s="58" t="s">
        <v>237</v>
      </c>
      <c r="B567" s="58"/>
      <c r="C567" s="58"/>
      <c r="D567" s="58"/>
      <c r="E567" s="58"/>
      <c r="F567" s="58"/>
      <c r="G567" s="58"/>
      <c r="H567" s="58"/>
      <c r="I567" s="58"/>
    </row>
    <row r="568" spans="1:9" ht="10.5" customHeight="1" x14ac:dyDescent="0.5">
      <c r="A568" s="59" t="s">
        <v>893</v>
      </c>
      <c r="B568" s="59"/>
      <c r="C568" s="59"/>
      <c r="D568" s="59"/>
      <c r="E568" s="59"/>
      <c r="F568" s="59"/>
      <c r="G568" s="59"/>
      <c r="H568" s="59"/>
      <c r="I568" s="59"/>
    </row>
    <row r="570" spans="1:9" ht="34.200000000000003" x14ac:dyDescent="0.5">
      <c r="A570" s="40" t="s">
        <v>239</v>
      </c>
      <c r="B570" s="40" t="s">
        <v>240</v>
      </c>
      <c r="C570" s="40" t="s">
        <v>241</v>
      </c>
      <c r="D570" s="40" t="s">
        <v>242</v>
      </c>
      <c r="E570" s="40" t="s">
        <v>243</v>
      </c>
      <c r="F570" s="40" t="s">
        <v>244</v>
      </c>
      <c r="G570" s="40" t="s">
        <v>245</v>
      </c>
      <c r="H570" s="40" t="s">
        <v>246</v>
      </c>
      <c r="I570" s="41" t="s">
        <v>247</v>
      </c>
    </row>
    <row r="571" spans="1:9" ht="30.6" x14ac:dyDescent="0.5">
      <c r="A571" s="42" t="s">
        <v>350</v>
      </c>
      <c r="B571" s="42" t="s">
        <v>894</v>
      </c>
      <c r="C571" s="42" t="s">
        <v>250</v>
      </c>
      <c r="D571" s="42" t="s">
        <v>895</v>
      </c>
      <c r="E571" s="43">
        <v>10</v>
      </c>
      <c r="F571" s="42" t="s">
        <v>403</v>
      </c>
      <c r="G571" s="42" t="s">
        <v>896</v>
      </c>
      <c r="H571" s="42" t="s">
        <v>260</v>
      </c>
      <c r="I571" s="44">
        <v>10</v>
      </c>
    </row>
    <row r="572" spans="1:9" ht="30.6" x14ac:dyDescent="0.5">
      <c r="A572" s="42" t="s">
        <v>287</v>
      </c>
      <c r="B572" s="42" t="s">
        <v>897</v>
      </c>
      <c r="C572" s="42" t="s">
        <v>250</v>
      </c>
      <c r="D572" s="42" t="s">
        <v>898</v>
      </c>
      <c r="E572" s="43">
        <v>18</v>
      </c>
      <c r="F572" s="42" t="s">
        <v>403</v>
      </c>
      <c r="G572" s="42" t="s">
        <v>896</v>
      </c>
      <c r="H572" s="42" t="s">
        <v>260</v>
      </c>
      <c r="I572" s="44">
        <v>18</v>
      </c>
    </row>
    <row r="573" spans="1:9" x14ac:dyDescent="0.5">
      <c r="A573" s="45" t="s">
        <v>271</v>
      </c>
      <c r="B573" s="45"/>
      <c r="C573" s="45"/>
      <c r="D573" s="45"/>
      <c r="E573" s="45"/>
      <c r="F573" s="45"/>
      <c r="G573" s="45"/>
      <c r="H573" s="45"/>
      <c r="I573" s="46">
        <v>28</v>
      </c>
    </row>
    <row r="577" spans="1:9" ht="10.5" customHeight="1" x14ac:dyDescent="0.5">
      <c r="A577" s="58" t="s">
        <v>237</v>
      </c>
      <c r="B577" s="58"/>
      <c r="C577" s="58"/>
      <c r="D577" s="58"/>
      <c r="E577" s="58"/>
      <c r="F577" s="58"/>
      <c r="G577" s="58"/>
      <c r="H577" s="58"/>
      <c r="I577" s="58"/>
    </row>
    <row r="578" spans="1:9" ht="10.5" customHeight="1" x14ac:dyDescent="0.5">
      <c r="A578" s="59" t="s">
        <v>899</v>
      </c>
      <c r="B578" s="59"/>
      <c r="C578" s="59"/>
      <c r="D578" s="59"/>
      <c r="E578" s="59"/>
      <c r="F578" s="59"/>
      <c r="G578" s="59"/>
      <c r="H578" s="59"/>
      <c r="I578" s="59"/>
    </row>
    <row r="580" spans="1:9" ht="34.200000000000003" x14ac:dyDescent="0.5">
      <c r="A580" s="40" t="s">
        <v>239</v>
      </c>
      <c r="B580" s="40" t="s">
        <v>240</v>
      </c>
      <c r="C580" s="40" t="s">
        <v>241</v>
      </c>
      <c r="D580" s="40" t="s">
        <v>242</v>
      </c>
      <c r="E580" s="40" t="s">
        <v>243</v>
      </c>
      <c r="F580" s="40" t="s">
        <v>244</v>
      </c>
      <c r="G580" s="40" t="s">
        <v>245</v>
      </c>
      <c r="H580" s="40" t="s">
        <v>246</v>
      </c>
      <c r="I580" s="41" t="s">
        <v>247</v>
      </c>
    </row>
    <row r="581" spans="1:9" ht="81.599999999999994" x14ac:dyDescent="0.5">
      <c r="A581" s="42" t="s">
        <v>900</v>
      </c>
      <c r="B581" s="42" t="s">
        <v>901</v>
      </c>
      <c r="C581" s="42" t="s">
        <v>250</v>
      </c>
      <c r="D581" s="42" t="s">
        <v>902</v>
      </c>
      <c r="E581" s="43">
        <v>14</v>
      </c>
      <c r="F581" s="42" t="s">
        <v>403</v>
      </c>
      <c r="G581" s="42" t="s">
        <v>903</v>
      </c>
      <c r="H581" s="42" t="s">
        <v>254</v>
      </c>
      <c r="I581" s="44">
        <v>14</v>
      </c>
    </row>
    <row r="582" spans="1:9" ht="30.6" x14ac:dyDescent="0.5">
      <c r="A582" s="42" t="s">
        <v>264</v>
      </c>
      <c r="B582" s="42" t="s">
        <v>904</v>
      </c>
      <c r="C582" s="42" t="s">
        <v>250</v>
      </c>
      <c r="D582" s="42" t="s">
        <v>905</v>
      </c>
      <c r="E582" s="43">
        <v>5</v>
      </c>
      <c r="F582" s="42" t="s">
        <v>267</v>
      </c>
      <c r="G582" s="42" t="s">
        <v>903</v>
      </c>
      <c r="H582" s="42" t="s">
        <v>260</v>
      </c>
      <c r="I582" s="44">
        <v>5</v>
      </c>
    </row>
    <row r="583" spans="1:9" x14ac:dyDescent="0.5">
      <c r="A583" s="45" t="s">
        <v>271</v>
      </c>
      <c r="B583" s="45"/>
      <c r="C583" s="45"/>
      <c r="D583" s="45"/>
      <c r="E583" s="45"/>
      <c r="F583" s="45"/>
      <c r="G583" s="45"/>
      <c r="H583" s="45"/>
      <c r="I583" s="46">
        <v>19</v>
      </c>
    </row>
    <row r="587" spans="1:9" ht="10.5" customHeight="1" x14ac:dyDescent="0.5">
      <c r="A587" s="58" t="s">
        <v>237</v>
      </c>
      <c r="B587" s="58"/>
      <c r="C587" s="58"/>
      <c r="D587" s="58"/>
      <c r="E587" s="58"/>
      <c r="F587" s="58"/>
      <c r="G587" s="58"/>
      <c r="H587" s="58"/>
      <c r="I587" s="58"/>
    </row>
    <row r="588" spans="1:9" ht="10.5" customHeight="1" x14ac:dyDescent="0.5">
      <c r="A588" s="59" t="s">
        <v>906</v>
      </c>
      <c r="B588" s="59"/>
      <c r="C588" s="59"/>
      <c r="D588" s="59"/>
      <c r="E588" s="59"/>
      <c r="F588" s="59"/>
      <c r="G588" s="59"/>
      <c r="H588" s="59"/>
      <c r="I588" s="59"/>
    </row>
    <row r="590" spans="1:9" ht="34.200000000000003" x14ac:dyDescent="0.5">
      <c r="A590" s="40" t="s">
        <v>239</v>
      </c>
      <c r="B590" s="40" t="s">
        <v>240</v>
      </c>
      <c r="C590" s="40" t="s">
        <v>241</v>
      </c>
      <c r="D590" s="40" t="s">
        <v>242</v>
      </c>
      <c r="E590" s="40" t="s">
        <v>243</v>
      </c>
      <c r="F590" s="40" t="s">
        <v>244</v>
      </c>
      <c r="G590" s="40" t="s">
        <v>245</v>
      </c>
      <c r="H590" s="40" t="s">
        <v>246</v>
      </c>
      <c r="I590" s="41" t="s">
        <v>247</v>
      </c>
    </row>
    <row r="591" spans="1:9" ht="112.2" x14ac:dyDescent="0.5">
      <c r="A591" s="42" t="s">
        <v>345</v>
      </c>
      <c r="B591" s="42" t="s">
        <v>907</v>
      </c>
      <c r="C591" s="42" t="s">
        <v>250</v>
      </c>
      <c r="D591" s="42" t="s">
        <v>908</v>
      </c>
      <c r="E591" s="43">
        <v>19</v>
      </c>
      <c r="F591" s="42" t="s">
        <v>258</v>
      </c>
      <c r="G591" s="42" t="s">
        <v>525</v>
      </c>
      <c r="H591" s="42" t="s">
        <v>260</v>
      </c>
      <c r="I591" s="44">
        <v>19</v>
      </c>
    </row>
    <row r="592" spans="1:9" ht="30.6" x14ac:dyDescent="0.5">
      <c r="A592" s="42" t="s">
        <v>350</v>
      </c>
      <c r="B592" s="42" t="s">
        <v>909</v>
      </c>
      <c r="C592" s="42" t="s">
        <v>250</v>
      </c>
      <c r="D592" s="42" t="s">
        <v>910</v>
      </c>
      <c r="E592" s="43">
        <v>5</v>
      </c>
      <c r="F592" s="42" t="s">
        <v>294</v>
      </c>
      <c r="G592" s="42" t="s">
        <v>525</v>
      </c>
      <c r="H592" s="42" t="s">
        <v>260</v>
      </c>
      <c r="I592" s="44">
        <v>5</v>
      </c>
    </row>
    <row r="593" spans="1:9" ht="40.799999999999997" x14ac:dyDescent="0.5">
      <c r="A593" s="42" t="s">
        <v>376</v>
      </c>
      <c r="B593" s="42" t="s">
        <v>911</v>
      </c>
      <c r="C593" s="42" t="s">
        <v>250</v>
      </c>
      <c r="D593" s="42" t="s">
        <v>912</v>
      </c>
      <c r="E593" s="43">
        <v>14</v>
      </c>
      <c r="F593" s="42" t="s">
        <v>294</v>
      </c>
      <c r="G593" s="42" t="s">
        <v>525</v>
      </c>
      <c r="H593" s="42" t="s">
        <v>260</v>
      </c>
      <c r="I593" s="44">
        <v>14</v>
      </c>
    </row>
    <row r="594" spans="1:9" x14ac:dyDescent="0.5">
      <c r="A594" s="45" t="s">
        <v>271</v>
      </c>
      <c r="B594" s="45"/>
      <c r="C594" s="45"/>
      <c r="D594" s="45"/>
      <c r="E594" s="45"/>
      <c r="F594" s="45"/>
      <c r="G594" s="45"/>
      <c r="H594" s="45"/>
      <c r="I594" s="46">
        <v>38</v>
      </c>
    </row>
    <row r="598" spans="1:9" ht="10.5" customHeight="1" x14ac:dyDescent="0.5">
      <c r="A598" s="58" t="s">
        <v>237</v>
      </c>
      <c r="B598" s="58"/>
      <c r="C598" s="58"/>
      <c r="D598" s="58"/>
      <c r="E598" s="58"/>
      <c r="F598" s="58"/>
      <c r="G598" s="58"/>
      <c r="H598" s="58"/>
      <c r="I598" s="58"/>
    </row>
    <row r="599" spans="1:9" ht="10.5" customHeight="1" x14ac:dyDescent="0.5">
      <c r="A599" s="59" t="s">
        <v>913</v>
      </c>
      <c r="B599" s="59"/>
      <c r="C599" s="59"/>
      <c r="D599" s="59"/>
      <c r="E599" s="59"/>
      <c r="F599" s="59"/>
      <c r="G599" s="59"/>
      <c r="H599" s="59"/>
      <c r="I599" s="59"/>
    </row>
    <row r="601" spans="1:9" ht="34.200000000000003" x14ac:dyDescent="0.5">
      <c r="A601" s="40" t="s">
        <v>239</v>
      </c>
      <c r="B601" s="40" t="s">
        <v>240</v>
      </c>
      <c r="C601" s="40" t="s">
        <v>241</v>
      </c>
      <c r="D601" s="40" t="s">
        <v>242</v>
      </c>
      <c r="E601" s="40" t="s">
        <v>243</v>
      </c>
      <c r="F601" s="40" t="s">
        <v>244</v>
      </c>
      <c r="G601" s="40" t="s">
        <v>245</v>
      </c>
      <c r="H601" s="40" t="s">
        <v>246</v>
      </c>
      <c r="I601" s="41" t="s">
        <v>247</v>
      </c>
    </row>
    <row r="602" spans="1:9" ht="30.6" x14ac:dyDescent="0.5">
      <c r="A602" s="42" t="s">
        <v>914</v>
      </c>
      <c r="B602" s="42" t="s">
        <v>915</v>
      </c>
      <c r="C602" s="42" t="s">
        <v>250</v>
      </c>
      <c r="D602" s="42" t="s">
        <v>916</v>
      </c>
      <c r="E602" s="43">
        <v>5.69</v>
      </c>
      <c r="F602" s="42" t="s">
        <v>258</v>
      </c>
      <c r="G602" s="42" t="s">
        <v>399</v>
      </c>
      <c r="H602" s="42" t="s">
        <v>260</v>
      </c>
      <c r="I602" s="44">
        <v>5.69</v>
      </c>
    </row>
    <row r="603" spans="1:9" ht="51" x14ac:dyDescent="0.5">
      <c r="A603" s="60" t="s">
        <v>917</v>
      </c>
      <c r="B603" s="42" t="s">
        <v>918</v>
      </c>
      <c r="C603" s="42" t="s">
        <v>250</v>
      </c>
      <c r="D603" s="42" t="s">
        <v>919</v>
      </c>
      <c r="E603" s="43">
        <v>20</v>
      </c>
      <c r="F603" s="42" t="s">
        <v>398</v>
      </c>
      <c r="G603" s="42" t="s">
        <v>920</v>
      </c>
      <c r="H603" s="42" t="s">
        <v>260</v>
      </c>
      <c r="I603" s="44">
        <v>20</v>
      </c>
    </row>
    <row r="604" spans="1:9" ht="20.399999999999999" x14ac:dyDescent="0.5">
      <c r="A604" s="60"/>
      <c r="B604" s="42" t="s">
        <v>921</v>
      </c>
      <c r="C604" s="42" t="s">
        <v>250</v>
      </c>
      <c r="D604" s="42" t="s">
        <v>922</v>
      </c>
      <c r="E604" s="43">
        <v>16</v>
      </c>
      <c r="F604" s="42" t="s">
        <v>398</v>
      </c>
      <c r="G604" s="42" t="s">
        <v>920</v>
      </c>
      <c r="H604" s="42" t="s">
        <v>260</v>
      </c>
      <c r="I604" s="44">
        <v>16</v>
      </c>
    </row>
    <row r="605" spans="1:9" ht="30.6" x14ac:dyDescent="0.5">
      <c r="A605" s="60"/>
      <c r="B605" s="42" t="s">
        <v>923</v>
      </c>
      <c r="C605" s="42" t="s">
        <v>250</v>
      </c>
      <c r="D605" s="42" t="s">
        <v>924</v>
      </c>
      <c r="E605" s="43">
        <v>20</v>
      </c>
      <c r="F605" s="42" t="s">
        <v>398</v>
      </c>
      <c r="G605" s="42" t="s">
        <v>920</v>
      </c>
      <c r="H605" s="42" t="s">
        <v>260</v>
      </c>
      <c r="I605" s="44">
        <v>20</v>
      </c>
    </row>
    <row r="606" spans="1:9" ht="30.6" x14ac:dyDescent="0.5">
      <c r="A606" s="42" t="s">
        <v>925</v>
      </c>
      <c r="B606" s="42" t="s">
        <v>926</v>
      </c>
      <c r="C606" s="42" t="s">
        <v>250</v>
      </c>
      <c r="D606" s="42" t="s">
        <v>927</v>
      </c>
      <c r="E606" s="43">
        <v>21</v>
      </c>
      <c r="F606" s="42" t="s">
        <v>294</v>
      </c>
      <c r="G606" s="42" t="s">
        <v>920</v>
      </c>
      <c r="H606" s="42" t="s">
        <v>254</v>
      </c>
      <c r="I606" s="44">
        <v>21</v>
      </c>
    </row>
    <row r="607" spans="1:9" ht="91.8" x14ac:dyDescent="0.5">
      <c r="A607" s="42" t="s">
        <v>255</v>
      </c>
      <c r="B607" s="42" t="s">
        <v>928</v>
      </c>
      <c r="C607" s="42" t="s">
        <v>250</v>
      </c>
      <c r="D607" s="42" t="s">
        <v>929</v>
      </c>
      <c r="E607" s="43">
        <v>11</v>
      </c>
      <c r="F607" s="42" t="s">
        <v>294</v>
      </c>
      <c r="G607" s="42" t="s">
        <v>920</v>
      </c>
      <c r="H607" s="42" t="s">
        <v>254</v>
      </c>
      <c r="I607" s="44">
        <v>11</v>
      </c>
    </row>
    <row r="608" spans="1:9" ht="40.799999999999997" x14ac:dyDescent="0.5">
      <c r="A608" s="42" t="s">
        <v>606</v>
      </c>
      <c r="B608" s="42" t="s">
        <v>930</v>
      </c>
      <c r="C608" s="42" t="s">
        <v>250</v>
      </c>
      <c r="D608" s="42" t="s">
        <v>931</v>
      </c>
      <c r="E608" s="43">
        <v>10</v>
      </c>
      <c r="F608" s="42" t="s">
        <v>294</v>
      </c>
      <c r="G608" s="42" t="s">
        <v>920</v>
      </c>
      <c r="H608" s="42" t="s">
        <v>260</v>
      </c>
      <c r="I608" s="44">
        <v>10</v>
      </c>
    </row>
    <row r="609" spans="1:9" ht="51" x14ac:dyDescent="0.5">
      <c r="A609" s="42" t="s">
        <v>287</v>
      </c>
      <c r="B609" s="42" t="s">
        <v>932</v>
      </c>
      <c r="C609" s="42" t="s">
        <v>250</v>
      </c>
      <c r="D609" s="42" t="s">
        <v>933</v>
      </c>
      <c r="E609" s="43">
        <v>12</v>
      </c>
      <c r="F609" s="42" t="s">
        <v>267</v>
      </c>
      <c r="G609" s="42" t="s">
        <v>437</v>
      </c>
      <c r="H609" s="42" t="s">
        <v>254</v>
      </c>
      <c r="I609" s="44">
        <v>12</v>
      </c>
    </row>
    <row r="610" spans="1:9" ht="51" x14ac:dyDescent="0.5">
      <c r="A610" s="42" t="s">
        <v>515</v>
      </c>
      <c r="B610" s="42" t="s">
        <v>934</v>
      </c>
      <c r="C610" s="42" t="s">
        <v>250</v>
      </c>
      <c r="D610" s="42" t="s">
        <v>935</v>
      </c>
      <c r="E610" s="43">
        <v>16</v>
      </c>
      <c r="F610" s="42" t="s">
        <v>267</v>
      </c>
      <c r="G610" s="42" t="s">
        <v>920</v>
      </c>
      <c r="H610" s="42" t="s">
        <v>254</v>
      </c>
      <c r="I610" s="44">
        <v>16</v>
      </c>
    </row>
    <row r="611" spans="1:9" x14ac:dyDescent="0.5">
      <c r="A611" s="45" t="s">
        <v>271</v>
      </c>
      <c r="B611" s="45"/>
      <c r="C611" s="45"/>
      <c r="D611" s="45"/>
      <c r="E611" s="45"/>
      <c r="F611" s="45"/>
      <c r="G611" s="45"/>
      <c r="H611" s="45"/>
      <c r="I611" s="46">
        <v>131.69</v>
      </c>
    </row>
    <row r="615" spans="1:9" ht="10.5" customHeight="1" x14ac:dyDescent="0.5">
      <c r="A615" s="58" t="s">
        <v>237</v>
      </c>
      <c r="B615" s="58"/>
      <c r="C615" s="58"/>
      <c r="D615" s="58"/>
      <c r="E615" s="58"/>
      <c r="F615" s="58"/>
      <c r="G615" s="58"/>
      <c r="H615" s="58"/>
      <c r="I615" s="58"/>
    </row>
    <row r="616" spans="1:9" ht="10.5" customHeight="1" x14ac:dyDescent="0.5">
      <c r="A616" s="59" t="s">
        <v>936</v>
      </c>
      <c r="B616" s="59"/>
      <c r="C616" s="59"/>
      <c r="D616" s="59"/>
      <c r="E616" s="59"/>
      <c r="F616" s="59"/>
      <c r="G616" s="59"/>
      <c r="H616" s="59"/>
      <c r="I616" s="59"/>
    </row>
    <row r="618" spans="1:9" ht="34.200000000000003" x14ac:dyDescent="0.5">
      <c r="A618" s="40" t="s">
        <v>239</v>
      </c>
      <c r="B618" s="40" t="s">
        <v>240</v>
      </c>
      <c r="C618" s="40" t="s">
        <v>241</v>
      </c>
      <c r="D618" s="40" t="s">
        <v>242</v>
      </c>
      <c r="E618" s="40" t="s">
        <v>243</v>
      </c>
      <c r="F618" s="40" t="s">
        <v>244</v>
      </c>
      <c r="G618" s="40" t="s">
        <v>245</v>
      </c>
      <c r="H618" s="40" t="s">
        <v>246</v>
      </c>
      <c r="I618" s="41" t="s">
        <v>247</v>
      </c>
    </row>
    <row r="619" spans="1:9" ht="30.6" x14ac:dyDescent="0.5">
      <c r="A619" s="42" t="s">
        <v>937</v>
      </c>
      <c r="B619" s="42" t="s">
        <v>938</v>
      </c>
      <c r="C619" s="42" t="s">
        <v>250</v>
      </c>
      <c r="D619" s="42" t="s">
        <v>939</v>
      </c>
      <c r="E619" s="43">
        <v>14.99</v>
      </c>
      <c r="F619" s="42" t="s">
        <v>940</v>
      </c>
      <c r="G619" s="42" t="s">
        <v>941</v>
      </c>
      <c r="H619" s="42" t="s">
        <v>260</v>
      </c>
      <c r="I619" s="44">
        <v>14.99</v>
      </c>
    </row>
    <row r="620" spans="1:9" ht="40.799999999999997" x14ac:dyDescent="0.5">
      <c r="A620" s="42" t="s">
        <v>942</v>
      </c>
      <c r="B620" s="42" t="s">
        <v>943</v>
      </c>
      <c r="C620" s="42" t="s">
        <v>250</v>
      </c>
      <c r="D620" s="42" t="s">
        <v>944</v>
      </c>
      <c r="E620" s="43">
        <v>7</v>
      </c>
      <c r="F620" s="42" t="s">
        <v>294</v>
      </c>
      <c r="G620" s="42" t="s">
        <v>941</v>
      </c>
      <c r="H620" s="42" t="s">
        <v>254</v>
      </c>
      <c r="I620" s="44">
        <v>7</v>
      </c>
    </row>
    <row r="621" spans="1:9" ht="30.6" x14ac:dyDescent="0.5">
      <c r="A621" s="60" t="s">
        <v>284</v>
      </c>
      <c r="B621" s="42" t="s">
        <v>945</v>
      </c>
      <c r="C621" s="42" t="s">
        <v>250</v>
      </c>
      <c r="D621" s="42" t="s">
        <v>946</v>
      </c>
      <c r="E621" s="43">
        <v>17.95</v>
      </c>
      <c r="F621" s="42" t="s">
        <v>294</v>
      </c>
      <c r="G621" s="42" t="s">
        <v>941</v>
      </c>
      <c r="H621" s="42" t="s">
        <v>260</v>
      </c>
      <c r="I621" s="44">
        <v>17.95</v>
      </c>
    </row>
    <row r="622" spans="1:9" ht="20.399999999999999" x14ac:dyDescent="0.5">
      <c r="A622" s="60"/>
      <c r="B622" s="42" t="s">
        <v>947</v>
      </c>
      <c r="C622" s="42" t="s">
        <v>250</v>
      </c>
      <c r="D622" s="42" t="s">
        <v>948</v>
      </c>
      <c r="E622" s="43">
        <v>18.989999999999998</v>
      </c>
      <c r="F622" s="42" t="s">
        <v>940</v>
      </c>
      <c r="G622" s="42" t="s">
        <v>941</v>
      </c>
      <c r="H622" s="42" t="s">
        <v>260</v>
      </c>
      <c r="I622" s="44">
        <v>18.989999999999998</v>
      </c>
    </row>
    <row r="623" spans="1:9" x14ac:dyDescent="0.5">
      <c r="A623" s="45" t="s">
        <v>271</v>
      </c>
      <c r="B623" s="45"/>
      <c r="C623" s="45"/>
      <c r="D623" s="45"/>
      <c r="E623" s="45"/>
      <c r="F623" s="45"/>
      <c r="G623" s="45"/>
      <c r="H623" s="45"/>
      <c r="I623" s="46">
        <v>58.93</v>
      </c>
    </row>
    <row r="627" spans="1:9" ht="10.5" customHeight="1" x14ac:dyDescent="0.5">
      <c r="A627" s="58" t="s">
        <v>237</v>
      </c>
      <c r="B627" s="58"/>
      <c r="C627" s="58"/>
      <c r="D627" s="58"/>
      <c r="E627" s="58"/>
      <c r="F627" s="58"/>
      <c r="G627" s="58"/>
      <c r="H627" s="58"/>
      <c r="I627" s="58"/>
    </row>
    <row r="628" spans="1:9" ht="10.5" customHeight="1" x14ac:dyDescent="0.5">
      <c r="A628" s="59" t="s">
        <v>949</v>
      </c>
      <c r="B628" s="59"/>
      <c r="C628" s="59"/>
      <c r="D628" s="59"/>
      <c r="E628" s="59"/>
      <c r="F628" s="59"/>
      <c r="G628" s="59"/>
      <c r="H628" s="59"/>
      <c r="I628" s="59"/>
    </row>
    <row r="630" spans="1:9" ht="34.200000000000003" x14ac:dyDescent="0.5">
      <c r="A630" s="40" t="s">
        <v>239</v>
      </c>
      <c r="B630" s="40" t="s">
        <v>240</v>
      </c>
      <c r="C630" s="40" t="s">
        <v>241</v>
      </c>
      <c r="D630" s="40" t="s">
        <v>242</v>
      </c>
      <c r="E630" s="40" t="s">
        <v>243</v>
      </c>
      <c r="F630" s="40" t="s">
        <v>244</v>
      </c>
      <c r="G630" s="40" t="s">
        <v>245</v>
      </c>
      <c r="H630" s="40" t="s">
        <v>246</v>
      </c>
      <c r="I630" s="41" t="s">
        <v>247</v>
      </c>
    </row>
    <row r="631" spans="1:9" ht="40.799999999999997" x14ac:dyDescent="0.5">
      <c r="A631" s="42" t="s">
        <v>582</v>
      </c>
      <c r="B631" s="42" t="s">
        <v>950</v>
      </c>
      <c r="C631" s="42" t="s">
        <v>250</v>
      </c>
      <c r="D631" s="42" t="s">
        <v>951</v>
      </c>
      <c r="E631" s="43">
        <v>27</v>
      </c>
      <c r="F631" s="42" t="s">
        <v>294</v>
      </c>
      <c r="G631" s="42" t="s">
        <v>941</v>
      </c>
      <c r="H631" s="42" t="s">
        <v>254</v>
      </c>
      <c r="I631" s="44">
        <v>27</v>
      </c>
    </row>
    <row r="632" spans="1:9" ht="61.2" x14ac:dyDescent="0.5">
      <c r="A632" s="42" t="s">
        <v>337</v>
      </c>
      <c r="B632" s="42" t="s">
        <v>952</v>
      </c>
      <c r="C632" s="42" t="s">
        <v>250</v>
      </c>
      <c r="D632" s="42" t="s">
        <v>953</v>
      </c>
      <c r="E632" s="43">
        <v>19</v>
      </c>
      <c r="F632" s="42" t="s">
        <v>294</v>
      </c>
      <c r="G632" s="42" t="s">
        <v>941</v>
      </c>
      <c r="H632" s="42" t="s">
        <v>260</v>
      </c>
      <c r="I632" s="44">
        <v>19</v>
      </c>
    </row>
    <row r="633" spans="1:9" ht="40.799999999999997" x14ac:dyDescent="0.5">
      <c r="A633" s="42" t="s">
        <v>315</v>
      </c>
      <c r="B633" s="42" t="s">
        <v>954</v>
      </c>
      <c r="C633" s="42" t="s">
        <v>250</v>
      </c>
      <c r="D633" s="42" t="s">
        <v>955</v>
      </c>
      <c r="E633" s="43">
        <v>15.99</v>
      </c>
      <c r="F633" s="42" t="s">
        <v>294</v>
      </c>
      <c r="G633" s="42" t="s">
        <v>941</v>
      </c>
      <c r="H633" s="42" t="s">
        <v>260</v>
      </c>
      <c r="I633" s="44">
        <v>15.99</v>
      </c>
    </row>
    <row r="634" spans="1:9" ht="30.6" x14ac:dyDescent="0.5">
      <c r="A634" s="42" t="s">
        <v>914</v>
      </c>
      <c r="B634" s="42" t="s">
        <v>956</v>
      </c>
      <c r="C634" s="42" t="s">
        <v>250</v>
      </c>
      <c r="D634" s="42" t="s">
        <v>957</v>
      </c>
      <c r="E634" s="43">
        <v>84.99</v>
      </c>
      <c r="F634" s="42" t="s">
        <v>294</v>
      </c>
      <c r="G634" s="42" t="s">
        <v>941</v>
      </c>
      <c r="H634" s="42" t="s">
        <v>260</v>
      </c>
      <c r="I634" s="44">
        <v>84.99</v>
      </c>
    </row>
    <row r="635" spans="1:9" ht="81.599999999999994" x14ac:dyDescent="0.5">
      <c r="A635" s="42" t="s">
        <v>350</v>
      </c>
      <c r="B635" s="42" t="s">
        <v>958</v>
      </c>
      <c r="C635" s="42" t="s">
        <v>250</v>
      </c>
      <c r="D635" s="42" t="s">
        <v>959</v>
      </c>
      <c r="E635" s="43">
        <v>9</v>
      </c>
      <c r="F635" s="42" t="s">
        <v>294</v>
      </c>
      <c r="G635" s="42" t="s">
        <v>941</v>
      </c>
      <c r="H635" s="42" t="s">
        <v>260</v>
      </c>
      <c r="I635" s="44">
        <v>9</v>
      </c>
    </row>
    <row r="636" spans="1:9" ht="30.6" x14ac:dyDescent="0.5">
      <c r="A636" s="42" t="s">
        <v>900</v>
      </c>
      <c r="B636" s="42" t="s">
        <v>960</v>
      </c>
      <c r="C636" s="42" t="s">
        <v>250</v>
      </c>
      <c r="D636" s="42" t="s">
        <v>961</v>
      </c>
      <c r="E636" s="43">
        <v>8</v>
      </c>
      <c r="F636" s="42" t="s">
        <v>294</v>
      </c>
      <c r="G636" s="42" t="s">
        <v>941</v>
      </c>
      <c r="H636" s="42" t="s">
        <v>260</v>
      </c>
      <c r="I636" s="44">
        <v>8</v>
      </c>
    </row>
    <row r="637" spans="1:9" ht="51" x14ac:dyDescent="0.5">
      <c r="A637" s="42" t="s">
        <v>353</v>
      </c>
      <c r="B637" s="42" t="s">
        <v>962</v>
      </c>
      <c r="C637" s="42" t="s">
        <v>250</v>
      </c>
      <c r="D637" s="42" t="s">
        <v>963</v>
      </c>
      <c r="E637" s="43">
        <v>6</v>
      </c>
      <c r="F637" s="42" t="s">
        <v>294</v>
      </c>
      <c r="G637" s="42" t="s">
        <v>941</v>
      </c>
      <c r="H637" s="42" t="s">
        <v>260</v>
      </c>
      <c r="I637" s="44">
        <v>6</v>
      </c>
    </row>
    <row r="638" spans="1:9" ht="71.400000000000006" x14ac:dyDescent="0.5">
      <c r="A638" s="42" t="s">
        <v>465</v>
      </c>
      <c r="B638" s="42" t="s">
        <v>964</v>
      </c>
      <c r="C638" s="42" t="s">
        <v>250</v>
      </c>
      <c r="D638" s="42" t="s">
        <v>965</v>
      </c>
      <c r="E638" s="43">
        <v>29</v>
      </c>
      <c r="F638" s="42" t="s">
        <v>294</v>
      </c>
      <c r="G638" s="42" t="s">
        <v>941</v>
      </c>
      <c r="H638" s="42" t="s">
        <v>260</v>
      </c>
      <c r="I638" s="44">
        <v>29</v>
      </c>
    </row>
    <row r="639" spans="1:9" ht="40.799999999999997" x14ac:dyDescent="0.5">
      <c r="A639" s="42" t="s">
        <v>589</v>
      </c>
      <c r="B639" s="42" t="s">
        <v>966</v>
      </c>
      <c r="C639" s="42" t="s">
        <v>250</v>
      </c>
      <c r="D639" s="42" t="s">
        <v>967</v>
      </c>
      <c r="E639" s="43">
        <v>6</v>
      </c>
      <c r="F639" s="42" t="s">
        <v>294</v>
      </c>
      <c r="G639" s="42" t="s">
        <v>941</v>
      </c>
      <c r="H639" s="42" t="s">
        <v>260</v>
      </c>
      <c r="I639" s="44">
        <v>6</v>
      </c>
    </row>
    <row r="640" spans="1:9" ht="40.799999999999997" x14ac:dyDescent="0.5">
      <c r="A640" s="42" t="s">
        <v>937</v>
      </c>
      <c r="B640" s="42" t="s">
        <v>968</v>
      </c>
      <c r="C640" s="42" t="s">
        <v>250</v>
      </c>
      <c r="D640" s="42" t="s">
        <v>969</v>
      </c>
      <c r="E640" s="43">
        <v>19.989999999999998</v>
      </c>
      <c r="F640" s="42" t="s">
        <v>294</v>
      </c>
      <c r="G640" s="42" t="s">
        <v>941</v>
      </c>
      <c r="H640" s="42" t="s">
        <v>254</v>
      </c>
      <c r="I640" s="44">
        <v>19.989999999999998</v>
      </c>
    </row>
    <row r="641" spans="1:9" ht="40.799999999999997" x14ac:dyDescent="0.5">
      <c r="A641" s="42" t="s">
        <v>970</v>
      </c>
      <c r="B641" s="42" t="s">
        <v>971</v>
      </c>
      <c r="C641" s="42" t="s">
        <v>250</v>
      </c>
      <c r="D641" s="42" t="s">
        <v>972</v>
      </c>
      <c r="E641" s="43">
        <v>10</v>
      </c>
      <c r="F641" s="42" t="s">
        <v>294</v>
      </c>
      <c r="G641" s="42" t="s">
        <v>941</v>
      </c>
      <c r="H641" s="42" t="s">
        <v>260</v>
      </c>
      <c r="I641" s="44">
        <v>10</v>
      </c>
    </row>
    <row r="642" spans="1:9" ht="40.799999999999997" x14ac:dyDescent="0.5">
      <c r="A642" s="42" t="s">
        <v>305</v>
      </c>
      <c r="B642" s="42" t="s">
        <v>973</v>
      </c>
      <c r="C642" s="42" t="s">
        <v>250</v>
      </c>
      <c r="D642" s="42" t="s">
        <v>974</v>
      </c>
      <c r="E642" s="43">
        <v>15</v>
      </c>
      <c r="F642" s="42" t="s">
        <v>294</v>
      </c>
      <c r="G642" s="42" t="s">
        <v>941</v>
      </c>
      <c r="H642" s="42" t="s">
        <v>254</v>
      </c>
      <c r="I642" s="44">
        <v>15</v>
      </c>
    </row>
    <row r="643" spans="1:9" ht="30.6" x14ac:dyDescent="0.5">
      <c r="A643" s="42" t="s">
        <v>386</v>
      </c>
      <c r="B643" s="42" t="s">
        <v>975</v>
      </c>
      <c r="C643" s="42" t="s">
        <v>250</v>
      </c>
      <c r="D643" s="42" t="s">
        <v>976</v>
      </c>
      <c r="E643" s="43">
        <v>15</v>
      </c>
      <c r="F643" s="42" t="s">
        <v>294</v>
      </c>
      <c r="G643" s="42" t="s">
        <v>941</v>
      </c>
      <c r="H643" s="42" t="s">
        <v>260</v>
      </c>
      <c r="I643" s="44">
        <v>15</v>
      </c>
    </row>
    <row r="644" spans="1:9" ht="30.6" x14ac:dyDescent="0.5">
      <c r="A644" s="60" t="s">
        <v>977</v>
      </c>
      <c r="B644" s="42" t="s">
        <v>978</v>
      </c>
      <c r="C644" s="42" t="s">
        <v>250</v>
      </c>
      <c r="D644" s="42" t="s">
        <v>979</v>
      </c>
      <c r="E644" s="43">
        <v>16.989999999999998</v>
      </c>
      <c r="F644" s="42" t="s">
        <v>294</v>
      </c>
      <c r="G644" s="42" t="s">
        <v>941</v>
      </c>
      <c r="H644" s="42" t="s">
        <v>254</v>
      </c>
      <c r="I644" s="44">
        <v>16.989999999999998</v>
      </c>
    </row>
    <row r="645" spans="1:9" ht="30.6" x14ac:dyDescent="0.5">
      <c r="A645" s="60"/>
      <c r="B645" s="42" t="s">
        <v>980</v>
      </c>
      <c r="C645" s="42" t="s">
        <v>250</v>
      </c>
      <c r="D645" s="42" t="s">
        <v>981</v>
      </c>
      <c r="E645" s="43">
        <v>4.99</v>
      </c>
      <c r="F645" s="42" t="s">
        <v>294</v>
      </c>
      <c r="G645" s="42" t="s">
        <v>941</v>
      </c>
      <c r="H645" s="42" t="s">
        <v>260</v>
      </c>
      <c r="I645" s="44">
        <v>4.99</v>
      </c>
    </row>
    <row r="646" spans="1:9" ht="61.2" x14ac:dyDescent="0.5">
      <c r="A646" s="60" t="s">
        <v>747</v>
      </c>
      <c r="B646" s="42" t="s">
        <v>982</v>
      </c>
      <c r="C646" s="42" t="s">
        <v>250</v>
      </c>
      <c r="D646" s="42" t="s">
        <v>983</v>
      </c>
      <c r="E646" s="43">
        <v>16.95</v>
      </c>
      <c r="F646" s="42" t="s">
        <v>294</v>
      </c>
      <c r="G646" s="42" t="s">
        <v>941</v>
      </c>
      <c r="H646" s="42" t="s">
        <v>260</v>
      </c>
      <c r="I646" s="44">
        <v>16.95</v>
      </c>
    </row>
    <row r="647" spans="1:9" ht="20.399999999999999" x14ac:dyDescent="0.5">
      <c r="A647" s="60"/>
      <c r="B647" s="42" t="s">
        <v>984</v>
      </c>
      <c r="C647" s="42" t="s">
        <v>250</v>
      </c>
      <c r="D647" s="42" t="s">
        <v>985</v>
      </c>
      <c r="E647" s="43">
        <v>7.99</v>
      </c>
      <c r="F647" s="42" t="s">
        <v>294</v>
      </c>
      <c r="G647" s="42" t="s">
        <v>941</v>
      </c>
      <c r="H647" s="42" t="s">
        <v>254</v>
      </c>
      <c r="I647" s="44">
        <v>7.99</v>
      </c>
    </row>
    <row r="648" spans="1:9" ht="30.6" x14ac:dyDescent="0.5">
      <c r="A648" s="60"/>
      <c r="B648" s="42" t="s">
        <v>986</v>
      </c>
      <c r="C648" s="42" t="s">
        <v>250</v>
      </c>
      <c r="D648" s="42" t="s">
        <v>987</v>
      </c>
      <c r="E648" s="43">
        <v>15.95</v>
      </c>
      <c r="F648" s="42" t="s">
        <v>294</v>
      </c>
      <c r="G648" s="42" t="s">
        <v>941</v>
      </c>
      <c r="H648" s="42" t="s">
        <v>254</v>
      </c>
      <c r="I648" s="44">
        <v>15.95</v>
      </c>
    </row>
    <row r="649" spans="1:9" ht="81.599999999999994" x14ac:dyDescent="0.5">
      <c r="A649" s="60"/>
      <c r="B649" s="42" t="s">
        <v>988</v>
      </c>
      <c r="C649" s="42" t="s">
        <v>250</v>
      </c>
      <c r="D649" s="42" t="s">
        <v>989</v>
      </c>
      <c r="E649" s="43">
        <v>28.5</v>
      </c>
      <c r="F649" s="42" t="s">
        <v>294</v>
      </c>
      <c r="G649" s="42" t="s">
        <v>941</v>
      </c>
      <c r="H649" s="42" t="s">
        <v>254</v>
      </c>
      <c r="I649" s="44">
        <v>28.5</v>
      </c>
    </row>
    <row r="650" spans="1:9" ht="81.599999999999994" x14ac:dyDescent="0.5">
      <c r="A650" s="42" t="s">
        <v>597</v>
      </c>
      <c r="B650" s="42" t="s">
        <v>990</v>
      </c>
      <c r="C650" s="42" t="s">
        <v>250</v>
      </c>
      <c r="D650" s="42" t="s">
        <v>991</v>
      </c>
      <c r="E650" s="43">
        <v>18</v>
      </c>
      <c r="F650" s="42" t="s">
        <v>294</v>
      </c>
      <c r="G650" s="42" t="s">
        <v>941</v>
      </c>
      <c r="H650" s="42" t="s">
        <v>260</v>
      </c>
      <c r="I650" s="44">
        <v>18</v>
      </c>
    </row>
    <row r="651" spans="1:9" ht="71.400000000000006" x14ac:dyDescent="0.5">
      <c r="A651" s="42" t="s">
        <v>363</v>
      </c>
      <c r="B651" s="42" t="s">
        <v>992</v>
      </c>
      <c r="C651" s="42" t="s">
        <v>250</v>
      </c>
      <c r="D651" s="42" t="s">
        <v>993</v>
      </c>
      <c r="E651" s="43">
        <v>8</v>
      </c>
      <c r="F651" s="42" t="s">
        <v>294</v>
      </c>
      <c r="G651" s="42" t="s">
        <v>941</v>
      </c>
      <c r="H651" s="42" t="s">
        <v>254</v>
      </c>
      <c r="I651" s="44">
        <v>8</v>
      </c>
    </row>
    <row r="652" spans="1:9" ht="30.6" x14ac:dyDescent="0.5">
      <c r="A652" s="60" t="s">
        <v>287</v>
      </c>
      <c r="B652" s="42" t="s">
        <v>994</v>
      </c>
      <c r="C652" s="42" t="s">
        <v>250</v>
      </c>
      <c r="D652" s="42" t="s">
        <v>995</v>
      </c>
      <c r="E652" s="43">
        <v>22</v>
      </c>
      <c r="F652" s="42" t="s">
        <v>294</v>
      </c>
      <c r="G652" s="42" t="s">
        <v>941</v>
      </c>
      <c r="H652" s="42" t="s">
        <v>260</v>
      </c>
      <c r="I652" s="44">
        <v>22</v>
      </c>
    </row>
    <row r="653" spans="1:9" ht="30.6" x14ac:dyDescent="0.5">
      <c r="A653" s="60"/>
      <c r="B653" s="42" t="s">
        <v>996</v>
      </c>
      <c r="C653" s="42" t="s">
        <v>250</v>
      </c>
      <c r="D653" s="42" t="s">
        <v>997</v>
      </c>
      <c r="E653" s="43">
        <v>15</v>
      </c>
      <c r="F653" s="42" t="s">
        <v>294</v>
      </c>
      <c r="G653" s="42" t="s">
        <v>941</v>
      </c>
      <c r="H653" s="42" t="s">
        <v>260</v>
      </c>
      <c r="I653" s="44">
        <v>15</v>
      </c>
    </row>
    <row r="654" spans="1:9" ht="20.399999999999999" x14ac:dyDescent="0.5">
      <c r="A654" s="60"/>
      <c r="B654" s="42" t="s">
        <v>998</v>
      </c>
      <c r="C654" s="42" t="s">
        <v>250</v>
      </c>
      <c r="D654" s="42" t="s">
        <v>999</v>
      </c>
      <c r="E654" s="43">
        <v>13</v>
      </c>
      <c r="F654" s="42" t="s">
        <v>294</v>
      </c>
      <c r="G654" s="42" t="s">
        <v>941</v>
      </c>
      <c r="H654" s="42" t="s">
        <v>260</v>
      </c>
      <c r="I654" s="44">
        <v>13</v>
      </c>
    </row>
    <row r="655" spans="1:9" ht="20.399999999999999" x14ac:dyDescent="0.5">
      <c r="A655" s="60"/>
      <c r="B655" s="42" t="s">
        <v>1000</v>
      </c>
      <c r="C655" s="42" t="s">
        <v>250</v>
      </c>
      <c r="D655" s="42" t="s">
        <v>1001</v>
      </c>
      <c r="E655" s="43">
        <v>15</v>
      </c>
      <c r="F655" s="42" t="s">
        <v>294</v>
      </c>
      <c r="G655" s="42" t="s">
        <v>941</v>
      </c>
      <c r="H655" s="42" t="s">
        <v>254</v>
      </c>
      <c r="I655" s="44">
        <v>15</v>
      </c>
    </row>
    <row r="656" spans="1:9" ht="61.2" x14ac:dyDescent="0.5">
      <c r="A656" s="42" t="s">
        <v>1002</v>
      </c>
      <c r="B656" s="42" t="s">
        <v>1003</v>
      </c>
      <c r="C656" s="42" t="s">
        <v>250</v>
      </c>
      <c r="D656" s="42" t="s">
        <v>1004</v>
      </c>
      <c r="E656" s="43">
        <v>16.940000000000001</v>
      </c>
      <c r="F656" s="42" t="s">
        <v>294</v>
      </c>
      <c r="G656" s="42" t="s">
        <v>941</v>
      </c>
      <c r="H656" s="42" t="s">
        <v>254</v>
      </c>
      <c r="I656" s="44">
        <v>16.940000000000001</v>
      </c>
    </row>
    <row r="657" spans="1:9" ht="30.6" x14ac:dyDescent="0.5">
      <c r="A657" s="42" t="s">
        <v>515</v>
      </c>
      <c r="B657" s="42" t="s">
        <v>1005</v>
      </c>
      <c r="C657" s="42" t="s">
        <v>250</v>
      </c>
      <c r="D657" s="42" t="s">
        <v>1006</v>
      </c>
      <c r="E657" s="43">
        <v>17</v>
      </c>
      <c r="F657" s="42" t="s">
        <v>294</v>
      </c>
      <c r="G657" s="42" t="s">
        <v>941</v>
      </c>
      <c r="H657" s="42" t="s">
        <v>260</v>
      </c>
      <c r="I657" s="44">
        <v>17</v>
      </c>
    </row>
    <row r="658" spans="1:9" x14ac:dyDescent="0.5">
      <c r="A658" s="45" t="s">
        <v>271</v>
      </c>
      <c r="B658" s="45"/>
      <c r="C658" s="45"/>
      <c r="D658" s="45"/>
      <c r="E658" s="45"/>
      <c r="F658" s="45"/>
      <c r="G658" s="45"/>
      <c r="H658" s="45"/>
      <c r="I658" s="46">
        <v>481.28</v>
      </c>
    </row>
    <row r="662" spans="1:9" ht="10.5" customHeight="1" x14ac:dyDescent="0.5">
      <c r="A662" s="58" t="s">
        <v>237</v>
      </c>
      <c r="B662" s="58"/>
      <c r="C662" s="58"/>
      <c r="D662" s="58"/>
      <c r="E662" s="58"/>
      <c r="F662" s="58"/>
      <c r="G662" s="58"/>
      <c r="H662" s="58"/>
      <c r="I662" s="58"/>
    </row>
    <row r="663" spans="1:9" ht="10.5" customHeight="1" x14ac:dyDescent="0.5">
      <c r="A663" s="59" t="s">
        <v>1007</v>
      </c>
      <c r="B663" s="59"/>
      <c r="C663" s="59"/>
      <c r="D663" s="59"/>
      <c r="E663" s="59"/>
      <c r="F663" s="59"/>
      <c r="G663" s="59"/>
      <c r="H663" s="59"/>
      <c r="I663" s="59"/>
    </row>
    <row r="665" spans="1:9" ht="34.200000000000003" x14ac:dyDescent="0.5">
      <c r="A665" s="40" t="s">
        <v>239</v>
      </c>
      <c r="B665" s="40" t="s">
        <v>240</v>
      </c>
      <c r="C665" s="40" t="s">
        <v>241</v>
      </c>
      <c r="D665" s="40" t="s">
        <v>242</v>
      </c>
      <c r="E665" s="40" t="s">
        <v>243</v>
      </c>
      <c r="F665" s="40" t="s">
        <v>244</v>
      </c>
      <c r="G665" s="40" t="s">
        <v>245</v>
      </c>
      <c r="H665" s="40" t="s">
        <v>246</v>
      </c>
      <c r="I665" s="41" t="s">
        <v>247</v>
      </c>
    </row>
    <row r="666" spans="1:9" ht="20.399999999999999" x14ac:dyDescent="0.5">
      <c r="A666" s="60" t="s">
        <v>657</v>
      </c>
      <c r="B666" s="42" t="s">
        <v>1008</v>
      </c>
      <c r="C666" s="42" t="s">
        <v>250</v>
      </c>
      <c r="D666" s="42" t="s">
        <v>1009</v>
      </c>
      <c r="E666" s="43">
        <v>27</v>
      </c>
      <c r="F666" s="42" t="s">
        <v>294</v>
      </c>
      <c r="G666" s="42" t="s">
        <v>941</v>
      </c>
      <c r="H666" s="42" t="s">
        <v>254</v>
      </c>
      <c r="I666" s="44">
        <v>27</v>
      </c>
    </row>
    <row r="667" spans="1:9" ht="30.6" x14ac:dyDescent="0.5">
      <c r="A667" s="60"/>
      <c r="B667" s="42" t="s">
        <v>1010</v>
      </c>
      <c r="C667" s="42" t="s">
        <v>250</v>
      </c>
      <c r="D667" s="42" t="s">
        <v>1011</v>
      </c>
      <c r="E667" s="43">
        <v>28.99</v>
      </c>
      <c r="F667" s="42" t="s">
        <v>294</v>
      </c>
      <c r="G667" s="42" t="s">
        <v>941</v>
      </c>
      <c r="H667" s="42" t="s">
        <v>254</v>
      </c>
      <c r="I667" s="44">
        <v>28.99</v>
      </c>
    </row>
    <row r="668" spans="1:9" ht="40.799999999999997" x14ac:dyDescent="0.5">
      <c r="A668" s="60" t="s">
        <v>284</v>
      </c>
      <c r="B668" s="42" t="s">
        <v>1012</v>
      </c>
      <c r="C668" s="42" t="s">
        <v>250</v>
      </c>
      <c r="D668" s="42" t="s">
        <v>1013</v>
      </c>
      <c r="E668" s="43">
        <v>24.99</v>
      </c>
      <c r="F668" s="42" t="s">
        <v>403</v>
      </c>
      <c r="G668" s="42" t="s">
        <v>941</v>
      </c>
      <c r="H668" s="42" t="s">
        <v>260</v>
      </c>
      <c r="I668" s="44">
        <v>24.99</v>
      </c>
    </row>
    <row r="669" spans="1:9" ht="20.399999999999999" x14ac:dyDescent="0.5">
      <c r="A669" s="60"/>
      <c r="B669" s="42" t="s">
        <v>1014</v>
      </c>
      <c r="C669" s="42" t="s">
        <v>250</v>
      </c>
      <c r="D669" s="42" t="s">
        <v>1015</v>
      </c>
      <c r="E669" s="43">
        <v>17.989999999999998</v>
      </c>
      <c r="F669" s="42" t="s">
        <v>294</v>
      </c>
      <c r="G669" s="42" t="s">
        <v>941</v>
      </c>
      <c r="H669" s="42" t="s">
        <v>260</v>
      </c>
      <c r="I669" s="44">
        <v>17.989999999999998</v>
      </c>
    </row>
    <row r="670" spans="1:9" ht="20.399999999999999" x14ac:dyDescent="0.5">
      <c r="A670" s="60"/>
      <c r="B670" s="42" t="s">
        <v>1016</v>
      </c>
      <c r="C670" s="42" t="s">
        <v>250</v>
      </c>
      <c r="D670" s="42" t="s">
        <v>1017</v>
      </c>
      <c r="E670" s="43">
        <v>19.989999999999998</v>
      </c>
      <c r="F670" s="42" t="s">
        <v>403</v>
      </c>
      <c r="G670" s="42" t="s">
        <v>941</v>
      </c>
      <c r="H670" s="42" t="s">
        <v>260</v>
      </c>
      <c r="I670" s="44">
        <v>19.989999999999998</v>
      </c>
    </row>
    <row r="671" spans="1:9" ht="40.799999999999997" x14ac:dyDescent="0.5">
      <c r="A671" s="60"/>
      <c r="B671" s="42" t="s">
        <v>1018</v>
      </c>
      <c r="C671" s="42" t="s">
        <v>250</v>
      </c>
      <c r="D671" s="42" t="s">
        <v>1019</v>
      </c>
      <c r="E671" s="43">
        <v>8.99</v>
      </c>
      <c r="F671" s="42" t="s">
        <v>403</v>
      </c>
      <c r="G671" s="42" t="s">
        <v>941</v>
      </c>
      <c r="H671" s="42" t="s">
        <v>260</v>
      </c>
      <c r="I671" s="44">
        <v>8.99</v>
      </c>
    </row>
    <row r="672" spans="1:9" ht="71.400000000000006" x14ac:dyDescent="0.5">
      <c r="A672" s="60"/>
      <c r="B672" s="42" t="s">
        <v>1020</v>
      </c>
      <c r="C672" s="42" t="s">
        <v>250</v>
      </c>
      <c r="D672" s="42" t="s">
        <v>1021</v>
      </c>
      <c r="E672" s="43">
        <v>9.99</v>
      </c>
      <c r="F672" s="42" t="s">
        <v>294</v>
      </c>
      <c r="G672" s="42" t="s">
        <v>941</v>
      </c>
      <c r="H672" s="42" t="s">
        <v>260</v>
      </c>
      <c r="I672" s="44">
        <v>9.99</v>
      </c>
    </row>
    <row r="673" spans="1:9" ht="40.799999999999997" x14ac:dyDescent="0.5">
      <c r="A673" s="42" t="s">
        <v>606</v>
      </c>
      <c r="B673" s="42" t="s">
        <v>1022</v>
      </c>
      <c r="C673" s="42" t="s">
        <v>250</v>
      </c>
      <c r="D673" s="42" t="s">
        <v>1023</v>
      </c>
      <c r="E673" s="43">
        <v>11</v>
      </c>
      <c r="F673" s="42" t="s">
        <v>294</v>
      </c>
      <c r="G673" s="42" t="s">
        <v>941</v>
      </c>
      <c r="H673" s="42" t="s">
        <v>254</v>
      </c>
      <c r="I673" s="44">
        <v>11</v>
      </c>
    </row>
    <row r="674" spans="1:9" ht="40.799999999999997" x14ac:dyDescent="0.5">
      <c r="A674" s="42" t="s">
        <v>692</v>
      </c>
      <c r="B674" s="42" t="s">
        <v>1024</v>
      </c>
      <c r="C674" s="42" t="s">
        <v>250</v>
      </c>
      <c r="D674" s="42" t="s">
        <v>1025</v>
      </c>
      <c r="E674" s="43">
        <v>13</v>
      </c>
      <c r="F674" s="42" t="s">
        <v>294</v>
      </c>
      <c r="G674" s="42" t="s">
        <v>941</v>
      </c>
      <c r="H674" s="42" t="s">
        <v>254</v>
      </c>
      <c r="I674" s="44">
        <v>13</v>
      </c>
    </row>
    <row r="675" spans="1:9" x14ac:dyDescent="0.5">
      <c r="A675" s="45" t="s">
        <v>271</v>
      </c>
      <c r="B675" s="45"/>
      <c r="C675" s="45"/>
      <c r="D675" s="45"/>
      <c r="E675" s="45"/>
      <c r="F675" s="45"/>
      <c r="G675" s="45"/>
      <c r="H675" s="45"/>
      <c r="I675" s="46">
        <v>161.94</v>
      </c>
    </row>
    <row r="679" spans="1:9" ht="10.5" customHeight="1" x14ac:dyDescent="0.5">
      <c r="A679" s="58" t="s">
        <v>237</v>
      </c>
      <c r="B679" s="58"/>
      <c r="C679" s="58"/>
      <c r="D679" s="58"/>
      <c r="E679" s="58"/>
      <c r="F679" s="58"/>
      <c r="G679" s="58"/>
      <c r="H679" s="58"/>
      <c r="I679" s="58"/>
    </row>
    <row r="680" spans="1:9" ht="10.5" customHeight="1" x14ac:dyDescent="0.5">
      <c r="A680" s="59" t="s">
        <v>1026</v>
      </c>
      <c r="B680" s="59"/>
      <c r="C680" s="59"/>
      <c r="D680" s="59"/>
      <c r="E680" s="59"/>
      <c r="F680" s="59"/>
      <c r="G680" s="59"/>
      <c r="H680" s="59"/>
      <c r="I680" s="59"/>
    </row>
    <row r="682" spans="1:9" ht="34.200000000000003" x14ac:dyDescent="0.5">
      <c r="A682" s="40" t="s">
        <v>239</v>
      </c>
      <c r="B682" s="40" t="s">
        <v>240</v>
      </c>
      <c r="C682" s="40" t="s">
        <v>241</v>
      </c>
      <c r="D682" s="40" t="s">
        <v>242</v>
      </c>
      <c r="E682" s="40" t="s">
        <v>243</v>
      </c>
      <c r="F682" s="40" t="s">
        <v>244</v>
      </c>
      <c r="G682" s="40" t="s">
        <v>245</v>
      </c>
      <c r="H682" s="40" t="s">
        <v>246</v>
      </c>
      <c r="I682" s="41" t="s">
        <v>247</v>
      </c>
    </row>
    <row r="683" spans="1:9" ht="40.799999999999997" x14ac:dyDescent="0.5">
      <c r="A683" s="42" t="s">
        <v>315</v>
      </c>
      <c r="B683" s="42" t="s">
        <v>1027</v>
      </c>
      <c r="C683" s="42" t="s">
        <v>250</v>
      </c>
      <c r="D683" s="42" t="s">
        <v>1028</v>
      </c>
      <c r="E683" s="43">
        <v>16.95</v>
      </c>
      <c r="F683" s="42" t="s">
        <v>258</v>
      </c>
      <c r="G683" s="42" t="s">
        <v>1029</v>
      </c>
      <c r="H683" s="42" t="s">
        <v>254</v>
      </c>
      <c r="I683" s="44">
        <v>16.95</v>
      </c>
    </row>
    <row r="684" spans="1:9" ht="20.399999999999999" x14ac:dyDescent="0.5">
      <c r="A684" s="60" t="s">
        <v>917</v>
      </c>
      <c r="B684" s="42" t="s">
        <v>1030</v>
      </c>
      <c r="C684" s="42" t="s">
        <v>250</v>
      </c>
      <c r="D684" s="42" t="s">
        <v>1031</v>
      </c>
      <c r="E684" s="43">
        <v>10</v>
      </c>
      <c r="F684" s="42" t="s">
        <v>258</v>
      </c>
      <c r="G684" s="42" t="s">
        <v>1029</v>
      </c>
      <c r="H684" s="42" t="s">
        <v>254</v>
      </c>
      <c r="I684" s="44">
        <v>10</v>
      </c>
    </row>
    <row r="685" spans="1:9" ht="40.799999999999997" x14ac:dyDescent="0.5">
      <c r="A685" s="60"/>
      <c r="B685" s="42" t="s">
        <v>1032</v>
      </c>
      <c r="C685" s="42" t="s">
        <v>250</v>
      </c>
      <c r="D685" s="42" t="s">
        <v>1033</v>
      </c>
      <c r="E685" s="43">
        <v>7</v>
      </c>
      <c r="F685" s="42" t="s">
        <v>258</v>
      </c>
      <c r="G685" s="42" t="s">
        <v>1029</v>
      </c>
      <c r="H685" s="42" t="s">
        <v>254</v>
      </c>
      <c r="I685" s="44">
        <v>7</v>
      </c>
    </row>
    <row r="686" spans="1:9" ht="51" x14ac:dyDescent="0.5">
      <c r="A686" s="42" t="s">
        <v>438</v>
      </c>
      <c r="B686" s="42" t="s">
        <v>1034</v>
      </c>
      <c r="C686" s="42" t="s">
        <v>250</v>
      </c>
      <c r="D686" s="42" t="s">
        <v>1035</v>
      </c>
      <c r="E686" s="43">
        <v>15.26</v>
      </c>
      <c r="F686" s="42" t="s">
        <v>258</v>
      </c>
      <c r="G686" s="42" t="s">
        <v>1029</v>
      </c>
      <c r="H686" s="42" t="s">
        <v>254</v>
      </c>
      <c r="I686" s="44">
        <v>15.26</v>
      </c>
    </row>
    <row r="687" spans="1:9" ht="51" x14ac:dyDescent="0.5">
      <c r="A687" s="42" t="s">
        <v>1036</v>
      </c>
      <c r="B687" s="42" t="s">
        <v>1037</v>
      </c>
      <c r="C687" s="42" t="s">
        <v>250</v>
      </c>
      <c r="D687" s="42" t="s">
        <v>781</v>
      </c>
      <c r="E687" s="43">
        <v>27</v>
      </c>
      <c r="F687" s="42" t="s">
        <v>267</v>
      </c>
      <c r="G687" s="42" t="s">
        <v>1029</v>
      </c>
      <c r="H687" s="42" t="s">
        <v>254</v>
      </c>
      <c r="I687" s="44">
        <v>27</v>
      </c>
    </row>
    <row r="688" spans="1:9" ht="40.799999999999997" x14ac:dyDescent="0.5">
      <c r="A688" s="42" t="s">
        <v>284</v>
      </c>
      <c r="B688" s="42" t="s">
        <v>1038</v>
      </c>
      <c r="C688" s="42" t="s">
        <v>250</v>
      </c>
      <c r="D688" s="42" t="s">
        <v>1039</v>
      </c>
      <c r="E688" s="43">
        <v>17.989999999999998</v>
      </c>
      <c r="F688" s="42" t="s">
        <v>294</v>
      </c>
      <c r="G688" s="42" t="s">
        <v>1029</v>
      </c>
      <c r="H688" s="42" t="s">
        <v>260</v>
      </c>
      <c r="I688" s="44">
        <v>17.989999999999998</v>
      </c>
    </row>
    <row r="689" spans="1:9" ht="40.799999999999997" x14ac:dyDescent="0.5">
      <c r="A689" s="42" t="s">
        <v>1040</v>
      </c>
      <c r="B689" s="42" t="s">
        <v>1041</v>
      </c>
      <c r="C689" s="42" t="s">
        <v>250</v>
      </c>
      <c r="D689" s="42" t="s">
        <v>1042</v>
      </c>
      <c r="E689" s="43">
        <v>25</v>
      </c>
      <c r="F689" s="42" t="s">
        <v>294</v>
      </c>
      <c r="G689" s="42" t="s">
        <v>1043</v>
      </c>
      <c r="H689" s="42" t="s">
        <v>260</v>
      </c>
      <c r="I689" s="44">
        <v>25</v>
      </c>
    </row>
    <row r="690" spans="1:9" ht="30.6" x14ac:dyDescent="0.5">
      <c r="A690" s="42" t="s">
        <v>366</v>
      </c>
      <c r="B690" s="42" t="s">
        <v>1044</v>
      </c>
      <c r="C690" s="42" t="s">
        <v>250</v>
      </c>
      <c r="D690" s="42" t="s">
        <v>1045</v>
      </c>
      <c r="E690" s="43">
        <v>10</v>
      </c>
      <c r="F690" s="42" t="s">
        <v>258</v>
      </c>
      <c r="G690" s="42" t="s">
        <v>1046</v>
      </c>
      <c r="H690" s="42" t="s">
        <v>260</v>
      </c>
      <c r="I690" s="44">
        <v>10</v>
      </c>
    </row>
    <row r="691" spans="1:9" x14ac:dyDescent="0.5">
      <c r="A691" s="45" t="s">
        <v>271</v>
      </c>
      <c r="B691" s="45"/>
      <c r="C691" s="45"/>
      <c r="D691" s="45"/>
      <c r="E691" s="45"/>
      <c r="F691" s="45"/>
      <c r="G691" s="45"/>
      <c r="H691" s="45"/>
      <c r="I691" s="46">
        <v>129.19999999999999</v>
      </c>
    </row>
    <row r="695" spans="1:9" ht="10.5" customHeight="1" x14ac:dyDescent="0.5">
      <c r="A695" s="58" t="s">
        <v>237</v>
      </c>
      <c r="B695" s="58"/>
      <c r="C695" s="58"/>
      <c r="D695" s="58"/>
      <c r="E695" s="58"/>
      <c r="F695" s="58"/>
      <c r="G695" s="58"/>
      <c r="H695" s="58"/>
      <c r="I695" s="58"/>
    </row>
    <row r="696" spans="1:9" ht="10.5" customHeight="1" x14ac:dyDescent="0.5">
      <c r="A696" s="59" t="s">
        <v>1047</v>
      </c>
      <c r="B696" s="59"/>
      <c r="C696" s="59"/>
      <c r="D696" s="59"/>
      <c r="E696" s="59"/>
      <c r="F696" s="59"/>
      <c r="G696" s="59"/>
      <c r="H696" s="59"/>
      <c r="I696" s="59"/>
    </row>
    <row r="698" spans="1:9" ht="34.200000000000003" x14ac:dyDescent="0.5">
      <c r="A698" s="40" t="s">
        <v>239</v>
      </c>
      <c r="B698" s="40" t="s">
        <v>240</v>
      </c>
      <c r="C698" s="40" t="s">
        <v>241</v>
      </c>
      <c r="D698" s="40" t="s">
        <v>242</v>
      </c>
      <c r="E698" s="40" t="s">
        <v>243</v>
      </c>
      <c r="F698" s="40" t="s">
        <v>244</v>
      </c>
      <c r="G698" s="40" t="s">
        <v>245</v>
      </c>
      <c r="H698" s="40" t="s">
        <v>246</v>
      </c>
      <c r="I698" s="41" t="s">
        <v>247</v>
      </c>
    </row>
    <row r="699" spans="1:9" ht="40.799999999999997" x14ac:dyDescent="0.5">
      <c r="A699" s="42" t="s">
        <v>1048</v>
      </c>
      <c r="B699" s="42" t="s">
        <v>1049</v>
      </c>
      <c r="C699" s="42" t="s">
        <v>250</v>
      </c>
      <c r="D699" s="42" t="s">
        <v>1050</v>
      </c>
      <c r="E699" s="43">
        <v>15</v>
      </c>
      <c r="F699" s="42" t="s">
        <v>258</v>
      </c>
      <c r="G699" s="42" t="s">
        <v>1051</v>
      </c>
      <c r="H699" s="42" t="s">
        <v>260</v>
      </c>
      <c r="I699" s="44">
        <v>15</v>
      </c>
    </row>
    <row r="700" spans="1:9" x14ac:dyDescent="0.5">
      <c r="A700" s="45" t="s">
        <v>271</v>
      </c>
      <c r="B700" s="45"/>
      <c r="C700" s="45"/>
      <c r="D700" s="45"/>
      <c r="E700" s="45"/>
      <c r="F700" s="45"/>
      <c r="G700" s="45"/>
      <c r="H700" s="45"/>
      <c r="I700" s="46">
        <v>15</v>
      </c>
    </row>
    <row r="704" spans="1:9" ht="10.5" customHeight="1" x14ac:dyDescent="0.5">
      <c r="A704" s="58" t="s">
        <v>237</v>
      </c>
      <c r="B704" s="58"/>
      <c r="C704" s="58"/>
      <c r="D704" s="58"/>
      <c r="E704" s="58"/>
      <c r="F704" s="58"/>
      <c r="G704" s="58"/>
      <c r="H704" s="58"/>
      <c r="I704" s="58"/>
    </row>
    <row r="705" spans="1:9" ht="10.5" customHeight="1" x14ac:dyDescent="0.5">
      <c r="A705" s="59" t="s">
        <v>1052</v>
      </c>
      <c r="B705" s="59"/>
      <c r="C705" s="59"/>
      <c r="D705" s="59"/>
      <c r="E705" s="59"/>
      <c r="F705" s="59"/>
      <c r="G705" s="59"/>
      <c r="H705" s="59"/>
      <c r="I705" s="59"/>
    </row>
    <row r="707" spans="1:9" ht="34.200000000000003" x14ac:dyDescent="0.5">
      <c r="A707" s="40" t="s">
        <v>239</v>
      </c>
      <c r="B707" s="40" t="s">
        <v>240</v>
      </c>
      <c r="C707" s="40" t="s">
        <v>241</v>
      </c>
      <c r="D707" s="40" t="s">
        <v>242</v>
      </c>
      <c r="E707" s="40" t="s">
        <v>243</v>
      </c>
      <c r="F707" s="40" t="s">
        <v>244</v>
      </c>
      <c r="G707" s="40" t="s">
        <v>245</v>
      </c>
      <c r="H707" s="40" t="s">
        <v>246</v>
      </c>
      <c r="I707" s="41" t="s">
        <v>247</v>
      </c>
    </row>
    <row r="708" spans="1:9" ht="40.799999999999997" x14ac:dyDescent="0.5">
      <c r="A708" s="42" t="s">
        <v>1053</v>
      </c>
      <c r="B708" s="42" t="s">
        <v>1054</v>
      </c>
      <c r="C708" s="42" t="s">
        <v>250</v>
      </c>
      <c r="D708" s="42" t="s">
        <v>1055</v>
      </c>
      <c r="E708" s="43">
        <v>28</v>
      </c>
      <c r="F708" s="42" t="s">
        <v>294</v>
      </c>
      <c r="G708" s="42" t="s">
        <v>734</v>
      </c>
      <c r="H708" s="42" t="s">
        <v>260</v>
      </c>
      <c r="I708" s="44">
        <v>28</v>
      </c>
    </row>
    <row r="709" spans="1:9" ht="30.6" x14ac:dyDescent="0.5">
      <c r="A709" s="42" t="s">
        <v>350</v>
      </c>
      <c r="B709" s="42" t="s">
        <v>1056</v>
      </c>
      <c r="C709" s="42" t="s">
        <v>250</v>
      </c>
      <c r="D709" s="42" t="s">
        <v>1057</v>
      </c>
      <c r="E709" s="43">
        <v>7</v>
      </c>
      <c r="F709" s="42" t="s">
        <v>1058</v>
      </c>
      <c r="G709" s="42" t="s">
        <v>734</v>
      </c>
      <c r="H709" s="42" t="s">
        <v>260</v>
      </c>
      <c r="I709" s="44">
        <v>7</v>
      </c>
    </row>
    <row r="710" spans="1:9" ht="30.6" x14ac:dyDescent="0.5">
      <c r="A710" s="60" t="s">
        <v>970</v>
      </c>
      <c r="B710" s="42" t="s">
        <v>1059</v>
      </c>
      <c r="C710" s="42" t="s">
        <v>250</v>
      </c>
      <c r="D710" s="42" t="s">
        <v>1060</v>
      </c>
      <c r="E710" s="43">
        <v>10</v>
      </c>
      <c r="F710" s="42" t="s">
        <v>258</v>
      </c>
      <c r="G710" s="42" t="s">
        <v>734</v>
      </c>
      <c r="H710" s="42" t="s">
        <v>260</v>
      </c>
      <c r="I710" s="44">
        <v>10</v>
      </c>
    </row>
    <row r="711" spans="1:9" ht="30.6" x14ac:dyDescent="0.5">
      <c r="A711" s="60"/>
      <c r="B711" s="42" t="s">
        <v>1061</v>
      </c>
      <c r="C711" s="42" t="s">
        <v>250</v>
      </c>
      <c r="D711" s="42" t="s">
        <v>1062</v>
      </c>
      <c r="E711" s="43">
        <v>10</v>
      </c>
      <c r="F711" s="42" t="s">
        <v>258</v>
      </c>
      <c r="G711" s="42" t="s">
        <v>734</v>
      </c>
      <c r="H711" s="42" t="s">
        <v>260</v>
      </c>
      <c r="I711" s="44">
        <v>10</v>
      </c>
    </row>
    <row r="712" spans="1:9" ht="30.6" x14ac:dyDescent="0.5">
      <c r="A712" s="60"/>
      <c r="B712" s="42" t="s">
        <v>1063</v>
      </c>
      <c r="C712" s="42" t="s">
        <v>250</v>
      </c>
      <c r="D712" s="42" t="s">
        <v>1064</v>
      </c>
      <c r="E712" s="43">
        <v>9</v>
      </c>
      <c r="F712" s="42" t="s">
        <v>258</v>
      </c>
      <c r="G712" s="42" t="s">
        <v>734</v>
      </c>
      <c r="H712" s="42" t="s">
        <v>260</v>
      </c>
      <c r="I712" s="44">
        <v>9</v>
      </c>
    </row>
    <row r="713" spans="1:9" ht="40.799999999999997" x14ac:dyDescent="0.5">
      <c r="A713" s="42" t="s">
        <v>498</v>
      </c>
      <c r="B713" s="42" t="s">
        <v>1065</v>
      </c>
      <c r="C713" s="42" t="s">
        <v>250</v>
      </c>
      <c r="D713" s="42" t="s">
        <v>1066</v>
      </c>
      <c r="E713" s="43">
        <v>33.99</v>
      </c>
      <c r="F713" s="42" t="s">
        <v>403</v>
      </c>
      <c r="G713" s="42" t="s">
        <v>734</v>
      </c>
      <c r="H713" s="42" t="s">
        <v>260</v>
      </c>
      <c r="I713" s="44">
        <v>33.99</v>
      </c>
    </row>
    <row r="714" spans="1:9" ht="30.6" x14ac:dyDescent="0.5">
      <c r="A714" s="60" t="s">
        <v>284</v>
      </c>
      <c r="B714" s="42" t="s">
        <v>1067</v>
      </c>
      <c r="C714" s="42" t="s">
        <v>250</v>
      </c>
      <c r="D714" s="42" t="s">
        <v>1068</v>
      </c>
      <c r="E714" s="43">
        <v>16.989999999999998</v>
      </c>
      <c r="F714" s="42" t="s">
        <v>1058</v>
      </c>
      <c r="G714" s="42" t="s">
        <v>734</v>
      </c>
      <c r="H714" s="42" t="s">
        <v>260</v>
      </c>
      <c r="I714" s="44">
        <v>16.989999999999998</v>
      </c>
    </row>
    <row r="715" spans="1:9" ht="40.799999999999997" x14ac:dyDescent="0.5">
      <c r="A715" s="60"/>
      <c r="B715" s="42" t="s">
        <v>1069</v>
      </c>
      <c r="C715" s="42" t="s">
        <v>250</v>
      </c>
      <c r="D715" s="42" t="s">
        <v>1070</v>
      </c>
      <c r="E715" s="43">
        <v>14.99</v>
      </c>
      <c r="F715" s="42" t="s">
        <v>1058</v>
      </c>
      <c r="G715" s="42" t="s">
        <v>734</v>
      </c>
      <c r="H715" s="42" t="s">
        <v>260</v>
      </c>
      <c r="I715" s="44">
        <v>14.99</v>
      </c>
    </row>
    <row r="716" spans="1:9" ht="142.80000000000001" x14ac:dyDescent="0.5">
      <c r="A716" s="60"/>
      <c r="B716" s="42" t="s">
        <v>1071</v>
      </c>
      <c r="C716" s="42" t="s">
        <v>250</v>
      </c>
      <c r="D716" s="42" t="s">
        <v>1072</v>
      </c>
      <c r="E716" s="43">
        <v>20</v>
      </c>
      <c r="F716" s="42" t="s">
        <v>1058</v>
      </c>
      <c r="G716" s="42" t="s">
        <v>734</v>
      </c>
      <c r="H716" s="42" t="s">
        <v>260</v>
      </c>
      <c r="I716" s="44">
        <v>20</v>
      </c>
    </row>
    <row r="717" spans="1:9" ht="71.400000000000006" x14ac:dyDescent="0.5">
      <c r="A717" s="60"/>
      <c r="B717" s="42" t="s">
        <v>1073</v>
      </c>
      <c r="C717" s="42" t="s">
        <v>250</v>
      </c>
      <c r="D717" s="42" t="s">
        <v>1074</v>
      </c>
      <c r="E717" s="43">
        <v>30</v>
      </c>
      <c r="F717" s="42" t="s">
        <v>1058</v>
      </c>
      <c r="G717" s="42" t="s">
        <v>734</v>
      </c>
      <c r="H717" s="42" t="s">
        <v>260</v>
      </c>
      <c r="I717" s="44">
        <v>30</v>
      </c>
    </row>
    <row r="718" spans="1:9" x14ac:dyDescent="0.5">
      <c r="A718" s="45" t="s">
        <v>271</v>
      </c>
      <c r="B718" s="45"/>
      <c r="C718" s="45"/>
      <c r="D718" s="45"/>
      <c r="E718" s="45"/>
      <c r="F718" s="45"/>
      <c r="G718" s="45"/>
      <c r="H718" s="45"/>
      <c r="I718" s="46">
        <v>179.97</v>
      </c>
    </row>
    <row r="722" spans="1:9" ht="10.5" customHeight="1" x14ac:dyDescent="0.5">
      <c r="A722" s="58" t="s">
        <v>237</v>
      </c>
      <c r="B722" s="58"/>
      <c r="C722" s="58"/>
      <c r="D722" s="58"/>
      <c r="E722" s="58"/>
      <c r="F722" s="58"/>
      <c r="G722" s="58"/>
      <c r="H722" s="58"/>
      <c r="I722" s="58"/>
    </row>
    <row r="723" spans="1:9" ht="10.5" customHeight="1" x14ac:dyDescent="0.5">
      <c r="A723" s="59" t="s">
        <v>1075</v>
      </c>
      <c r="B723" s="59"/>
      <c r="C723" s="59"/>
      <c r="D723" s="59"/>
      <c r="E723" s="59"/>
      <c r="F723" s="59"/>
      <c r="G723" s="59"/>
      <c r="H723" s="59"/>
      <c r="I723" s="59"/>
    </row>
    <row r="725" spans="1:9" ht="34.200000000000003" x14ac:dyDescent="0.5">
      <c r="A725" s="40" t="s">
        <v>239</v>
      </c>
      <c r="B725" s="40" t="s">
        <v>240</v>
      </c>
      <c r="C725" s="40" t="s">
        <v>241</v>
      </c>
      <c r="D725" s="40" t="s">
        <v>242</v>
      </c>
      <c r="E725" s="40" t="s">
        <v>243</v>
      </c>
      <c r="F725" s="40" t="s">
        <v>244</v>
      </c>
      <c r="G725" s="40" t="s">
        <v>245</v>
      </c>
      <c r="H725" s="40" t="s">
        <v>246</v>
      </c>
      <c r="I725" s="41" t="s">
        <v>247</v>
      </c>
    </row>
    <row r="726" spans="1:9" ht="30.6" x14ac:dyDescent="0.5">
      <c r="A726" s="42" t="s">
        <v>914</v>
      </c>
      <c r="B726" s="42" t="s">
        <v>1076</v>
      </c>
      <c r="C726" s="42" t="s">
        <v>250</v>
      </c>
      <c r="D726" s="42" t="s">
        <v>1077</v>
      </c>
      <c r="E726" s="43">
        <v>14.95</v>
      </c>
      <c r="F726" s="42" t="s">
        <v>1078</v>
      </c>
      <c r="G726" s="42" t="s">
        <v>1079</v>
      </c>
      <c r="H726" s="42" t="s">
        <v>260</v>
      </c>
      <c r="I726" s="44">
        <v>14.95</v>
      </c>
    </row>
    <row r="727" spans="1:9" ht="30.6" x14ac:dyDescent="0.5">
      <c r="A727" s="42" t="s">
        <v>917</v>
      </c>
      <c r="B727" s="42" t="s">
        <v>1080</v>
      </c>
      <c r="C727" s="42" t="s">
        <v>250</v>
      </c>
      <c r="D727" s="42" t="s">
        <v>1081</v>
      </c>
      <c r="E727" s="43">
        <v>23</v>
      </c>
      <c r="F727" s="42" t="s">
        <v>294</v>
      </c>
      <c r="G727" s="42" t="s">
        <v>1079</v>
      </c>
      <c r="H727" s="42" t="s">
        <v>254</v>
      </c>
      <c r="I727" s="44">
        <v>23</v>
      </c>
    </row>
    <row r="728" spans="1:9" ht="30.6" x14ac:dyDescent="0.5">
      <c r="A728" s="42" t="s">
        <v>722</v>
      </c>
      <c r="B728" s="42" t="s">
        <v>1082</v>
      </c>
      <c r="C728" s="42" t="s">
        <v>250</v>
      </c>
      <c r="D728" s="42" t="s">
        <v>1083</v>
      </c>
      <c r="E728" s="43">
        <v>25</v>
      </c>
      <c r="F728" s="42" t="s">
        <v>294</v>
      </c>
      <c r="G728" s="42" t="s">
        <v>1079</v>
      </c>
      <c r="H728" s="42" t="s">
        <v>260</v>
      </c>
      <c r="I728" s="44">
        <v>25</v>
      </c>
    </row>
    <row r="729" spans="1:9" ht="40.799999999999997" x14ac:dyDescent="0.5">
      <c r="A729" s="42" t="s">
        <v>319</v>
      </c>
      <c r="B729" s="42" t="s">
        <v>1084</v>
      </c>
      <c r="C729" s="42" t="s">
        <v>250</v>
      </c>
      <c r="D729" s="42" t="s">
        <v>1085</v>
      </c>
      <c r="E729" s="43">
        <v>18</v>
      </c>
      <c r="F729" s="42" t="s">
        <v>258</v>
      </c>
      <c r="G729" s="42" t="s">
        <v>1079</v>
      </c>
      <c r="H729" s="42" t="s">
        <v>254</v>
      </c>
      <c r="I729" s="44">
        <v>18</v>
      </c>
    </row>
    <row r="730" spans="1:9" ht="40.799999999999997" x14ac:dyDescent="0.5">
      <c r="A730" s="42" t="s">
        <v>405</v>
      </c>
      <c r="B730" s="42" t="s">
        <v>1086</v>
      </c>
      <c r="C730" s="42" t="s">
        <v>250</v>
      </c>
      <c r="D730" s="42" t="s">
        <v>1087</v>
      </c>
      <c r="E730" s="43">
        <v>23</v>
      </c>
      <c r="F730" s="42" t="s">
        <v>294</v>
      </c>
      <c r="G730" s="42" t="s">
        <v>1079</v>
      </c>
      <c r="H730" s="42" t="s">
        <v>260</v>
      </c>
      <c r="I730" s="44">
        <v>23</v>
      </c>
    </row>
    <row r="731" spans="1:9" ht="71.400000000000006" x14ac:dyDescent="0.5">
      <c r="A731" s="42" t="s">
        <v>268</v>
      </c>
      <c r="B731" s="42" t="s">
        <v>1088</v>
      </c>
      <c r="C731" s="42" t="s">
        <v>250</v>
      </c>
      <c r="D731" s="42" t="s">
        <v>1089</v>
      </c>
      <c r="E731" s="43">
        <v>15.25</v>
      </c>
      <c r="F731" s="42" t="s">
        <v>258</v>
      </c>
      <c r="G731" s="42" t="s">
        <v>1079</v>
      </c>
      <c r="H731" s="42" t="s">
        <v>254</v>
      </c>
      <c r="I731" s="44">
        <v>15.25</v>
      </c>
    </row>
    <row r="732" spans="1:9" x14ac:dyDescent="0.5">
      <c r="A732" s="45" t="s">
        <v>271</v>
      </c>
      <c r="B732" s="45"/>
      <c r="C732" s="45"/>
      <c r="D732" s="45"/>
      <c r="E732" s="45"/>
      <c r="F732" s="45"/>
      <c r="G732" s="45"/>
      <c r="H732" s="45"/>
      <c r="I732" s="46">
        <v>119.2</v>
      </c>
    </row>
    <row r="736" spans="1:9" ht="10.5" customHeight="1" x14ac:dyDescent="0.5">
      <c r="A736" s="58" t="s">
        <v>237</v>
      </c>
      <c r="B736" s="58"/>
      <c r="C736" s="58"/>
      <c r="D736" s="58"/>
      <c r="E736" s="58"/>
      <c r="F736" s="58"/>
      <c r="G736" s="58"/>
      <c r="H736" s="58"/>
      <c r="I736" s="58"/>
    </row>
    <row r="737" spans="1:9" ht="10.5" customHeight="1" x14ac:dyDescent="0.5">
      <c r="A737" s="59" t="s">
        <v>1090</v>
      </c>
      <c r="B737" s="59"/>
      <c r="C737" s="59"/>
      <c r="D737" s="59"/>
      <c r="E737" s="59"/>
      <c r="F737" s="59"/>
      <c r="G737" s="59"/>
      <c r="H737" s="59"/>
      <c r="I737" s="59"/>
    </row>
    <row r="739" spans="1:9" ht="34.200000000000003" x14ac:dyDescent="0.5">
      <c r="A739" s="40" t="s">
        <v>239</v>
      </c>
      <c r="B739" s="40" t="s">
        <v>240</v>
      </c>
      <c r="C739" s="40" t="s">
        <v>241</v>
      </c>
      <c r="D739" s="40" t="s">
        <v>242</v>
      </c>
      <c r="E739" s="40" t="s">
        <v>243</v>
      </c>
      <c r="F739" s="40" t="s">
        <v>244</v>
      </c>
      <c r="G739" s="40" t="s">
        <v>245</v>
      </c>
      <c r="H739" s="40" t="s">
        <v>246</v>
      </c>
      <c r="I739" s="41" t="s">
        <v>247</v>
      </c>
    </row>
    <row r="740" spans="1:9" ht="30.6" x14ac:dyDescent="0.5">
      <c r="A740" s="42" t="s">
        <v>770</v>
      </c>
      <c r="B740" s="42" t="s">
        <v>1091</v>
      </c>
      <c r="C740" s="42" t="s">
        <v>250</v>
      </c>
      <c r="D740" s="42" t="s">
        <v>1092</v>
      </c>
      <c r="E740" s="43">
        <v>19.79</v>
      </c>
      <c r="F740" s="42" t="s">
        <v>294</v>
      </c>
      <c r="G740" s="42" t="s">
        <v>1093</v>
      </c>
      <c r="H740" s="42" t="s">
        <v>260</v>
      </c>
      <c r="I740" s="44">
        <v>19.79</v>
      </c>
    </row>
    <row r="741" spans="1:9" ht="40.799999999999997" x14ac:dyDescent="0.5">
      <c r="A741" s="42" t="s">
        <v>284</v>
      </c>
      <c r="B741" s="42" t="s">
        <v>1094</v>
      </c>
      <c r="C741" s="42" t="s">
        <v>250</v>
      </c>
      <c r="D741" s="42" t="s">
        <v>1095</v>
      </c>
      <c r="E741" s="43">
        <v>17</v>
      </c>
      <c r="F741" s="42" t="s">
        <v>294</v>
      </c>
      <c r="G741" s="42" t="s">
        <v>1093</v>
      </c>
      <c r="H741" s="42" t="s">
        <v>260</v>
      </c>
      <c r="I741" s="44">
        <v>17</v>
      </c>
    </row>
    <row r="742" spans="1:9" x14ac:dyDescent="0.5">
      <c r="A742" s="45" t="s">
        <v>271</v>
      </c>
      <c r="B742" s="45"/>
      <c r="C742" s="45"/>
      <c r="D742" s="45"/>
      <c r="E742" s="45"/>
      <c r="F742" s="45"/>
      <c r="G742" s="45"/>
      <c r="H742" s="45"/>
      <c r="I742" s="46">
        <v>36.79</v>
      </c>
    </row>
    <row r="746" spans="1:9" ht="10.5" customHeight="1" x14ac:dyDescent="0.5">
      <c r="A746" s="58" t="s">
        <v>237</v>
      </c>
      <c r="B746" s="58"/>
      <c r="C746" s="58"/>
      <c r="D746" s="58"/>
      <c r="E746" s="58"/>
      <c r="F746" s="58"/>
      <c r="G746" s="58"/>
      <c r="H746" s="58"/>
      <c r="I746" s="58"/>
    </row>
    <row r="747" spans="1:9" ht="10.5" customHeight="1" x14ac:dyDescent="0.5">
      <c r="A747" s="59" t="s">
        <v>1096</v>
      </c>
      <c r="B747" s="59"/>
      <c r="C747" s="59"/>
      <c r="D747" s="59"/>
      <c r="E747" s="59"/>
      <c r="F747" s="59"/>
      <c r="G747" s="59"/>
      <c r="H747" s="59"/>
      <c r="I747" s="59"/>
    </row>
    <row r="749" spans="1:9" ht="34.200000000000003" x14ac:dyDescent="0.5">
      <c r="A749" s="40" t="s">
        <v>239</v>
      </c>
      <c r="B749" s="40" t="s">
        <v>240</v>
      </c>
      <c r="C749" s="40" t="s">
        <v>241</v>
      </c>
      <c r="D749" s="40" t="s">
        <v>242</v>
      </c>
      <c r="E749" s="40" t="s">
        <v>243</v>
      </c>
      <c r="F749" s="40" t="s">
        <v>244</v>
      </c>
      <c r="G749" s="40" t="s">
        <v>245</v>
      </c>
      <c r="H749" s="40" t="s">
        <v>246</v>
      </c>
      <c r="I749" s="41" t="s">
        <v>247</v>
      </c>
    </row>
    <row r="750" spans="1:9" ht="30.6" x14ac:dyDescent="0.5">
      <c r="A750" s="42" t="s">
        <v>333</v>
      </c>
      <c r="B750" s="42" t="s">
        <v>1097</v>
      </c>
      <c r="C750" s="42" t="s">
        <v>250</v>
      </c>
      <c r="D750" s="42" t="s">
        <v>1098</v>
      </c>
      <c r="E750" s="43">
        <v>22</v>
      </c>
      <c r="F750" s="42" t="s">
        <v>398</v>
      </c>
      <c r="G750" s="42" t="s">
        <v>1099</v>
      </c>
      <c r="H750" s="42" t="s">
        <v>254</v>
      </c>
      <c r="I750" s="44">
        <v>22</v>
      </c>
    </row>
    <row r="751" spans="1:9" ht="30.6" x14ac:dyDescent="0.5">
      <c r="A751" s="42" t="s">
        <v>350</v>
      </c>
      <c r="B751" s="42" t="s">
        <v>1100</v>
      </c>
      <c r="C751" s="42" t="s">
        <v>250</v>
      </c>
      <c r="D751" s="42" t="s">
        <v>1101</v>
      </c>
      <c r="E751" s="43">
        <v>9.99</v>
      </c>
      <c r="F751" s="42" t="s">
        <v>267</v>
      </c>
      <c r="G751" s="42" t="s">
        <v>1099</v>
      </c>
      <c r="H751" s="42" t="s">
        <v>254</v>
      </c>
      <c r="I751" s="44">
        <v>9.99</v>
      </c>
    </row>
    <row r="752" spans="1:9" ht="71.400000000000006" x14ac:dyDescent="0.5">
      <c r="A752" s="42" t="s">
        <v>301</v>
      </c>
      <c r="B752" s="42" t="s">
        <v>1102</v>
      </c>
      <c r="C752" s="42" t="s">
        <v>250</v>
      </c>
      <c r="D752" s="42" t="s">
        <v>1103</v>
      </c>
      <c r="E752" s="43">
        <v>10.19</v>
      </c>
      <c r="F752" s="42" t="s">
        <v>258</v>
      </c>
      <c r="G752" s="42" t="s">
        <v>1099</v>
      </c>
      <c r="H752" s="42" t="s">
        <v>260</v>
      </c>
      <c r="I752" s="44">
        <v>10.19</v>
      </c>
    </row>
    <row r="753" spans="1:9" ht="40.799999999999997" x14ac:dyDescent="0.5">
      <c r="A753" s="42" t="s">
        <v>284</v>
      </c>
      <c r="B753" s="42" t="s">
        <v>1104</v>
      </c>
      <c r="C753" s="42" t="s">
        <v>250</v>
      </c>
      <c r="D753" s="42" t="s">
        <v>1105</v>
      </c>
      <c r="E753" s="43">
        <v>15</v>
      </c>
      <c r="F753" s="42" t="s">
        <v>267</v>
      </c>
      <c r="G753" s="42" t="s">
        <v>1099</v>
      </c>
      <c r="H753" s="42" t="s">
        <v>254</v>
      </c>
      <c r="I753" s="44">
        <v>15</v>
      </c>
    </row>
    <row r="754" spans="1:9" ht="102" x14ac:dyDescent="0.5">
      <c r="A754" s="42" t="s">
        <v>888</v>
      </c>
      <c r="B754" s="42" t="s">
        <v>1106</v>
      </c>
      <c r="C754" s="42" t="s">
        <v>250</v>
      </c>
      <c r="D754" s="42" t="s">
        <v>1107</v>
      </c>
      <c r="E754" s="43">
        <v>10</v>
      </c>
      <c r="F754" s="42" t="s">
        <v>294</v>
      </c>
      <c r="G754" s="42" t="s">
        <v>1099</v>
      </c>
      <c r="H754" s="42" t="s">
        <v>260</v>
      </c>
      <c r="I754" s="44">
        <v>10</v>
      </c>
    </row>
    <row r="755" spans="1:9" ht="40.799999999999997" x14ac:dyDescent="0.5">
      <c r="A755" s="42" t="s">
        <v>783</v>
      </c>
      <c r="B755" s="42" t="s">
        <v>1108</v>
      </c>
      <c r="C755" s="42" t="s">
        <v>250</v>
      </c>
      <c r="D755" s="42" t="s">
        <v>1109</v>
      </c>
      <c r="E755" s="43">
        <v>14.99</v>
      </c>
      <c r="F755" s="42" t="s">
        <v>294</v>
      </c>
      <c r="G755" s="42" t="s">
        <v>1099</v>
      </c>
      <c r="H755" s="42" t="s">
        <v>260</v>
      </c>
      <c r="I755" s="44">
        <v>14.99</v>
      </c>
    </row>
    <row r="756" spans="1:9" ht="51" x14ac:dyDescent="0.5">
      <c r="A756" s="60" t="s">
        <v>268</v>
      </c>
      <c r="B756" s="42" t="s">
        <v>1110</v>
      </c>
      <c r="C756" s="42" t="s">
        <v>250</v>
      </c>
      <c r="D756" s="42" t="s">
        <v>1111</v>
      </c>
      <c r="E756" s="43">
        <v>19.989999999999998</v>
      </c>
      <c r="F756" s="42" t="s">
        <v>267</v>
      </c>
      <c r="G756" s="42" t="s">
        <v>1099</v>
      </c>
      <c r="H756" s="42" t="s">
        <v>254</v>
      </c>
      <c r="I756" s="44">
        <v>19.989999999999998</v>
      </c>
    </row>
    <row r="757" spans="1:9" ht="20.399999999999999" x14ac:dyDescent="0.5">
      <c r="A757" s="60"/>
      <c r="B757" s="42" t="s">
        <v>1112</v>
      </c>
      <c r="C757" s="42" t="s">
        <v>250</v>
      </c>
      <c r="D757" s="42" t="s">
        <v>1113</v>
      </c>
      <c r="E757" s="43">
        <v>29.56</v>
      </c>
      <c r="F757" s="42" t="s">
        <v>267</v>
      </c>
      <c r="G757" s="42" t="s">
        <v>1099</v>
      </c>
      <c r="H757" s="42" t="s">
        <v>254</v>
      </c>
      <c r="I757" s="44">
        <v>29.56</v>
      </c>
    </row>
    <row r="758" spans="1:9" ht="20.399999999999999" x14ac:dyDescent="0.5">
      <c r="A758" s="60"/>
      <c r="B758" s="42" t="s">
        <v>1114</v>
      </c>
      <c r="C758" s="42" t="s">
        <v>250</v>
      </c>
      <c r="D758" s="42" t="s">
        <v>1115</v>
      </c>
      <c r="E758" s="43">
        <v>18.079999999999998</v>
      </c>
      <c r="F758" s="42" t="s">
        <v>398</v>
      </c>
      <c r="G758" s="42" t="s">
        <v>1099</v>
      </c>
      <c r="H758" s="42" t="s">
        <v>254</v>
      </c>
      <c r="I758" s="44">
        <v>18.079999999999998</v>
      </c>
    </row>
    <row r="759" spans="1:9" ht="40.799999999999997" x14ac:dyDescent="0.5">
      <c r="A759" s="42" t="s">
        <v>511</v>
      </c>
      <c r="B759" s="42" t="s">
        <v>1116</v>
      </c>
      <c r="C759" s="42" t="s">
        <v>250</v>
      </c>
      <c r="D759" s="42" t="s">
        <v>1117</v>
      </c>
      <c r="E759" s="43">
        <v>28</v>
      </c>
      <c r="F759" s="42" t="s">
        <v>398</v>
      </c>
      <c r="G759" s="42" t="s">
        <v>1099</v>
      </c>
      <c r="H759" s="42" t="s">
        <v>254</v>
      </c>
      <c r="I759" s="44">
        <v>28</v>
      </c>
    </row>
    <row r="760" spans="1:9" x14ac:dyDescent="0.5">
      <c r="A760" s="45" t="s">
        <v>271</v>
      </c>
      <c r="B760" s="45"/>
      <c r="C760" s="45"/>
      <c r="D760" s="45"/>
      <c r="E760" s="45"/>
      <c r="F760" s="45"/>
      <c r="G760" s="45"/>
      <c r="H760" s="45"/>
      <c r="I760" s="46">
        <v>177.8</v>
      </c>
    </row>
    <row r="764" spans="1:9" ht="10.5" customHeight="1" x14ac:dyDescent="0.5">
      <c r="A764" s="58" t="s">
        <v>237</v>
      </c>
      <c r="B764" s="58"/>
      <c r="C764" s="58"/>
      <c r="D764" s="58"/>
      <c r="E764" s="58"/>
      <c r="F764" s="58"/>
      <c r="G764" s="58"/>
      <c r="H764" s="58"/>
      <c r="I764" s="58"/>
    </row>
    <row r="765" spans="1:9" ht="10.5" customHeight="1" x14ac:dyDescent="0.5">
      <c r="A765" s="59" t="s">
        <v>1118</v>
      </c>
      <c r="B765" s="59"/>
      <c r="C765" s="59"/>
      <c r="D765" s="59"/>
      <c r="E765" s="59"/>
      <c r="F765" s="59"/>
      <c r="G765" s="59"/>
      <c r="H765" s="59"/>
      <c r="I765" s="59"/>
    </row>
    <row r="767" spans="1:9" ht="34.200000000000003" x14ac:dyDescent="0.5">
      <c r="A767" s="40" t="s">
        <v>239</v>
      </c>
      <c r="B767" s="40" t="s">
        <v>240</v>
      </c>
      <c r="C767" s="40" t="s">
        <v>241</v>
      </c>
      <c r="D767" s="40" t="s">
        <v>242</v>
      </c>
      <c r="E767" s="40" t="s">
        <v>243</v>
      </c>
      <c r="F767" s="40" t="s">
        <v>244</v>
      </c>
      <c r="G767" s="40" t="s">
        <v>245</v>
      </c>
      <c r="H767" s="40" t="s">
        <v>246</v>
      </c>
      <c r="I767" s="41" t="s">
        <v>247</v>
      </c>
    </row>
    <row r="768" spans="1:9" ht="40.799999999999997" x14ac:dyDescent="0.5">
      <c r="A768" s="42" t="s">
        <v>315</v>
      </c>
      <c r="B768" s="42" t="s">
        <v>1119</v>
      </c>
      <c r="C768" s="42" t="s">
        <v>250</v>
      </c>
      <c r="D768" s="42" t="s">
        <v>1015</v>
      </c>
      <c r="E768" s="43">
        <v>10.16</v>
      </c>
      <c r="F768" s="42" t="s">
        <v>294</v>
      </c>
      <c r="G768" s="42" t="s">
        <v>344</v>
      </c>
      <c r="H768" s="42" t="s">
        <v>260</v>
      </c>
      <c r="I768" s="44">
        <v>10.16</v>
      </c>
    </row>
    <row r="769" spans="1:9" ht="30.6" x14ac:dyDescent="0.5">
      <c r="A769" s="42" t="s">
        <v>248</v>
      </c>
      <c r="B769" s="42" t="s">
        <v>1120</v>
      </c>
      <c r="C769" s="42" t="s">
        <v>250</v>
      </c>
      <c r="D769" s="42" t="s">
        <v>1121</v>
      </c>
      <c r="E769" s="43">
        <v>29.99</v>
      </c>
      <c r="F769" s="42" t="s">
        <v>258</v>
      </c>
      <c r="G769" s="42" t="s">
        <v>903</v>
      </c>
      <c r="H769" s="42" t="s">
        <v>254</v>
      </c>
      <c r="I769" s="44">
        <v>29.99</v>
      </c>
    </row>
    <row r="770" spans="1:9" ht="40.799999999999997" x14ac:dyDescent="0.5">
      <c r="A770" s="42" t="s">
        <v>1122</v>
      </c>
      <c r="B770" s="42" t="s">
        <v>1123</v>
      </c>
      <c r="C770" s="42" t="s">
        <v>250</v>
      </c>
      <c r="D770" s="42" t="s">
        <v>1124</v>
      </c>
      <c r="E770" s="43">
        <v>18</v>
      </c>
      <c r="F770" s="42" t="s">
        <v>1125</v>
      </c>
      <c r="G770" s="42" t="s">
        <v>832</v>
      </c>
      <c r="H770" s="42" t="s">
        <v>260</v>
      </c>
      <c r="I770" s="44">
        <v>18</v>
      </c>
    </row>
    <row r="771" spans="1:9" ht="91.8" x14ac:dyDescent="0.5">
      <c r="A771" s="42" t="s">
        <v>281</v>
      </c>
      <c r="B771" s="42" t="s">
        <v>1126</v>
      </c>
      <c r="C771" s="42" t="s">
        <v>250</v>
      </c>
      <c r="D771" s="42" t="s">
        <v>1127</v>
      </c>
      <c r="E771" s="43">
        <v>16.95</v>
      </c>
      <c r="F771" s="42" t="s">
        <v>1125</v>
      </c>
      <c r="G771" s="42" t="s">
        <v>340</v>
      </c>
      <c r="H771" s="42" t="s">
        <v>254</v>
      </c>
      <c r="I771" s="44">
        <v>16.95</v>
      </c>
    </row>
    <row r="772" spans="1:9" ht="71.400000000000006" x14ac:dyDescent="0.5">
      <c r="A772" s="60" t="s">
        <v>284</v>
      </c>
      <c r="B772" s="42" t="s">
        <v>1128</v>
      </c>
      <c r="C772" s="42" t="s">
        <v>250</v>
      </c>
      <c r="D772" s="42" t="s">
        <v>1129</v>
      </c>
      <c r="E772" s="43">
        <v>8.99</v>
      </c>
      <c r="F772" s="42" t="s">
        <v>1125</v>
      </c>
      <c r="G772" s="42" t="s">
        <v>344</v>
      </c>
      <c r="H772" s="42" t="s">
        <v>260</v>
      </c>
      <c r="I772" s="44">
        <v>8.99</v>
      </c>
    </row>
    <row r="773" spans="1:9" ht="20.399999999999999" x14ac:dyDescent="0.5">
      <c r="A773" s="60"/>
      <c r="B773" s="42" t="s">
        <v>1130</v>
      </c>
      <c r="C773" s="42" t="s">
        <v>250</v>
      </c>
      <c r="D773" s="42" t="s">
        <v>1131</v>
      </c>
      <c r="E773" s="43">
        <v>15</v>
      </c>
      <c r="F773" s="42" t="s">
        <v>1125</v>
      </c>
      <c r="G773" s="42" t="s">
        <v>941</v>
      </c>
      <c r="H773" s="42" t="s">
        <v>260</v>
      </c>
      <c r="I773" s="44">
        <v>15</v>
      </c>
    </row>
    <row r="774" spans="1:9" ht="30.6" x14ac:dyDescent="0.5">
      <c r="A774" s="42" t="s">
        <v>1132</v>
      </c>
      <c r="B774" s="42" t="s">
        <v>1133</v>
      </c>
      <c r="C774" s="42" t="s">
        <v>250</v>
      </c>
      <c r="D774" s="42" t="s">
        <v>1134</v>
      </c>
      <c r="E774" s="43">
        <v>11</v>
      </c>
      <c r="F774" s="42" t="s">
        <v>403</v>
      </c>
      <c r="G774" s="42" t="s">
        <v>1135</v>
      </c>
      <c r="H774" s="42" t="s">
        <v>260</v>
      </c>
      <c r="I774" s="44">
        <v>11</v>
      </c>
    </row>
    <row r="775" spans="1:9" ht="40.799999999999997" x14ac:dyDescent="0.5">
      <c r="A775" s="42" t="s">
        <v>511</v>
      </c>
      <c r="B775" s="42" t="s">
        <v>1136</v>
      </c>
      <c r="C775" s="42" t="s">
        <v>250</v>
      </c>
      <c r="D775" s="42" t="s">
        <v>1137</v>
      </c>
      <c r="E775" s="43">
        <v>30</v>
      </c>
      <c r="F775" s="42" t="s">
        <v>1125</v>
      </c>
      <c r="G775" s="42" t="s">
        <v>344</v>
      </c>
      <c r="H775" s="42" t="s">
        <v>254</v>
      </c>
      <c r="I775" s="44">
        <v>30</v>
      </c>
    </row>
    <row r="776" spans="1:9" x14ac:dyDescent="0.5">
      <c r="A776" s="45" t="s">
        <v>271</v>
      </c>
      <c r="B776" s="45"/>
      <c r="C776" s="45"/>
      <c r="D776" s="45"/>
      <c r="E776" s="45"/>
      <c r="F776" s="45"/>
      <c r="G776" s="45"/>
      <c r="H776" s="45"/>
      <c r="I776" s="46">
        <v>140.09</v>
      </c>
    </row>
    <row r="780" spans="1:9" ht="10.5" customHeight="1" x14ac:dyDescent="0.5">
      <c r="A780" s="58" t="s">
        <v>237</v>
      </c>
      <c r="B780" s="58"/>
      <c r="C780" s="58"/>
      <c r="D780" s="58"/>
      <c r="E780" s="58"/>
      <c r="F780" s="58"/>
      <c r="G780" s="58"/>
      <c r="H780" s="58"/>
      <c r="I780" s="58"/>
    </row>
    <row r="781" spans="1:9" ht="10.5" customHeight="1" x14ac:dyDescent="0.5">
      <c r="A781" s="59" t="s">
        <v>1138</v>
      </c>
      <c r="B781" s="59"/>
      <c r="C781" s="59"/>
      <c r="D781" s="59"/>
      <c r="E781" s="59"/>
      <c r="F781" s="59"/>
      <c r="G781" s="59"/>
      <c r="H781" s="59"/>
      <c r="I781" s="59"/>
    </row>
    <row r="783" spans="1:9" ht="34.200000000000003" x14ac:dyDescent="0.5">
      <c r="A783" s="40" t="s">
        <v>239</v>
      </c>
      <c r="B783" s="40" t="s">
        <v>240</v>
      </c>
      <c r="C783" s="40" t="s">
        <v>241</v>
      </c>
      <c r="D783" s="40" t="s">
        <v>242</v>
      </c>
      <c r="E783" s="40" t="s">
        <v>243</v>
      </c>
      <c r="F783" s="40" t="s">
        <v>244</v>
      </c>
      <c r="G783" s="40" t="s">
        <v>245</v>
      </c>
      <c r="H783" s="40" t="s">
        <v>246</v>
      </c>
      <c r="I783" s="41" t="s">
        <v>247</v>
      </c>
    </row>
    <row r="784" spans="1:9" ht="30.6" x14ac:dyDescent="0.5">
      <c r="A784" s="42" t="s">
        <v>248</v>
      </c>
      <c r="B784" s="42" t="s">
        <v>1139</v>
      </c>
      <c r="C784" s="42" t="s">
        <v>250</v>
      </c>
      <c r="D784" s="42" t="s">
        <v>1140</v>
      </c>
      <c r="E784" s="43">
        <v>8.44</v>
      </c>
      <c r="F784" s="42" t="s">
        <v>403</v>
      </c>
      <c r="G784" s="42" t="s">
        <v>1141</v>
      </c>
      <c r="H784" s="42" t="s">
        <v>260</v>
      </c>
      <c r="I784" s="44">
        <v>8.44</v>
      </c>
    </row>
    <row r="785" spans="1:9" ht="40.799999999999997" x14ac:dyDescent="0.5">
      <c r="A785" s="42" t="s">
        <v>657</v>
      </c>
      <c r="B785" s="42" t="s">
        <v>1142</v>
      </c>
      <c r="C785" s="42" t="s">
        <v>250</v>
      </c>
      <c r="D785" s="42" t="s">
        <v>1033</v>
      </c>
      <c r="E785" s="43">
        <v>6.99</v>
      </c>
      <c r="F785" s="42" t="s">
        <v>294</v>
      </c>
      <c r="G785" s="42" t="s">
        <v>1141</v>
      </c>
      <c r="H785" s="42" t="s">
        <v>254</v>
      </c>
      <c r="I785" s="44">
        <v>6.99</v>
      </c>
    </row>
    <row r="786" spans="1:9" ht="102" x14ac:dyDescent="0.5">
      <c r="A786" s="42" t="s">
        <v>281</v>
      </c>
      <c r="B786" s="42" t="s">
        <v>1143</v>
      </c>
      <c r="C786" s="42" t="s">
        <v>250</v>
      </c>
      <c r="D786" s="42" t="s">
        <v>1144</v>
      </c>
      <c r="E786" s="43">
        <v>22.99</v>
      </c>
      <c r="F786" s="42" t="s">
        <v>1145</v>
      </c>
      <c r="G786" s="42" t="s">
        <v>1141</v>
      </c>
      <c r="H786" s="42" t="s">
        <v>254</v>
      </c>
      <c r="I786" s="44">
        <v>22.99</v>
      </c>
    </row>
    <row r="787" spans="1:9" x14ac:dyDescent="0.5">
      <c r="A787" s="45" t="s">
        <v>271</v>
      </c>
      <c r="B787" s="45"/>
      <c r="C787" s="45"/>
      <c r="D787" s="45"/>
      <c r="E787" s="45"/>
      <c r="F787" s="45"/>
      <c r="G787" s="45"/>
      <c r="H787" s="45"/>
      <c r="I787" s="46">
        <v>38.42</v>
      </c>
    </row>
    <row r="791" spans="1:9" ht="10.5" customHeight="1" x14ac:dyDescent="0.5">
      <c r="A791" s="58" t="s">
        <v>237</v>
      </c>
      <c r="B791" s="58"/>
      <c r="C791" s="58"/>
      <c r="D791" s="58"/>
      <c r="E791" s="58"/>
      <c r="F791" s="58"/>
      <c r="G791" s="58"/>
      <c r="H791" s="58"/>
      <c r="I791" s="58"/>
    </row>
    <row r="792" spans="1:9" ht="10.5" customHeight="1" x14ac:dyDescent="0.5">
      <c r="A792" s="59" t="s">
        <v>1146</v>
      </c>
      <c r="B792" s="59"/>
      <c r="C792" s="59"/>
      <c r="D792" s="59"/>
      <c r="E792" s="59"/>
      <c r="F792" s="59"/>
      <c r="G792" s="59"/>
      <c r="H792" s="59"/>
      <c r="I792" s="59"/>
    </row>
    <row r="794" spans="1:9" ht="34.200000000000003" x14ac:dyDescent="0.5">
      <c r="A794" s="40" t="s">
        <v>239</v>
      </c>
      <c r="B794" s="40" t="s">
        <v>240</v>
      </c>
      <c r="C794" s="40" t="s">
        <v>241</v>
      </c>
      <c r="D794" s="40" t="s">
        <v>242</v>
      </c>
      <c r="E794" s="40" t="s">
        <v>243</v>
      </c>
      <c r="F794" s="40" t="s">
        <v>244</v>
      </c>
      <c r="G794" s="40" t="s">
        <v>245</v>
      </c>
      <c r="H794" s="40" t="s">
        <v>246</v>
      </c>
      <c r="I794" s="41" t="s">
        <v>247</v>
      </c>
    </row>
    <row r="795" spans="1:9" ht="51" x14ac:dyDescent="0.5">
      <c r="A795" s="60" t="s">
        <v>465</v>
      </c>
      <c r="B795" s="42" t="s">
        <v>1147</v>
      </c>
      <c r="C795" s="42" t="s">
        <v>250</v>
      </c>
      <c r="D795" s="42" t="s">
        <v>1148</v>
      </c>
      <c r="E795" s="43">
        <v>15</v>
      </c>
      <c r="F795" s="42" t="s">
        <v>1149</v>
      </c>
      <c r="G795" s="42" t="s">
        <v>710</v>
      </c>
      <c r="H795" s="42" t="s">
        <v>260</v>
      </c>
      <c r="I795" s="44">
        <v>15</v>
      </c>
    </row>
    <row r="796" spans="1:9" ht="40.799999999999997" x14ac:dyDescent="0.5">
      <c r="A796" s="60"/>
      <c r="B796" s="42" t="s">
        <v>1150</v>
      </c>
      <c r="C796" s="42" t="s">
        <v>250</v>
      </c>
      <c r="D796" s="42" t="s">
        <v>1151</v>
      </c>
      <c r="E796" s="43">
        <v>40</v>
      </c>
      <c r="F796" s="42" t="s">
        <v>1149</v>
      </c>
      <c r="G796" s="42" t="s">
        <v>710</v>
      </c>
      <c r="H796" s="42" t="s">
        <v>260</v>
      </c>
      <c r="I796" s="44">
        <v>40</v>
      </c>
    </row>
    <row r="797" spans="1:9" x14ac:dyDescent="0.5">
      <c r="A797" s="45" t="s">
        <v>271</v>
      </c>
      <c r="B797" s="45"/>
      <c r="C797" s="45"/>
      <c r="D797" s="45"/>
      <c r="E797" s="45"/>
      <c r="F797" s="45"/>
      <c r="G797" s="45"/>
      <c r="H797" s="45"/>
      <c r="I797" s="46">
        <v>55</v>
      </c>
    </row>
    <row r="801" spans="1:9" ht="10.5" customHeight="1" x14ac:dyDescent="0.5">
      <c r="A801" s="58" t="s">
        <v>237</v>
      </c>
      <c r="B801" s="58"/>
      <c r="C801" s="58"/>
      <c r="D801" s="58"/>
      <c r="E801" s="58"/>
      <c r="F801" s="58"/>
      <c r="G801" s="58"/>
      <c r="H801" s="58"/>
      <c r="I801" s="58"/>
    </row>
    <row r="802" spans="1:9" ht="10.5" customHeight="1" x14ac:dyDescent="0.5">
      <c r="A802" s="59" t="s">
        <v>1152</v>
      </c>
      <c r="B802" s="59"/>
      <c r="C802" s="59"/>
      <c r="D802" s="59"/>
      <c r="E802" s="59"/>
      <c r="F802" s="59"/>
      <c r="G802" s="59"/>
      <c r="H802" s="59"/>
      <c r="I802" s="59"/>
    </row>
    <row r="804" spans="1:9" ht="34.200000000000003" x14ac:dyDescent="0.5">
      <c r="A804" s="40" t="s">
        <v>239</v>
      </c>
      <c r="B804" s="40" t="s">
        <v>240</v>
      </c>
      <c r="C804" s="40" t="s">
        <v>241</v>
      </c>
      <c r="D804" s="40" t="s">
        <v>242</v>
      </c>
      <c r="E804" s="40" t="s">
        <v>243</v>
      </c>
      <c r="F804" s="40" t="s">
        <v>244</v>
      </c>
      <c r="G804" s="40" t="s">
        <v>245</v>
      </c>
      <c r="H804" s="40" t="s">
        <v>246</v>
      </c>
      <c r="I804" s="41" t="s">
        <v>247</v>
      </c>
    </row>
    <row r="805" spans="1:9" ht="51" x14ac:dyDescent="0.5">
      <c r="A805" s="42" t="s">
        <v>337</v>
      </c>
      <c r="B805" s="42" t="s">
        <v>1153</v>
      </c>
      <c r="C805" s="42" t="s">
        <v>250</v>
      </c>
      <c r="D805" s="42" t="s">
        <v>1154</v>
      </c>
      <c r="E805" s="43">
        <v>11</v>
      </c>
      <c r="F805" s="42" t="s">
        <v>1155</v>
      </c>
      <c r="G805" s="42" t="s">
        <v>642</v>
      </c>
      <c r="H805" s="42" t="s">
        <v>254</v>
      </c>
      <c r="I805" s="44">
        <v>11</v>
      </c>
    </row>
    <row r="806" spans="1:9" ht="81.599999999999994" x14ac:dyDescent="0.5">
      <c r="A806" s="42" t="s">
        <v>333</v>
      </c>
      <c r="B806" s="42" t="s">
        <v>1156</v>
      </c>
      <c r="C806" s="42" t="s">
        <v>250</v>
      </c>
      <c r="D806" s="42" t="s">
        <v>1157</v>
      </c>
      <c r="E806" s="43">
        <v>17</v>
      </c>
      <c r="F806" s="42" t="s">
        <v>258</v>
      </c>
      <c r="G806" s="42" t="s">
        <v>300</v>
      </c>
      <c r="H806" s="42" t="s">
        <v>260</v>
      </c>
      <c r="I806" s="44">
        <v>17</v>
      </c>
    </row>
    <row r="807" spans="1:9" ht="20.399999999999999" x14ac:dyDescent="0.5">
      <c r="A807" s="60" t="s">
        <v>350</v>
      </c>
      <c r="B807" s="42" t="s">
        <v>1158</v>
      </c>
      <c r="C807" s="42" t="s">
        <v>250</v>
      </c>
      <c r="D807" s="42" t="s">
        <v>1159</v>
      </c>
      <c r="E807" s="43">
        <v>13</v>
      </c>
      <c r="F807" s="42" t="s">
        <v>1155</v>
      </c>
      <c r="G807" s="42" t="s">
        <v>642</v>
      </c>
      <c r="H807" s="42" t="s">
        <v>254</v>
      </c>
      <c r="I807" s="44">
        <v>13</v>
      </c>
    </row>
    <row r="808" spans="1:9" ht="122.4" x14ac:dyDescent="0.5">
      <c r="A808" s="60"/>
      <c r="B808" s="42" t="s">
        <v>1160</v>
      </c>
      <c r="C808" s="42" t="s">
        <v>250</v>
      </c>
      <c r="D808" s="42" t="s">
        <v>1161</v>
      </c>
      <c r="E808" s="43">
        <v>10</v>
      </c>
      <c r="F808" s="42" t="s">
        <v>1155</v>
      </c>
      <c r="G808" s="42" t="s">
        <v>642</v>
      </c>
      <c r="H808" s="42" t="s">
        <v>260</v>
      </c>
      <c r="I808" s="44">
        <v>10</v>
      </c>
    </row>
    <row r="809" spans="1:9" ht="20.399999999999999" x14ac:dyDescent="0.5">
      <c r="A809" s="60" t="s">
        <v>488</v>
      </c>
      <c r="B809" s="42" t="s">
        <v>1162</v>
      </c>
      <c r="C809" s="42" t="s">
        <v>250</v>
      </c>
      <c r="D809" s="42" t="s">
        <v>1163</v>
      </c>
      <c r="E809" s="43">
        <v>15</v>
      </c>
      <c r="F809" s="42" t="s">
        <v>267</v>
      </c>
      <c r="G809" s="42" t="s">
        <v>1164</v>
      </c>
      <c r="H809" s="42" t="s">
        <v>254</v>
      </c>
      <c r="I809" s="44">
        <v>15</v>
      </c>
    </row>
    <row r="810" spans="1:9" ht="20.399999999999999" x14ac:dyDescent="0.5">
      <c r="A810" s="60"/>
      <c r="B810" s="42" t="s">
        <v>1165</v>
      </c>
      <c r="C810" s="42" t="s">
        <v>250</v>
      </c>
      <c r="D810" s="42" t="s">
        <v>1166</v>
      </c>
      <c r="E810" s="43">
        <v>7</v>
      </c>
      <c r="F810" s="42" t="s">
        <v>258</v>
      </c>
      <c r="G810" s="42" t="s">
        <v>642</v>
      </c>
      <c r="H810" s="42" t="s">
        <v>254</v>
      </c>
      <c r="I810" s="44">
        <v>7</v>
      </c>
    </row>
    <row r="811" spans="1:9" ht="81.599999999999994" x14ac:dyDescent="0.5">
      <c r="A811" s="42" t="s">
        <v>390</v>
      </c>
      <c r="B811" s="42" t="s">
        <v>1167</v>
      </c>
      <c r="C811" s="42" t="s">
        <v>250</v>
      </c>
      <c r="D811" s="42" t="s">
        <v>1168</v>
      </c>
      <c r="E811" s="43">
        <v>17</v>
      </c>
      <c r="F811" s="42" t="s">
        <v>1155</v>
      </c>
      <c r="G811" s="42" t="s">
        <v>642</v>
      </c>
      <c r="H811" s="42" t="s">
        <v>254</v>
      </c>
      <c r="I811" s="44">
        <v>17</v>
      </c>
    </row>
    <row r="812" spans="1:9" ht="112.2" x14ac:dyDescent="0.5">
      <c r="A812" s="60" t="s">
        <v>301</v>
      </c>
      <c r="B812" s="42" t="s">
        <v>1169</v>
      </c>
      <c r="C812" s="42" t="s">
        <v>250</v>
      </c>
      <c r="D812" s="42" t="s">
        <v>1170</v>
      </c>
      <c r="E812" s="43">
        <v>16.95</v>
      </c>
      <c r="F812" s="42" t="s">
        <v>1155</v>
      </c>
      <c r="G812" s="42" t="s">
        <v>642</v>
      </c>
      <c r="H812" s="42" t="s">
        <v>254</v>
      </c>
      <c r="I812" s="44">
        <v>16.95</v>
      </c>
    </row>
    <row r="813" spans="1:9" ht="30.6" x14ac:dyDescent="0.5">
      <c r="A813" s="60"/>
      <c r="B813" s="42" t="s">
        <v>1171</v>
      </c>
      <c r="C813" s="42" t="s">
        <v>250</v>
      </c>
      <c r="D813" s="42" t="s">
        <v>1172</v>
      </c>
      <c r="E813" s="43">
        <v>6.39</v>
      </c>
      <c r="F813" s="42" t="s">
        <v>1155</v>
      </c>
      <c r="G813" s="42" t="s">
        <v>300</v>
      </c>
      <c r="H813" s="42" t="s">
        <v>260</v>
      </c>
      <c r="I813" s="44">
        <v>6.39</v>
      </c>
    </row>
    <row r="814" spans="1:9" ht="61.2" x14ac:dyDescent="0.5">
      <c r="A814" s="60"/>
      <c r="B814" s="42" t="s">
        <v>1173</v>
      </c>
      <c r="C814" s="42" t="s">
        <v>250</v>
      </c>
      <c r="D814" s="42" t="s">
        <v>1174</v>
      </c>
      <c r="E814" s="43">
        <v>16.95</v>
      </c>
      <c r="F814" s="42" t="s">
        <v>1155</v>
      </c>
      <c r="G814" s="42" t="s">
        <v>642</v>
      </c>
      <c r="H814" s="42" t="s">
        <v>254</v>
      </c>
      <c r="I814" s="44">
        <v>16.95</v>
      </c>
    </row>
    <row r="815" spans="1:9" ht="20.399999999999999" x14ac:dyDescent="0.5">
      <c r="A815" s="60"/>
      <c r="B815" s="42" t="s">
        <v>1175</v>
      </c>
      <c r="C815" s="42" t="s">
        <v>250</v>
      </c>
      <c r="D815" s="42" t="s">
        <v>1176</v>
      </c>
      <c r="E815" s="43">
        <v>10.39</v>
      </c>
      <c r="F815" s="42" t="s">
        <v>267</v>
      </c>
      <c r="G815" s="42" t="s">
        <v>642</v>
      </c>
      <c r="H815" s="42" t="s">
        <v>260</v>
      </c>
      <c r="I815" s="44">
        <v>10.39</v>
      </c>
    </row>
    <row r="816" spans="1:9" ht="20.399999999999999" x14ac:dyDescent="0.5">
      <c r="A816" s="60"/>
      <c r="B816" s="42" t="s">
        <v>1177</v>
      </c>
      <c r="C816" s="42" t="s">
        <v>250</v>
      </c>
      <c r="D816" s="42" t="s">
        <v>1178</v>
      </c>
      <c r="E816" s="43">
        <v>5</v>
      </c>
      <c r="F816" s="42" t="s">
        <v>267</v>
      </c>
      <c r="G816" s="42" t="s">
        <v>642</v>
      </c>
      <c r="H816" s="42" t="s">
        <v>260</v>
      </c>
      <c r="I816" s="44">
        <v>5</v>
      </c>
    </row>
    <row r="817" spans="1:9" ht="20.399999999999999" x14ac:dyDescent="0.5">
      <c r="A817" s="60"/>
      <c r="B817" s="42" t="s">
        <v>1179</v>
      </c>
      <c r="C817" s="42" t="s">
        <v>250</v>
      </c>
      <c r="D817" s="42" t="s">
        <v>1180</v>
      </c>
      <c r="E817" s="43">
        <v>14.99</v>
      </c>
      <c r="F817" s="42" t="s">
        <v>1155</v>
      </c>
      <c r="G817" s="42" t="s">
        <v>642</v>
      </c>
      <c r="H817" s="42" t="s">
        <v>254</v>
      </c>
      <c r="I817" s="44">
        <v>14.99</v>
      </c>
    </row>
    <row r="818" spans="1:9" ht="30.6" x14ac:dyDescent="0.5">
      <c r="A818" s="42" t="s">
        <v>630</v>
      </c>
      <c r="B818" s="42" t="s">
        <v>1181</v>
      </c>
      <c r="C818" s="42" t="s">
        <v>250</v>
      </c>
      <c r="D818" s="42" t="s">
        <v>1182</v>
      </c>
      <c r="E818" s="43">
        <v>16</v>
      </c>
      <c r="F818" s="42" t="s">
        <v>1155</v>
      </c>
      <c r="G818" s="42" t="s">
        <v>642</v>
      </c>
      <c r="H818" s="42" t="s">
        <v>254</v>
      </c>
      <c r="I818" s="44">
        <v>16</v>
      </c>
    </row>
    <row r="819" spans="1:9" ht="40.799999999999997" x14ac:dyDescent="0.5">
      <c r="A819" s="42" t="s">
        <v>465</v>
      </c>
      <c r="B819" s="42" t="s">
        <v>1183</v>
      </c>
      <c r="C819" s="42" t="s">
        <v>250</v>
      </c>
      <c r="D819" s="42" t="s">
        <v>1184</v>
      </c>
      <c r="E819" s="43">
        <v>13</v>
      </c>
      <c r="F819" s="42" t="s">
        <v>294</v>
      </c>
      <c r="G819" s="42" t="s">
        <v>642</v>
      </c>
      <c r="H819" s="42" t="s">
        <v>260</v>
      </c>
      <c r="I819" s="44">
        <v>13</v>
      </c>
    </row>
    <row r="820" spans="1:9" ht="51" x14ac:dyDescent="0.5">
      <c r="A820" s="42" t="s">
        <v>417</v>
      </c>
      <c r="B820" s="42" t="s">
        <v>1185</v>
      </c>
      <c r="C820" s="42" t="s">
        <v>250</v>
      </c>
      <c r="D820" s="42" t="s">
        <v>1186</v>
      </c>
      <c r="E820" s="43">
        <v>6</v>
      </c>
      <c r="F820" s="42" t="s">
        <v>294</v>
      </c>
      <c r="G820" s="42" t="s">
        <v>642</v>
      </c>
      <c r="H820" s="42" t="s">
        <v>260</v>
      </c>
      <c r="I820" s="44">
        <v>6</v>
      </c>
    </row>
    <row r="821" spans="1:9" ht="40.799999999999997" x14ac:dyDescent="0.5">
      <c r="A821" s="42" t="s">
        <v>1187</v>
      </c>
      <c r="B821" s="42" t="s">
        <v>1188</v>
      </c>
      <c r="C821" s="42" t="s">
        <v>250</v>
      </c>
      <c r="D821" s="42" t="s">
        <v>1189</v>
      </c>
      <c r="E821" s="43">
        <v>16</v>
      </c>
      <c r="F821" s="42" t="s">
        <v>267</v>
      </c>
      <c r="G821" s="42" t="s">
        <v>642</v>
      </c>
      <c r="H821" s="42" t="s">
        <v>260</v>
      </c>
      <c r="I821" s="44">
        <v>16</v>
      </c>
    </row>
    <row r="822" spans="1:9" ht="40.799999999999997" x14ac:dyDescent="0.5">
      <c r="A822" s="42" t="s">
        <v>937</v>
      </c>
      <c r="B822" s="42" t="s">
        <v>1190</v>
      </c>
      <c r="C822" s="42" t="s">
        <v>250</v>
      </c>
      <c r="D822" s="42" t="s">
        <v>1191</v>
      </c>
      <c r="E822" s="43">
        <v>28</v>
      </c>
      <c r="F822" s="42" t="s">
        <v>398</v>
      </c>
      <c r="G822" s="42" t="s">
        <v>642</v>
      </c>
      <c r="H822" s="42" t="s">
        <v>254</v>
      </c>
      <c r="I822" s="44">
        <v>28</v>
      </c>
    </row>
    <row r="823" spans="1:9" ht="71.400000000000006" x14ac:dyDescent="0.5">
      <c r="A823" s="42" t="s">
        <v>773</v>
      </c>
      <c r="B823" s="42" t="s">
        <v>1192</v>
      </c>
      <c r="C823" s="42" t="s">
        <v>250</v>
      </c>
      <c r="D823" s="42" t="s">
        <v>1193</v>
      </c>
      <c r="E823" s="43">
        <v>10</v>
      </c>
      <c r="F823" s="42" t="s">
        <v>1155</v>
      </c>
      <c r="G823" s="42" t="s">
        <v>642</v>
      </c>
      <c r="H823" s="42" t="s">
        <v>254</v>
      </c>
      <c r="I823" s="44">
        <v>10</v>
      </c>
    </row>
    <row r="824" spans="1:9" ht="81.599999999999994" x14ac:dyDescent="0.5">
      <c r="A824" s="42" t="s">
        <v>305</v>
      </c>
      <c r="B824" s="42" t="s">
        <v>1194</v>
      </c>
      <c r="C824" s="42" t="s">
        <v>250</v>
      </c>
      <c r="D824" s="42" t="s">
        <v>1195</v>
      </c>
      <c r="E824" s="43">
        <v>18.95</v>
      </c>
      <c r="F824" s="42" t="s">
        <v>294</v>
      </c>
      <c r="G824" s="42" t="s">
        <v>642</v>
      </c>
      <c r="H824" s="42" t="s">
        <v>260</v>
      </c>
      <c r="I824" s="44">
        <v>18.95</v>
      </c>
    </row>
    <row r="825" spans="1:9" ht="61.2" x14ac:dyDescent="0.5">
      <c r="A825" s="42" t="s">
        <v>597</v>
      </c>
      <c r="B825" s="42" t="s">
        <v>1196</v>
      </c>
      <c r="C825" s="42" t="s">
        <v>250</v>
      </c>
      <c r="D825" s="42" t="s">
        <v>1197</v>
      </c>
      <c r="E825" s="43">
        <v>15</v>
      </c>
      <c r="F825" s="42" t="s">
        <v>1155</v>
      </c>
      <c r="G825" s="42" t="s">
        <v>642</v>
      </c>
      <c r="H825" s="42" t="s">
        <v>260</v>
      </c>
      <c r="I825" s="44">
        <v>15</v>
      </c>
    </row>
    <row r="826" spans="1:9" ht="30.6" x14ac:dyDescent="0.5">
      <c r="A826" s="42" t="s">
        <v>264</v>
      </c>
      <c r="B826" s="42" t="s">
        <v>1198</v>
      </c>
      <c r="C826" s="42" t="s">
        <v>250</v>
      </c>
      <c r="D826" s="42" t="s">
        <v>1199</v>
      </c>
      <c r="E826" s="43">
        <v>17</v>
      </c>
      <c r="F826" s="42" t="s">
        <v>267</v>
      </c>
      <c r="G826" s="42" t="s">
        <v>642</v>
      </c>
      <c r="H826" s="42" t="s">
        <v>260</v>
      </c>
      <c r="I826" s="44">
        <v>17</v>
      </c>
    </row>
    <row r="827" spans="1:9" ht="112.2" x14ac:dyDescent="0.5">
      <c r="A827" s="42" t="s">
        <v>287</v>
      </c>
      <c r="B827" s="42" t="s">
        <v>1200</v>
      </c>
      <c r="C827" s="42" t="s">
        <v>250</v>
      </c>
      <c r="D827" s="42" t="s">
        <v>1201</v>
      </c>
      <c r="E827" s="43">
        <v>20</v>
      </c>
      <c r="F827" s="42" t="s">
        <v>1155</v>
      </c>
      <c r="G827" s="42" t="s">
        <v>642</v>
      </c>
      <c r="H827" s="42" t="s">
        <v>254</v>
      </c>
      <c r="I827" s="44">
        <v>20</v>
      </c>
    </row>
    <row r="828" spans="1:9" x14ac:dyDescent="0.5">
      <c r="A828" s="45" t="s">
        <v>271</v>
      </c>
      <c r="B828" s="45"/>
      <c r="C828" s="45"/>
      <c r="D828" s="45"/>
      <c r="E828" s="45"/>
      <c r="F828" s="45"/>
      <c r="G828" s="45"/>
      <c r="H828" s="45"/>
      <c r="I828" s="46">
        <v>320.62</v>
      </c>
    </row>
    <row r="832" spans="1:9" ht="10.5" customHeight="1" x14ac:dyDescent="0.5">
      <c r="A832" s="58" t="s">
        <v>237</v>
      </c>
      <c r="B832" s="58"/>
      <c r="C832" s="58"/>
      <c r="D832" s="58"/>
      <c r="E832" s="58"/>
      <c r="F832" s="58"/>
      <c r="G832" s="58"/>
      <c r="H832" s="58"/>
      <c r="I832" s="58"/>
    </row>
    <row r="833" spans="1:9" ht="10.5" customHeight="1" x14ac:dyDescent="0.5">
      <c r="A833" s="59" t="s">
        <v>1202</v>
      </c>
      <c r="B833" s="59"/>
      <c r="C833" s="59"/>
      <c r="D833" s="59"/>
      <c r="E833" s="59"/>
      <c r="F833" s="59"/>
      <c r="G833" s="59"/>
      <c r="H833" s="59"/>
      <c r="I833" s="59"/>
    </row>
    <row r="835" spans="1:9" ht="34.200000000000003" x14ac:dyDescent="0.5">
      <c r="A835" s="40" t="s">
        <v>239</v>
      </c>
      <c r="B835" s="40" t="s">
        <v>240</v>
      </c>
      <c r="C835" s="40" t="s">
        <v>241</v>
      </c>
      <c r="D835" s="40" t="s">
        <v>242</v>
      </c>
      <c r="E835" s="40" t="s">
        <v>243</v>
      </c>
      <c r="F835" s="40" t="s">
        <v>244</v>
      </c>
      <c r="G835" s="40" t="s">
        <v>245</v>
      </c>
      <c r="H835" s="40" t="s">
        <v>246</v>
      </c>
      <c r="I835" s="41" t="s">
        <v>247</v>
      </c>
    </row>
    <row r="836" spans="1:9" ht="51" x14ac:dyDescent="0.5">
      <c r="A836" s="42" t="s">
        <v>337</v>
      </c>
      <c r="B836" s="42" t="s">
        <v>1203</v>
      </c>
      <c r="C836" s="42" t="s">
        <v>250</v>
      </c>
      <c r="D836" s="42" t="s">
        <v>1204</v>
      </c>
      <c r="E836" s="43">
        <v>14</v>
      </c>
      <c r="F836" s="42" t="s">
        <v>294</v>
      </c>
      <c r="G836" s="42" t="s">
        <v>835</v>
      </c>
      <c r="H836" s="42" t="s">
        <v>260</v>
      </c>
      <c r="I836" s="44">
        <v>14</v>
      </c>
    </row>
    <row r="837" spans="1:9" ht="40.799999999999997" x14ac:dyDescent="0.5">
      <c r="A837" s="42" t="s">
        <v>376</v>
      </c>
      <c r="B837" s="42" t="s">
        <v>1205</v>
      </c>
      <c r="C837" s="42" t="s">
        <v>250</v>
      </c>
      <c r="D837" s="42" t="s">
        <v>1206</v>
      </c>
      <c r="E837" s="43">
        <v>30</v>
      </c>
      <c r="F837" s="42" t="s">
        <v>1207</v>
      </c>
      <c r="G837" s="42" t="s">
        <v>835</v>
      </c>
      <c r="H837" s="42" t="s">
        <v>254</v>
      </c>
      <c r="I837" s="44">
        <v>30</v>
      </c>
    </row>
    <row r="838" spans="1:9" ht="61.2" x14ac:dyDescent="0.5">
      <c r="A838" s="42" t="s">
        <v>417</v>
      </c>
      <c r="B838" s="42" t="s">
        <v>1208</v>
      </c>
      <c r="C838" s="42" t="s">
        <v>250</v>
      </c>
      <c r="D838" s="42" t="s">
        <v>1209</v>
      </c>
      <c r="E838" s="43">
        <v>44</v>
      </c>
      <c r="F838" s="42" t="s">
        <v>294</v>
      </c>
      <c r="G838" s="42" t="s">
        <v>835</v>
      </c>
      <c r="H838" s="42" t="s">
        <v>254</v>
      </c>
      <c r="I838" s="44">
        <v>44</v>
      </c>
    </row>
    <row r="839" spans="1:9" ht="40.799999999999997" x14ac:dyDescent="0.5">
      <c r="A839" s="42" t="s">
        <v>305</v>
      </c>
      <c r="B839" s="42" t="s">
        <v>1210</v>
      </c>
      <c r="C839" s="42" t="s">
        <v>250</v>
      </c>
      <c r="D839" s="42" t="s">
        <v>1211</v>
      </c>
      <c r="E839" s="43">
        <v>5.99</v>
      </c>
      <c r="F839" s="42" t="s">
        <v>294</v>
      </c>
      <c r="G839" s="42" t="s">
        <v>835</v>
      </c>
      <c r="H839" s="42" t="s">
        <v>260</v>
      </c>
      <c r="I839" s="44">
        <v>5.99</v>
      </c>
    </row>
    <row r="840" spans="1:9" ht="20.399999999999999" x14ac:dyDescent="0.5">
      <c r="A840" s="42" t="s">
        <v>308</v>
      </c>
      <c r="B840" s="42" t="s">
        <v>1212</v>
      </c>
      <c r="C840" s="42" t="s">
        <v>250</v>
      </c>
      <c r="D840" s="42" t="s">
        <v>1213</v>
      </c>
      <c r="E840" s="43">
        <v>35</v>
      </c>
      <c r="F840" s="42" t="s">
        <v>258</v>
      </c>
      <c r="G840" s="42" t="s">
        <v>835</v>
      </c>
      <c r="H840" s="42" t="s">
        <v>260</v>
      </c>
      <c r="I840" s="44">
        <v>35</v>
      </c>
    </row>
    <row r="841" spans="1:9" x14ac:dyDescent="0.5">
      <c r="A841" s="45" t="s">
        <v>271</v>
      </c>
      <c r="B841" s="45"/>
      <c r="C841" s="45"/>
      <c r="D841" s="45"/>
      <c r="E841" s="45"/>
      <c r="F841" s="45"/>
      <c r="G841" s="45"/>
      <c r="H841" s="45"/>
      <c r="I841" s="46">
        <v>128.99</v>
      </c>
    </row>
    <row r="845" spans="1:9" ht="10.5" customHeight="1" x14ac:dyDescent="0.5">
      <c r="A845" s="58" t="s">
        <v>237</v>
      </c>
      <c r="B845" s="58"/>
      <c r="C845" s="58"/>
      <c r="D845" s="58"/>
      <c r="E845" s="58"/>
      <c r="F845" s="58"/>
      <c r="G845" s="58"/>
      <c r="H845" s="58"/>
      <c r="I845" s="58"/>
    </row>
    <row r="846" spans="1:9" ht="10.5" customHeight="1" x14ac:dyDescent="0.5">
      <c r="A846" s="59" t="s">
        <v>1214</v>
      </c>
      <c r="B846" s="59"/>
      <c r="C846" s="59"/>
      <c r="D846" s="59"/>
      <c r="E846" s="59"/>
      <c r="F846" s="59"/>
      <c r="G846" s="59"/>
      <c r="H846" s="59"/>
      <c r="I846" s="59"/>
    </row>
    <row r="848" spans="1:9" ht="34.200000000000003" x14ac:dyDescent="0.5">
      <c r="A848" s="40" t="s">
        <v>239</v>
      </c>
      <c r="B848" s="40" t="s">
        <v>240</v>
      </c>
      <c r="C848" s="40" t="s">
        <v>241</v>
      </c>
      <c r="D848" s="40" t="s">
        <v>242</v>
      </c>
      <c r="E848" s="40" t="s">
        <v>243</v>
      </c>
      <c r="F848" s="40" t="s">
        <v>244</v>
      </c>
      <c r="G848" s="40" t="s">
        <v>245</v>
      </c>
      <c r="H848" s="40" t="s">
        <v>246</v>
      </c>
      <c r="I848" s="41" t="s">
        <v>247</v>
      </c>
    </row>
    <row r="849" spans="1:9" ht="30.6" x14ac:dyDescent="0.5">
      <c r="A849" s="42" t="s">
        <v>611</v>
      </c>
      <c r="B849" s="42" t="s">
        <v>1215</v>
      </c>
      <c r="C849" s="42" t="s">
        <v>250</v>
      </c>
      <c r="D849" s="42" t="s">
        <v>1216</v>
      </c>
      <c r="E849" s="43">
        <v>13</v>
      </c>
      <c r="F849" s="42" t="s">
        <v>398</v>
      </c>
      <c r="G849" s="42" t="s">
        <v>290</v>
      </c>
      <c r="H849" s="42" t="s">
        <v>254</v>
      </c>
      <c r="I849" s="44">
        <v>13</v>
      </c>
    </row>
    <row r="850" spans="1:9" ht="40.799999999999997" x14ac:dyDescent="0.5">
      <c r="A850" s="42" t="s">
        <v>900</v>
      </c>
      <c r="B850" s="42" t="s">
        <v>1217</v>
      </c>
      <c r="C850" s="42" t="s">
        <v>250</v>
      </c>
      <c r="D850" s="42" t="s">
        <v>1218</v>
      </c>
      <c r="E850" s="43">
        <v>15</v>
      </c>
      <c r="F850" s="42" t="s">
        <v>267</v>
      </c>
      <c r="G850" s="42" t="s">
        <v>290</v>
      </c>
      <c r="H850" s="42" t="s">
        <v>254</v>
      </c>
      <c r="I850" s="44">
        <v>15</v>
      </c>
    </row>
    <row r="851" spans="1:9" ht="112.2" x14ac:dyDescent="0.5">
      <c r="A851" s="60" t="s">
        <v>255</v>
      </c>
      <c r="B851" s="42" t="s">
        <v>1219</v>
      </c>
      <c r="C851" s="42" t="s">
        <v>250</v>
      </c>
      <c r="D851" s="42" t="s">
        <v>1220</v>
      </c>
      <c r="E851" s="43">
        <v>25</v>
      </c>
      <c r="F851" s="42" t="s">
        <v>294</v>
      </c>
      <c r="G851" s="42" t="s">
        <v>290</v>
      </c>
      <c r="H851" s="42" t="s">
        <v>254</v>
      </c>
      <c r="I851" s="44">
        <v>25</v>
      </c>
    </row>
    <row r="852" spans="1:9" ht="91.8" x14ac:dyDescent="0.5">
      <c r="A852" s="60"/>
      <c r="B852" s="42" t="s">
        <v>1221</v>
      </c>
      <c r="C852" s="42" t="s">
        <v>250</v>
      </c>
      <c r="D852" s="42" t="s">
        <v>1222</v>
      </c>
      <c r="E852" s="43">
        <v>20</v>
      </c>
      <c r="F852" s="42" t="s">
        <v>294</v>
      </c>
      <c r="G852" s="42" t="s">
        <v>290</v>
      </c>
      <c r="H852" s="42" t="s">
        <v>254</v>
      </c>
      <c r="I852" s="44">
        <v>20</v>
      </c>
    </row>
    <row r="853" spans="1:9" ht="40.799999999999997" x14ac:dyDescent="0.5">
      <c r="A853" s="42" t="s">
        <v>319</v>
      </c>
      <c r="B853" s="42" t="s">
        <v>1223</v>
      </c>
      <c r="C853" s="42" t="s">
        <v>250</v>
      </c>
      <c r="D853" s="42" t="s">
        <v>1224</v>
      </c>
      <c r="E853" s="43">
        <v>17</v>
      </c>
      <c r="F853" s="42" t="s">
        <v>267</v>
      </c>
      <c r="G853" s="42" t="s">
        <v>290</v>
      </c>
      <c r="H853" s="42" t="s">
        <v>254</v>
      </c>
      <c r="I853" s="44">
        <v>17</v>
      </c>
    </row>
    <row r="854" spans="1:9" ht="30.6" x14ac:dyDescent="0.5">
      <c r="A854" s="42" t="s">
        <v>386</v>
      </c>
      <c r="B854" s="42" t="s">
        <v>1225</v>
      </c>
      <c r="C854" s="42" t="s">
        <v>250</v>
      </c>
      <c r="D854" s="42" t="s">
        <v>1226</v>
      </c>
      <c r="E854" s="43">
        <v>15</v>
      </c>
      <c r="F854" s="42" t="s">
        <v>267</v>
      </c>
      <c r="G854" s="42" t="s">
        <v>290</v>
      </c>
      <c r="H854" s="42" t="s">
        <v>254</v>
      </c>
      <c r="I854" s="44">
        <v>15</v>
      </c>
    </row>
    <row r="855" spans="1:9" ht="91.8" x14ac:dyDescent="0.5">
      <c r="A855" s="42" t="s">
        <v>606</v>
      </c>
      <c r="B855" s="42" t="s">
        <v>1227</v>
      </c>
      <c r="C855" s="42" t="s">
        <v>250</v>
      </c>
      <c r="D855" s="42" t="s">
        <v>1228</v>
      </c>
      <c r="E855" s="43">
        <v>22</v>
      </c>
      <c r="F855" s="42" t="s">
        <v>267</v>
      </c>
      <c r="G855" s="42" t="s">
        <v>1029</v>
      </c>
      <c r="H855" s="42" t="s">
        <v>260</v>
      </c>
      <c r="I855" s="44">
        <v>22</v>
      </c>
    </row>
    <row r="856" spans="1:9" ht="40.799999999999997" x14ac:dyDescent="0.5">
      <c r="A856" s="42" t="s">
        <v>405</v>
      </c>
      <c r="B856" s="42" t="s">
        <v>1229</v>
      </c>
      <c r="C856" s="42" t="s">
        <v>250</v>
      </c>
      <c r="D856" s="42" t="s">
        <v>1230</v>
      </c>
      <c r="E856" s="43">
        <v>27</v>
      </c>
      <c r="F856" s="42" t="s">
        <v>258</v>
      </c>
      <c r="G856" s="42" t="s">
        <v>290</v>
      </c>
      <c r="H856" s="42" t="s">
        <v>254</v>
      </c>
      <c r="I856" s="44">
        <v>27</v>
      </c>
    </row>
    <row r="857" spans="1:9" ht="40.799999999999997" x14ac:dyDescent="0.5">
      <c r="A857" s="42" t="s">
        <v>268</v>
      </c>
      <c r="B857" s="42" t="s">
        <v>1231</v>
      </c>
      <c r="C857" s="42" t="s">
        <v>250</v>
      </c>
      <c r="D857" s="42" t="s">
        <v>1232</v>
      </c>
      <c r="E857" s="43">
        <v>12.74</v>
      </c>
      <c r="F857" s="42" t="s">
        <v>267</v>
      </c>
      <c r="G857" s="42" t="s">
        <v>290</v>
      </c>
      <c r="H857" s="42" t="s">
        <v>254</v>
      </c>
      <c r="I857" s="44">
        <v>12.74</v>
      </c>
    </row>
    <row r="858" spans="1:9" ht="71.400000000000006" x14ac:dyDescent="0.5">
      <c r="A858" s="42" t="s">
        <v>472</v>
      </c>
      <c r="B858" s="42" t="s">
        <v>1233</v>
      </c>
      <c r="C858" s="42" t="s">
        <v>250</v>
      </c>
      <c r="D858" s="42" t="s">
        <v>1234</v>
      </c>
      <c r="E858" s="43">
        <v>5</v>
      </c>
      <c r="F858" s="42" t="s">
        <v>258</v>
      </c>
      <c r="G858" s="42" t="s">
        <v>290</v>
      </c>
      <c r="H858" s="42" t="s">
        <v>254</v>
      </c>
      <c r="I858" s="44">
        <v>5</v>
      </c>
    </row>
    <row r="859" spans="1:9" ht="40.799999999999997" x14ac:dyDescent="0.5">
      <c r="A859" s="42" t="s">
        <v>1235</v>
      </c>
      <c r="B859" s="42" t="s">
        <v>1236</v>
      </c>
      <c r="C859" s="42" t="s">
        <v>250</v>
      </c>
      <c r="D859" s="42" t="s">
        <v>1237</v>
      </c>
      <c r="E859" s="43">
        <v>20</v>
      </c>
      <c r="F859" s="42" t="s">
        <v>258</v>
      </c>
      <c r="G859" s="42" t="s">
        <v>576</v>
      </c>
      <c r="H859" s="42" t="s">
        <v>260</v>
      </c>
      <c r="I859" s="44">
        <v>20</v>
      </c>
    </row>
    <row r="860" spans="1:9" x14ac:dyDescent="0.5">
      <c r="A860" s="45" t="s">
        <v>271</v>
      </c>
      <c r="B860" s="45"/>
      <c r="C860" s="45"/>
      <c r="D860" s="45"/>
      <c r="E860" s="45"/>
      <c r="F860" s="45"/>
      <c r="G860" s="45"/>
      <c r="H860" s="45"/>
      <c r="I860" s="46">
        <v>191.74</v>
      </c>
    </row>
    <row r="864" spans="1:9" ht="10.5" customHeight="1" x14ac:dyDescent="0.5">
      <c r="A864" s="58" t="s">
        <v>237</v>
      </c>
      <c r="B864" s="58"/>
      <c r="C864" s="58"/>
      <c r="D864" s="58"/>
      <c r="E864" s="58"/>
      <c r="F864" s="58"/>
      <c r="G864" s="58"/>
      <c r="H864" s="58"/>
      <c r="I864" s="58"/>
    </row>
    <row r="865" spans="1:9" ht="10.5" customHeight="1" x14ac:dyDescent="0.5">
      <c r="A865" s="59" t="s">
        <v>1238</v>
      </c>
      <c r="B865" s="59"/>
      <c r="C865" s="59"/>
      <c r="D865" s="59"/>
      <c r="E865" s="59"/>
      <c r="F865" s="59"/>
      <c r="G865" s="59"/>
      <c r="H865" s="59"/>
      <c r="I865" s="59"/>
    </row>
    <row r="867" spans="1:9" ht="34.200000000000003" x14ac:dyDescent="0.5">
      <c r="A867" s="40" t="s">
        <v>239</v>
      </c>
      <c r="B867" s="40" t="s">
        <v>240</v>
      </c>
      <c r="C867" s="40" t="s">
        <v>241</v>
      </c>
      <c r="D867" s="40" t="s">
        <v>242</v>
      </c>
      <c r="E867" s="40" t="s">
        <v>243</v>
      </c>
      <c r="F867" s="40" t="s">
        <v>244</v>
      </c>
      <c r="G867" s="40" t="s">
        <v>245</v>
      </c>
      <c r="H867" s="40" t="s">
        <v>246</v>
      </c>
      <c r="I867" s="41" t="s">
        <v>247</v>
      </c>
    </row>
    <row r="868" spans="1:9" ht="40.799999999999997" x14ac:dyDescent="0.5">
      <c r="A868" s="42" t="s">
        <v>797</v>
      </c>
      <c r="B868" s="42" t="s">
        <v>1239</v>
      </c>
      <c r="C868" s="42" t="s">
        <v>250</v>
      </c>
      <c r="D868" s="42" t="s">
        <v>1240</v>
      </c>
      <c r="E868" s="43">
        <v>15</v>
      </c>
      <c r="F868" s="42" t="s">
        <v>258</v>
      </c>
      <c r="G868" s="42" t="s">
        <v>1241</v>
      </c>
      <c r="H868" s="42" t="s">
        <v>260</v>
      </c>
      <c r="I868" s="44">
        <v>15</v>
      </c>
    </row>
    <row r="869" spans="1:9" ht="51" x14ac:dyDescent="0.5">
      <c r="A869" s="42" t="s">
        <v>747</v>
      </c>
      <c r="B869" s="42" t="s">
        <v>1242</v>
      </c>
      <c r="C869" s="42" t="s">
        <v>250</v>
      </c>
      <c r="D869" s="42" t="s">
        <v>1243</v>
      </c>
      <c r="E869" s="43">
        <v>17.989999999999998</v>
      </c>
      <c r="F869" s="42" t="s">
        <v>258</v>
      </c>
      <c r="G869" s="42" t="s">
        <v>1241</v>
      </c>
      <c r="H869" s="42" t="s">
        <v>260</v>
      </c>
      <c r="I869" s="44">
        <v>17.989999999999998</v>
      </c>
    </row>
    <row r="870" spans="1:9" ht="40.799999999999997" x14ac:dyDescent="0.5">
      <c r="A870" s="42" t="s">
        <v>602</v>
      </c>
      <c r="B870" s="42" t="s">
        <v>1244</v>
      </c>
      <c r="C870" s="42" t="s">
        <v>250</v>
      </c>
      <c r="D870" s="42" t="s">
        <v>1245</v>
      </c>
      <c r="E870" s="43">
        <v>19.489999999999998</v>
      </c>
      <c r="F870" s="42" t="s">
        <v>258</v>
      </c>
      <c r="G870" s="42" t="s">
        <v>1241</v>
      </c>
      <c r="H870" s="42" t="s">
        <v>260</v>
      </c>
      <c r="I870" s="44">
        <v>19.489999999999998</v>
      </c>
    </row>
    <row r="871" spans="1:9" x14ac:dyDescent="0.5">
      <c r="A871" s="45" t="s">
        <v>271</v>
      </c>
      <c r="B871" s="45"/>
      <c r="C871" s="45"/>
      <c r="D871" s="45"/>
      <c r="E871" s="45"/>
      <c r="F871" s="45"/>
      <c r="G871" s="45"/>
      <c r="H871" s="45"/>
      <c r="I871" s="46">
        <v>52.48</v>
      </c>
    </row>
    <row r="875" spans="1:9" ht="10.5" customHeight="1" x14ac:dyDescent="0.5">
      <c r="A875" s="58" t="s">
        <v>237</v>
      </c>
      <c r="B875" s="58"/>
      <c r="C875" s="58"/>
      <c r="D875" s="58"/>
      <c r="E875" s="58"/>
      <c r="F875" s="58"/>
      <c r="G875" s="58"/>
      <c r="H875" s="58"/>
      <c r="I875" s="58"/>
    </row>
    <row r="876" spans="1:9" ht="10.5" customHeight="1" x14ac:dyDescent="0.5">
      <c r="A876" s="59" t="s">
        <v>1246</v>
      </c>
      <c r="B876" s="59"/>
      <c r="C876" s="59"/>
      <c r="D876" s="59"/>
      <c r="E876" s="59"/>
      <c r="F876" s="59"/>
      <c r="G876" s="59"/>
      <c r="H876" s="59"/>
      <c r="I876" s="59"/>
    </row>
    <row r="878" spans="1:9" ht="34.200000000000003" x14ac:dyDescent="0.5">
      <c r="A878" s="40" t="s">
        <v>239</v>
      </c>
      <c r="B878" s="40" t="s">
        <v>240</v>
      </c>
      <c r="C878" s="40" t="s">
        <v>241</v>
      </c>
      <c r="D878" s="40" t="s">
        <v>242</v>
      </c>
      <c r="E878" s="40" t="s">
        <v>243</v>
      </c>
      <c r="F878" s="40" t="s">
        <v>244</v>
      </c>
      <c r="G878" s="40" t="s">
        <v>245</v>
      </c>
      <c r="H878" s="40" t="s">
        <v>246</v>
      </c>
      <c r="I878" s="41" t="s">
        <v>247</v>
      </c>
    </row>
    <row r="879" spans="1:9" ht="102" x14ac:dyDescent="0.5">
      <c r="A879" s="42" t="s">
        <v>18</v>
      </c>
      <c r="B879" s="42" t="s">
        <v>1247</v>
      </c>
      <c r="C879" s="42" t="s">
        <v>250</v>
      </c>
      <c r="D879" s="42" t="s">
        <v>1248</v>
      </c>
      <c r="E879" s="43">
        <v>14.99</v>
      </c>
      <c r="F879" s="42" t="s">
        <v>267</v>
      </c>
      <c r="G879" s="42" t="s">
        <v>1249</v>
      </c>
      <c r="H879" s="42" t="s">
        <v>260</v>
      </c>
      <c r="I879" s="44">
        <v>14.99</v>
      </c>
    </row>
    <row r="880" spans="1:9" ht="132.6" x14ac:dyDescent="0.5">
      <c r="A880" s="42" t="s">
        <v>1250</v>
      </c>
      <c r="B880" s="42" t="s">
        <v>1251</v>
      </c>
      <c r="C880" s="42" t="s">
        <v>250</v>
      </c>
      <c r="D880" s="42" t="s">
        <v>1252</v>
      </c>
      <c r="E880" s="43">
        <v>37</v>
      </c>
      <c r="F880" s="42" t="s">
        <v>1253</v>
      </c>
      <c r="G880" s="42" t="s">
        <v>1254</v>
      </c>
      <c r="H880" s="42" t="s">
        <v>260</v>
      </c>
      <c r="I880" s="44">
        <v>37</v>
      </c>
    </row>
    <row r="881" spans="1:9" ht="30.6" x14ac:dyDescent="0.5">
      <c r="A881" s="42" t="s">
        <v>281</v>
      </c>
      <c r="B881" s="42" t="s">
        <v>1255</v>
      </c>
      <c r="C881" s="42" t="s">
        <v>250</v>
      </c>
      <c r="D881" s="42" t="s">
        <v>1256</v>
      </c>
      <c r="E881" s="43">
        <v>13.99</v>
      </c>
      <c r="F881" s="42" t="s">
        <v>267</v>
      </c>
      <c r="G881" s="42" t="s">
        <v>1249</v>
      </c>
      <c r="H881" s="42" t="s">
        <v>260</v>
      </c>
      <c r="I881" s="44">
        <v>13.99</v>
      </c>
    </row>
    <row r="882" spans="1:9" x14ac:dyDescent="0.5">
      <c r="A882" s="45" t="s">
        <v>271</v>
      </c>
      <c r="B882" s="45"/>
      <c r="C882" s="45"/>
      <c r="D882" s="45"/>
      <c r="E882" s="45"/>
      <c r="F882" s="45"/>
      <c r="G882" s="45"/>
      <c r="H882" s="45"/>
      <c r="I882" s="46">
        <v>65.98</v>
      </c>
    </row>
    <row r="886" spans="1:9" ht="10.5" customHeight="1" x14ac:dyDescent="0.5">
      <c r="A886" s="58" t="s">
        <v>237</v>
      </c>
      <c r="B886" s="58"/>
      <c r="C886" s="58"/>
      <c r="D886" s="58"/>
      <c r="E886" s="58"/>
      <c r="F886" s="58"/>
      <c r="G886" s="58"/>
      <c r="H886" s="58"/>
      <c r="I886" s="58"/>
    </row>
    <row r="887" spans="1:9" ht="10.5" customHeight="1" x14ac:dyDescent="0.5">
      <c r="A887" s="59" t="s">
        <v>1257</v>
      </c>
      <c r="B887" s="59"/>
      <c r="C887" s="59"/>
      <c r="D887" s="59"/>
      <c r="E887" s="59"/>
      <c r="F887" s="59"/>
      <c r="G887" s="59"/>
      <c r="H887" s="59"/>
      <c r="I887" s="59"/>
    </row>
    <row r="889" spans="1:9" ht="34.200000000000003" x14ac:dyDescent="0.5">
      <c r="A889" s="40" t="s">
        <v>239</v>
      </c>
      <c r="B889" s="40" t="s">
        <v>240</v>
      </c>
      <c r="C889" s="40" t="s">
        <v>241</v>
      </c>
      <c r="D889" s="40" t="s">
        <v>242</v>
      </c>
      <c r="E889" s="40" t="s">
        <v>243</v>
      </c>
      <c r="F889" s="40" t="s">
        <v>244</v>
      </c>
      <c r="G889" s="40" t="s">
        <v>245</v>
      </c>
      <c r="H889" s="40" t="s">
        <v>246</v>
      </c>
      <c r="I889" s="41" t="s">
        <v>247</v>
      </c>
    </row>
    <row r="890" spans="1:9" ht="40.799999999999997" x14ac:dyDescent="0.5">
      <c r="A890" s="42" t="s">
        <v>315</v>
      </c>
      <c r="B890" s="42" t="s">
        <v>1258</v>
      </c>
      <c r="C890" s="42" t="s">
        <v>250</v>
      </c>
      <c r="D890" s="42" t="s">
        <v>1259</v>
      </c>
      <c r="E890" s="43">
        <v>10.98</v>
      </c>
      <c r="F890" s="42" t="s">
        <v>1260</v>
      </c>
      <c r="G890" s="42" t="s">
        <v>1261</v>
      </c>
      <c r="H890" s="42" t="s">
        <v>260</v>
      </c>
      <c r="I890" s="44">
        <v>10.98</v>
      </c>
    </row>
    <row r="891" spans="1:9" ht="30.6" x14ac:dyDescent="0.5">
      <c r="A891" s="42" t="s">
        <v>386</v>
      </c>
      <c r="B891" s="42" t="s">
        <v>1262</v>
      </c>
      <c r="C891" s="42" t="s">
        <v>250</v>
      </c>
      <c r="D891" s="42" t="s">
        <v>1263</v>
      </c>
      <c r="E891" s="43">
        <v>10.79</v>
      </c>
      <c r="F891" s="42" t="s">
        <v>294</v>
      </c>
      <c r="G891" s="42" t="s">
        <v>1261</v>
      </c>
      <c r="H891" s="42" t="s">
        <v>260</v>
      </c>
      <c r="I891" s="44">
        <v>10.79</v>
      </c>
    </row>
    <row r="892" spans="1:9" ht="40.799999999999997" x14ac:dyDescent="0.5">
      <c r="A892" s="42" t="s">
        <v>311</v>
      </c>
      <c r="B892" s="42" t="s">
        <v>1264</v>
      </c>
      <c r="C892" s="42" t="s">
        <v>250</v>
      </c>
      <c r="D892" s="42" t="s">
        <v>1265</v>
      </c>
      <c r="E892" s="43">
        <v>10</v>
      </c>
      <c r="F892" s="42" t="s">
        <v>294</v>
      </c>
      <c r="G892" s="42" t="s">
        <v>1266</v>
      </c>
      <c r="H892" s="42" t="s">
        <v>254</v>
      </c>
      <c r="I892" s="44">
        <v>10</v>
      </c>
    </row>
    <row r="893" spans="1:9" x14ac:dyDescent="0.5">
      <c r="A893" s="45" t="s">
        <v>271</v>
      </c>
      <c r="B893" s="45"/>
      <c r="C893" s="45"/>
      <c r="D893" s="45"/>
      <c r="E893" s="45"/>
      <c r="F893" s="45"/>
      <c r="G893" s="45"/>
      <c r="H893" s="45"/>
      <c r="I893" s="46">
        <v>31.77</v>
      </c>
    </row>
    <row r="897" spans="1:9" ht="10.5" customHeight="1" x14ac:dyDescent="0.5">
      <c r="A897" s="58" t="s">
        <v>237</v>
      </c>
      <c r="B897" s="58"/>
      <c r="C897" s="58"/>
      <c r="D897" s="58"/>
      <c r="E897" s="58"/>
      <c r="F897" s="58"/>
      <c r="G897" s="58"/>
      <c r="H897" s="58"/>
      <c r="I897" s="58"/>
    </row>
    <row r="898" spans="1:9" ht="10.5" customHeight="1" x14ac:dyDescent="0.5">
      <c r="A898" s="59" t="s">
        <v>1267</v>
      </c>
      <c r="B898" s="59"/>
      <c r="C898" s="59"/>
      <c r="D898" s="59"/>
      <c r="E898" s="59"/>
      <c r="F898" s="59"/>
      <c r="G898" s="59"/>
      <c r="H898" s="59"/>
      <c r="I898" s="59"/>
    </row>
    <row r="900" spans="1:9" ht="34.200000000000003" x14ac:dyDescent="0.5">
      <c r="A900" s="40" t="s">
        <v>239</v>
      </c>
      <c r="B900" s="40" t="s">
        <v>240</v>
      </c>
      <c r="C900" s="40" t="s">
        <v>241</v>
      </c>
      <c r="D900" s="40" t="s">
        <v>242</v>
      </c>
      <c r="E900" s="40" t="s">
        <v>243</v>
      </c>
      <c r="F900" s="40" t="s">
        <v>244</v>
      </c>
      <c r="G900" s="40" t="s">
        <v>245</v>
      </c>
      <c r="H900" s="40" t="s">
        <v>246</v>
      </c>
      <c r="I900" s="41" t="s">
        <v>247</v>
      </c>
    </row>
    <row r="901" spans="1:9" ht="30.6" x14ac:dyDescent="0.5">
      <c r="A901" s="42" t="s">
        <v>545</v>
      </c>
      <c r="B901" s="42" t="s">
        <v>1268</v>
      </c>
      <c r="C901" s="42" t="s">
        <v>250</v>
      </c>
      <c r="D901" s="42" t="s">
        <v>1269</v>
      </c>
      <c r="E901" s="43">
        <v>18</v>
      </c>
      <c r="F901" s="42" t="s">
        <v>1270</v>
      </c>
      <c r="G901" s="42" t="s">
        <v>1271</v>
      </c>
      <c r="H901" s="42" t="s">
        <v>260</v>
      </c>
      <c r="I901" s="44">
        <v>18</v>
      </c>
    </row>
    <row r="902" spans="1:9" ht="40.799999999999997" x14ac:dyDescent="0.5">
      <c r="A902" s="42" t="s">
        <v>284</v>
      </c>
      <c r="B902" s="42" t="s">
        <v>1272</v>
      </c>
      <c r="C902" s="42" t="s">
        <v>250</v>
      </c>
      <c r="D902" s="42" t="s">
        <v>1273</v>
      </c>
      <c r="E902" s="43">
        <v>17</v>
      </c>
      <c r="F902" s="42" t="s">
        <v>294</v>
      </c>
      <c r="G902" s="42" t="s">
        <v>1271</v>
      </c>
      <c r="H902" s="42" t="s">
        <v>260</v>
      </c>
      <c r="I902" s="44">
        <v>17</v>
      </c>
    </row>
    <row r="903" spans="1:9" x14ac:dyDescent="0.5">
      <c r="A903" s="45" t="s">
        <v>271</v>
      </c>
      <c r="B903" s="45"/>
      <c r="C903" s="45"/>
      <c r="D903" s="45"/>
      <c r="E903" s="45"/>
      <c r="F903" s="45"/>
      <c r="G903" s="45"/>
      <c r="H903" s="45"/>
      <c r="I903" s="46">
        <v>35</v>
      </c>
    </row>
    <row r="907" spans="1:9" ht="10.5" customHeight="1" x14ac:dyDescent="0.5">
      <c r="A907" s="58" t="s">
        <v>237</v>
      </c>
      <c r="B907" s="58"/>
      <c r="C907" s="58"/>
      <c r="D907" s="58"/>
      <c r="E907" s="58"/>
      <c r="F907" s="58"/>
      <c r="G907" s="58"/>
      <c r="H907" s="58"/>
      <c r="I907" s="58"/>
    </row>
    <row r="908" spans="1:9" ht="10.5" customHeight="1" x14ac:dyDescent="0.5">
      <c r="A908" s="59" t="s">
        <v>1274</v>
      </c>
      <c r="B908" s="59"/>
      <c r="C908" s="59"/>
      <c r="D908" s="59"/>
      <c r="E908" s="59"/>
      <c r="F908" s="59"/>
      <c r="G908" s="59"/>
      <c r="H908" s="59"/>
      <c r="I908" s="59"/>
    </row>
    <row r="910" spans="1:9" ht="34.200000000000003" x14ac:dyDescent="0.5">
      <c r="A910" s="40" t="s">
        <v>239</v>
      </c>
      <c r="B910" s="40" t="s">
        <v>240</v>
      </c>
      <c r="C910" s="40" t="s">
        <v>241</v>
      </c>
      <c r="D910" s="40" t="s">
        <v>242</v>
      </c>
      <c r="E910" s="40" t="s">
        <v>243</v>
      </c>
      <c r="F910" s="40" t="s">
        <v>244</v>
      </c>
      <c r="G910" s="40" t="s">
        <v>245</v>
      </c>
      <c r="H910" s="40" t="s">
        <v>246</v>
      </c>
      <c r="I910" s="41" t="s">
        <v>247</v>
      </c>
    </row>
    <row r="911" spans="1:9" ht="112.2" x14ac:dyDescent="0.5">
      <c r="A911" s="42" t="s">
        <v>337</v>
      </c>
      <c r="B911" s="42" t="s">
        <v>1275</v>
      </c>
      <c r="C911" s="42" t="s">
        <v>250</v>
      </c>
      <c r="D911" s="42" t="s">
        <v>1276</v>
      </c>
      <c r="E911" s="43">
        <v>12</v>
      </c>
      <c r="F911" s="42" t="s">
        <v>1277</v>
      </c>
      <c r="G911" s="42" t="s">
        <v>1046</v>
      </c>
      <c r="H911" s="42" t="s">
        <v>260</v>
      </c>
      <c r="I911" s="44">
        <v>12</v>
      </c>
    </row>
    <row r="912" spans="1:9" ht="40.799999999999997" x14ac:dyDescent="0.5">
      <c r="A912" s="42" t="s">
        <v>315</v>
      </c>
      <c r="B912" s="42" t="s">
        <v>1278</v>
      </c>
      <c r="C912" s="42" t="s">
        <v>250</v>
      </c>
      <c r="D912" s="42" t="s">
        <v>1279</v>
      </c>
      <c r="E912" s="43">
        <v>11.39</v>
      </c>
      <c r="F912" s="42" t="s">
        <v>1277</v>
      </c>
      <c r="G912" s="42" t="s">
        <v>1046</v>
      </c>
      <c r="H912" s="42" t="s">
        <v>254</v>
      </c>
      <c r="I912" s="44">
        <v>11.39</v>
      </c>
    </row>
    <row r="913" spans="1:9" ht="40.799999999999997" x14ac:dyDescent="0.5">
      <c r="A913" s="60" t="s">
        <v>481</v>
      </c>
      <c r="B913" s="42" t="s">
        <v>1280</v>
      </c>
      <c r="C913" s="42" t="s">
        <v>250</v>
      </c>
      <c r="D913" s="42" t="s">
        <v>1281</v>
      </c>
      <c r="E913" s="43">
        <v>17</v>
      </c>
      <c r="F913" s="42" t="s">
        <v>294</v>
      </c>
      <c r="G913" s="42" t="s">
        <v>1046</v>
      </c>
      <c r="H913" s="42" t="s">
        <v>254</v>
      </c>
      <c r="I913" s="44">
        <v>17</v>
      </c>
    </row>
    <row r="914" spans="1:9" ht="61.2" x14ac:dyDescent="0.5">
      <c r="A914" s="60"/>
      <c r="B914" s="42" t="s">
        <v>1282</v>
      </c>
      <c r="C914" s="42" t="s">
        <v>250</v>
      </c>
      <c r="D914" s="42" t="s">
        <v>1283</v>
      </c>
      <c r="E914" s="43">
        <v>30</v>
      </c>
      <c r="F914" s="42" t="s">
        <v>294</v>
      </c>
      <c r="G914" s="42" t="s">
        <v>1046</v>
      </c>
      <c r="H914" s="42" t="s">
        <v>254</v>
      </c>
      <c r="I914" s="44">
        <v>30</v>
      </c>
    </row>
    <row r="915" spans="1:9" ht="91.8" x14ac:dyDescent="0.5">
      <c r="A915" s="60"/>
      <c r="B915" s="42" t="s">
        <v>1284</v>
      </c>
      <c r="C915" s="42" t="s">
        <v>250</v>
      </c>
      <c r="D915" s="42" t="s">
        <v>1285</v>
      </c>
      <c r="E915" s="43">
        <v>20</v>
      </c>
      <c r="F915" s="42" t="s">
        <v>294</v>
      </c>
      <c r="G915" s="42" t="s">
        <v>1046</v>
      </c>
      <c r="H915" s="42" t="s">
        <v>254</v>
      </c>
      <c r="I915" s="44">
        <v>20</v>
      </c>
    </row>
    <row r="916" spans="1:9" ht="20.399999999999999" x14ac:dyDescent="0.5">
      <c r="A916" s="60"/>
      <c r="B916" s="42" t="s">
        <v>1286</v>
      </c>
      <c r="C916" s="42" t="s">
        <v>250</v>
      </c>
      <c r="D916" s="42" t="s">
        <v>1287</v>
      </c>
      <c r="E916" s="43">
        <v>30</v>
      </c>
      <c r="F916" s="42" t="s">
        <v>294</v>
      </c>
      <c r="G916" s="42" t="s">
        <v>1046</v>
      </c>
      <c r="H916" s="42" t="s">
        <v>254</v>
      </c>
      <c r="I916" s="44">
        <v>30</v>
      </c>
    </row>
    <row r="917" spans="1:9" ht="91.8" x14ac:dyDescent="0.5">
      <c r="A917" s="60"/>
      <c r="B917" s="42" t="s">
        <v>1288</v>
      </c>
      <c r="C917" s="42" t="s">
        <v>250</v>
      </c>
      <c r="D917" s="42" t="s">
        <v>1289</v>
      </c>
      <c r="E917" s="43">
        <v>22</v>
      </c>
      <c r="F917" s="42" t="s">
        <v>294</v>
      </c>
      <c r="G917" s="42" t="s">
        <v>1046</v>
      </c>
      <c r="H917" s="42" t="s">
        <v>254</v>
      </c>
      <c r="I917" s="44">
        <v>22</v>
      </c>
    </row>
    <row r="918" spans="1:9" ht="71.400000000000006" x14ac:dyDescent="0.5">
      <c r="A918" s="60"/>
      <c r="B918" s="42" t="s">
        <v>1290</v>
      </c>
      <c r="C918" s="42" t="s">
        <v>250</v>
      </c>
      <c r="D918" s="42" t="s">
        <v>1291</v>
      </c>
      <c r="E918" s="43">
        <v>28</v>
      </c>
      <c r="F918" s="42" t="s">
        <v>294</v>
      </c>
      <c r="G918" s="42" t="s">
        <v>1046</v>
      </c>
      <c r="H918" s="42" t="s">
        <v>254</v>
      </c>
      <c r="I918" s="44">
        <v>28</v>
      </c>
    </row>
    <row r="919" spans="1:9" ht="30.6" x14ac:dyDescent="0.5">
      <c r="A919" s="60"/>
      <c r="B919" s="42" t="s">
        <v>1292</v>
      </c>
      <c r="C919" s="42" t="s">
        <v>250</v>
      </c>
      <c r="D919" s="42" t="s">
        <v>1293</v>
      </c>
      <c r="E919" s="43">
        <v>25</v>
      </c>
      <c r="F919" s="42" t="s">
        <v>294</v>
      </c>
      <c r="G919" s="42" t="s">
        <v>1046</v>
      </c>
      <c r="H919" s="42" t="s">
        <v>254</v>
      </c>
      <c r="I919" s="44">
        <v>25</v>
      </c>
    </row>
    <row r="920" spans="1:9" ht="81.599999999999994" x14ac:dyDescent="0.5">
      <c r="A920" s="60"/>
      <c r="B920" s="42" t="s">
        <v>1294</v>
      </c>
      <c r="C920" s="42" t="s">
        <v>250</v>
      </c>
      <c r="D920" s="42" t="s">
        <v>1295</v>
      </c>
      <c r="E920" s="43">
        <v>28</v>
      </c>
      <c r="F920" s="42" t="s">
        <v>294</v>
      </c>
      <c r="G920" s="42" t="s">
        <v>1046</v>
      </c>
      <c r="H920" s="42" t="s">
        <v>254</v>
      </c>
      <c r="I920" s="44">
        <v>28</v>
      </c>
    </row>
    <row r="921" spans="1:9" ht="30.6" x14ac:dyDescent="0.5">
      <c r="A921" s="60"/>
      <c r="B921" s="42" t="s">
        <v>1296</v>
      </c>
      <c r="C921" s="42" t="s">
        <v>250</v>
      </c>
      <c r="D921" s="42" t="s">
        <v>1297</v>
      </c>
      <c r="E921" s="43">
        <v>30</v>
      </c>
      <c r="F921" s="42" t="s">
        <v>294</v>
      </c>
      <c r="G921" s="42" t="s">
        <v>1046</v>
      </c>
      <c r="H921" s="42" t="s">
        <v>254</v>
      </c>
      <c r="I921" s="44">
        <v>30</v>
      </c>
    </row>
    <row r="922" spans="1:9" ht="71.400000000000006" x14ac:dyDescent="0.5">
      <c r="A922" s="42" t="s">
        <v>925</v>
      </c>
      <c r="B922" s="42" t="s">
        <v>1298</v>
      </c>
      <c r="C922" s="42" t="s">
        <v>250</v>
      </c>
      <c r="D922" s="42" t="s">
        <v>1299</v>
      </c>
      <c r="E922" s="43">
        <v>13</v>
      </c>
      <c r="F922" s="42" t="s">
        <v>294</v>
      </c>
      <c r="G922" s="42" t="s">
        <v>1046</v>
      </c>
      <c r="H922" s="42" t="s">
        <v>260</v>
      </c>
      <c r="I922" s="44">
        <v>13</v>
      </c>
    </row>
    <row r="923" spans="1:9" ht="30.6" x14ac:dyDescent="0.5">
      <c r="A923" s="42" t="s">
        <v>345</v>
      </c>
      <c r="B923" s="42" t="s">
        <v>1300</v>
      </c>
      <c r="C923" s="42" t="s">
        <v>250</v>
      </c>
      <c r="D923" s="42" t="s">
        <v>257</v>
      </c>
      <c r="E923" s="43">
        <v>9</v>
      </c>
      <c r="F923" s="42" t="s">
        <v>1277</v>
      </c>
      <c r="G923" s="42" t="s">
        <v>452</v>
      </c>
      <c r="H923" s="42" t="s">
        <v>254</v>
      </c>
      <c r="I923" s="44">
        <v>9</v>
      </c>
    </row>
    <row r="924" spans="1:9" ht="30.6" x14ac:dyDescent="0.5">
      <c r="A924" s="42" t="s">
        <v>350</v>
      </c>
      <c r="B924" s="42" t="s">
        <v>1301</v>
      </c>
      <c r="C924" s="42" t="s">
        <v>250</v>
      </c>
      <c r="D924" s="42" t="s">
        <v>1302</v>
      </c>
      <c r="E924" s="43">
        <v>9</v>
      </c>
      <c r="F924" s="42" t="s">
        <v>1277</v>
      </c>
      <c r="G924" s="42" t="s">
        <v>480</v>
      </c>
      <c r="H924" s="42" t="s">
        <v>254</v>
      </c>
      <c r="I924" s="44">
        <v>9</v>
      </c>
    </row>
    <row r="925" spans="1:9" ht="102" x14ac:dyDescent="0.5">
      <c r="A925" s="42" t="s">
        <v>488</v>
      </c>
      <c r="B925" s="42" t="s">
        <v>1303</v>
      </c>
      <c r="C925" s="42" t="s">
        <v>250</v>
      </c>
      <c r="D925" s="42" t="s">
        <v>1304</v>
      </c>
      <c r="E925" s="43">
        <v>39</v>
      </c>
      <c r="F925" s="42" t="s">
        <v>294</v>
      </c>
      <c r="G925" s="42" t="s">
        <v>1046</v>
      </c>
      <c r="H925" s="42" t="s">
        <v>254</v>
      </c>
      <c r="I925" s="44">
        <v>39</v>
      </c>
    </row>
    <row r="926" spans="1:9" ht="40.799999999999997" x14ac:dyDescent="0.5">
      <c r="A926" s="42" t="s">
        <v>255</v>
      </c>
      <c r="B926" s="42" t="s">
        <v>1305</v>
      </c>
      <c r="C926" s="42" t="s">
        <v>250</v>
      </c>
      <c r="D926" s="42" t="s">
        <v>1306</v>
      </c>
      <c r="E926" s="43">
        <v>17</v>
      </c>
      <c r="F926" s="42" t="s">
        <v>258</v>
      </c>
      <c r="G926" s="42" t="s">
        <v>1046</v>
      </c>
      <c r="H926" s="42" t="s">
        <v>260</v>
      </c>
      <c r="I926" s="44">
        <v>17</v>
      </c>
    </row>
    <row r="927" spans="1:9" ht="30.6" x14ac:dyDescent="0.5">
      <c r="A927" s="42" t="s">
        <v>438</v>
      </c>
      <c r="B927" s="42" t="s">
        <v>1307</v>
      </c>
      <c r="C927" s="42" t="s">
        <v>250</v>
      </c>
      <c r="D927" s="42" t="s">
        <v>1308</v>
      </c>
      <c r="E927" s="43">
        <v>19.989999999999998</v>
      </c>
      <c r="F927" s="42" t="s">
        <v>258</v>
      </c>
      <c r="G927" s="42" t="s">
        <v>1046</v>
      </c>
      <c r="H927" s="42" t="s">
        <v>254</v>
      </c>
      <c r="I927" s="44">
        <v>19.989999999999998</v>
      </c>
    </row>
    <row r="928" spans="1:9" ht="71.400000000000006" x14ac:dyDescent="0.5">
      <c r="A928" s="42" t="s">
        <v>770</v>
      </c>
      <c r="B928" s="42" t="s">
        <v>1309</v>
      </c>
      <c r="C928" s="42" t="s">
        <v>250</v>
      </c>
      <c r="D928" s="42" t="s">
        <v>1310</v>
      </c>
      <c r="E928" s="43">
        <v>26</v>
      </c>
      <c r="F928" s="42" t="s">
        <v>1277</v>
      </c>
      <c r="G928" s="42" t="s">
        <v>1046</v>
      </c>
      <c r="H928" s="42" t="s">
        <v>260</v>
      </c>
      <c r="I928" s="44">
        <v>26</v>
      </c>
    </row>
    <row r="929" spans="1:9" ht="40.799999999999997" x14ac:dyDescent="0.5">
      <c r="A929" s="60" t="s">
        <v>465</v>
      </c>
      <c r="B929" s="42" t="s">
        <v>1311</v>
      </c>
      <c r="C929" s="42" t="s">
        <v>250</v>
      </c>
      <c r="D929" s="42" t="s">
        <v>1312</v>
      </c>
      <c r="E929" s="43">
        <v>30</v>
      </c>
      <c r="F929" s="42" t="s">
        <v>294</v>
      </c>
      <c r="G929" s="42" t="s">
        <v>1046</v>
      </c>
      <c r="H929" s="42" t="s">
        <v>254</v>
      </c>
      <c r="I929" s="44">
        <v>30</v>
      </c>
    </row>
    <row r="930" spans="1:9" ht="81.599999999999994" x14ac:dyDescent="0.5">
      <c r="A930" s="60"/>
      <c r="B930" s="42" t="s">
        <v>1313</v>
      </c>
      <c r="C930" s="42" t="s">
        <v>250</v>
      </c>
      <c r="D930" s="42" t="s">
        <v>1314</v>
      </c>
      <c r="E930" s="43">
        <v>22</v>
      </c>
      <c r="F930" s="42" t="s">
        <v>294</v>
      </c>
      <c r="G930" s="42" t="s">
        <v>1046</v>
      </c>
      <c r="H930" s="42" t="s">
        <v>254</v>
      </c>
      <c r="I930" s="44">
        <v>22</v>
      </c>
    </row>
    <row r="931" spans="1:9" ht="40.799999999999997" x14ac:dyDescent="0.5">
      <c r="A931" s="60" t="s">
        <v>417</v>
      </c>
      <c r="B931" s="42" t="s">
        <v>1315</v>
      </c>
      <c r="C931" s="42" t="s">
        <v>250</v>
      </c>
      <c r="D931" s="42" t="s">
        <v>1316</v>
      </c>
      <c r="E931" s="43">
        <v>4</v>
      </c>
      <c r="F931" s="42" t="s">
        <v>1277</v>
      </c>
      <c r="G931" s="42" t="s">
        <v>1046</v>
      </c>
      <c r="H931" s="42" t="s">
        <v>260</v>
      </c>
      <c r="I931" s="44">
        <v>4</v>
      </c>
    </row>
    <row r="932" spans="1:9" ht="91.8" x14ac:dyDescent="0.5">
      <c r="A932" s="60"/>
      <c r="B932" s="42" t="s">
        <v>1317</v>
      </c>
      <c r="C932" s="42" t="s">
        <v>250</v>
      </c>
      <c r="D932" s="42" t="s">
        <v>1318</v>
      </c>
      <c r="E932" s="43">
        <v>40</v>
      </c>
      <c r="F932" s="42" t="s">
        <v>258</v>
      </c>
      <c r="G932" s="42" t="s">
        <v>1046</v>
      </c>
      <c r="H932" s="42" t="s">
        <v>260</v>
      </c>
      <c r="I932" s="44">
        <v>40</v>
      </c>
    </row>
    <row r="933" spans="1:9" ht="40.799999999999997" x14ac:dyDescent="0.5">
      <c r="A933" s="42" t="s">
        <v>970</v>
      </c>
      <c r="B933" s="42" t="s">
        <v>1319</v>
      </c>
      <c r="C933" s="42" t="s">
        <v>250</v>
      </c>
      <c r="D933" s="42" t="s">
        <v>1320</v>
      </c>
      <c r="E933" s="43">
        <v>10</v>
      </c>
      <c r="F933" s="42" t="s">
        <v>258</v>
      </c>
      <c r="G933" s="42" t="s">
        <v>1046</v>
      </c>
      <c r="H933" s="42" t="s">
        <v>260</v>
      </c>
      <c r="I933" s="44">
        <v>10</v>
      </c>
    </row>
    <row r="934" spans="1:9" ht="40.799999999999997" x14ac:dyDescent="0.5">
      <c r="A934" s="42" t="s">
        <v>268</v>
      </c>
      <c r="B934" s="42" t="s">
        <v>1321</v>
      </c>
      <c r="C934" s="42" t="s">
        <v>250</v>
      </c>
      <c r="D934" s="42" t="s">
        <v>1322</v>
      </c>
      <c r="E934" s="43">
        <v>5</v>
      </c>
      <c r="F934" s="42" t="s">
        <v>1277</v>
      </c>
      <c r="G934" s="42" t="s">
        <v>1046</v>
      </c>
      <c r="H934" s="42" t="s">
        <v>254</v>
      </c>
      <c r="I934" s="44">
        <v>5</v>
      </c>
    </row>
    <row r="935" spans="1:9" ht="40.799999999999997" x14ac:dyDescent="0.5">
      <c r="A935" s="42" t="s">
        <v>425</v>
      </c>
      <c r="B935" s="42" t="s">
        <v>1323</v>
      </c>
      <c r="C935" s="42" t="s">
        <v>250</v>
      </c>
      <c r="D935" s="42" t="s">
        <v>1324</v>
      </c>
      <c r="E935" s="43">
        <v>25</v>
      </c>
      <c r="F935" s="42" t="s">
        <v>1277</v>
      </c>
      <c r="G935" s="42" t="s">
        <v>1046</v>
      </c>
      <c r="H935" s="42" t="s">
        <v>254</v>
      </c>
      <c r="I935" s="44">
        <v>25</v>
      </c>
    </row>
    <row r="936" spans="1:9" x14ac:dyDescent="0.5">
      <c r="A936" s="45" t="s">
        <v>271</v>
      </c>
      <c r="B936" s="45"/>
      <c r="C936" s="45"/>
      <c r="D936" s="45"/>
      <c r="E936" s="45"/>
      <c r="F936" s="45"/>
      <c r="G936" s="45"/>
      <c r="H936" s="45"/>
      <c r="I936" s="46">
        <v>522.38</v>
      </c>
    </row>
    <row r="940" spans="1:9" ht="10.5" customHeight="1" x14ac:dyDescent="0.5">
      <c r="A940" s="58" t="s">
        <v>237</v>
      </c>
      <c r="B940" s="58"/>
      <c r="C940" s="58"/>
      <c r="D940" s="58"/>
      <c r="E940" s="58"/>
      <c r="F940" s="58"/>
      <c r="G940" s="58"/>
      <c r="H940" s="58"/>
      <c r="I940" s="58"/>
    </row>
    <row r="941" spans="1:9" ht="10.5" customHeight="1" x14ac:dyDescent="0.5">
      <c r="A941" s="59" t="s">
        <v>1325</v>
      </c>
      <c r="B941" s="59"/>
      <c r="C941" s="59"/>
      <c r="D941" s="59"/>
      <c r="E941" s="59"/>
      <c r="F941" s="59"/>
      <c r="G941" s="59"/>
      <c r="H941" s="59"/>
      <c r="I941" s="59"/>
    </row>
    <row r="943" spans="1:9" ht="34.200000000000003" x14ac:dyDescent="0.5">
      <c r="A943" s="40" t="s">
        <v>239</v>
      </c>
      <c r="B943" s="40" t="s">
        <v>240</v>
      </c>
      <c r="C943" s="40" t="s">
        <v>241</v>
      </c>
      <c r="D943" s="40" t="s">
        <v>242</v>
      </c>
      <c r="E943" s="40" t="s">
        <v>243</v>
      </c>
      <c r="F943" s="40" t="s">
        <v>244</v>
      </c>
      <c r="G943" s="40" t="s">
        <v>245</v>
      </c>
      <c r="H943" s="40" t="s">
        <v>246</v>
      </c>
      <c r="I943" s="41" t="s">
        <v>247</v>
      </c>
    </row>
    <row r="944" spans="1:9" ht="30.6" x14ac:dyDescent="0.5">
      <c r="A944" s="42" t="s">
        <v>350</v>
      </c>
      <c r="B944" s="42" t="s">
        <v>1326</v>
      </c>
      <c r="C944" s="42" t="s">
        <v>250</v>
      </c>
      <c r="D944" s="42" t="s">
        <v>1327</v>
      </c>
      <c r="E944" s="43">
        <v>24.99</v>
      </c>
      <c r="F944" s="42" t="s">
        <v>294</v>
      </c>
      <c r="G944" s="42" t="s">
        <v>1328</v>
      </c>
      <c r="H944" s="42" t="s">
        <v>254</v>
      </c>
      <c r="I944" s="44">
        <v>24.99</v>
      </c>
    </row>
    <row r="945" spans="1:9" ht="30.6" x14ac:dyDescent="0.5">
      <c r="A945" s="42" t="s">
        <v>287</v>
      </c>
      <c r="B945" s="42" t="s">
        <v>1329</v>
      </c>
      <c r="C945" s="42" t="s">
        <v>250</v>
      </c>
      <c r="D945" s="42" t="s">
        <v>1330</v>
      </c>
      <c r="E945" s="43">
        <v>60</v>
      </c>
      <c r="F945" s="42" t="s">
        <v>294</v>
      </c>
      <c r="G945" s="42" t="s">
        <v>1328</v>
      </c>
      <c r="H945" s="42" t="s">
        <v>254</v>
      </c>
      <c r="I945" s="44">
        <v>60</v>
      </c>
    </row>
    <row r="946" spans="1:9" x14ac:dyDescent="0.5">
      <c r="A946" s="45" t="s">
        <v>271</v>
      </c>
      <c r="B946" s="45"/>
      <c r="C946" s="45"/>
      <c r="D946" s="45"/>
      <c r="E946" s="45"/>
      <c r="F946" s="45"/>
      <c r="G946" s="45"/>
      <c r="H946" s="45"/>
      <c r="I946" s="46">
        <v>84.99</v>
      </c>
    </row>
    <row r="950" spans="1:9" ht="10.5" customHeight="1" x14ac:dyDescent="0.5">
      <c r="A950" s="58" t="s">
        <v>237</v>
      </c>
      <c r="B950" s="58"/>
      <c r="C950" s="58"/>
      <c r="D950" s="58"/>
      <c r="E950" s="58"/>
      <c r="F950" s="58"/>
      <c r="G950" s="58"/>
      <c r="H950" s="58"/>
      <c r="I950" s="58"/>
    </row>
    <row r="951" spans="1:9" ht="10.5" customHeight="1" x14ac:dyDescent="0.5">
      <c r="A951" s="59" t="s">
        <v>1331</v>
      </c>
      <c r="B951" s="59"/>
      <c r="C951" s="59"/>
      <c r="D951" s="59"/>
      <c r="E951" s="59"/>
      <c r="F951" s="59"/>
      <c r="G951" s="59"/>
      <c r="H951" s="59"/>
      <c r="I951" s="59"/>
    </row>
    <row r="953" spans="1:9" ht="34.200000000000003" x14ac:dyDescent="0.5">
      <c r="A953" s="40" t="s">
        <v>239</v>
      </c>
      <c r="B953" s="40" t="s">
        <v>240</v>
      </c>
      <c r="C953" s="40" t="s">
        <v>241</v>
      </c>
      <c r="D953" s="40" t="s">
        <v>242</v>
      </c>
      <c r="E953" s="40" t="s">
        <v>243</v>
      </c>
      <c r="F953" s="40" t="s">
        <v>244</v>
      </c>
      <c r="G953" s="40" t="s">
        <v>245</v>
      </c>
      <c r="H953" s="40" t="s">
        <v>246</v>
      </c>
      <c r="I953" s="41" t="s">
        <v>247</v>
      </c>
    </row>
    <row r="954" spans="1:9" ht="40.799999999999997" x14ac:dyDescent="0.5">
      <c r="A954" s="42" t="s">
        <v>553</v>
      </c>
      <c r="B954" s="42" t="s">
        <v>1332</v>
      </c>
      <c r="C954" s="42" t="s">
        <v>250</v>
      </c>
      <c r="D954" s="42" t="s">
        <v>1333</v>
      </c>
      <c r="E954" s="43">
        <v>6</v>
      </c>
      <c r="F954" s="42" t="s">
        <v>403</v>
      </c>
      <c r="G954" s="42" t="s">
        <v>332</v>
      </c>
      <c r="H954" s="42" t="s">
        <v>260</v>
      </c>
      <c r="I954" s="44">
        <v>6</v>
      </c>
    </row>
    <row r="955" spans="1:9" ht="30.6" x14ac:dyDescent="0.5">
      <c r="A955" s="42" t="s">
        <v>900</v>
      </c>
      <c r="B955" s="42" t="s">
        <v>1334</v>
      </c>
      <c r="C955" s="42" t="s">
        <v>250</v>
      </c>
      <c r="D955" s="42" t="s">
        <v>1335</v>
      </c>
      <c r="E955" s="43">
        <v>8</v>
      </c>
      <c r="F955" s="42" t="s">
        <v>294</v>
      </c>
      <c r="G955" s="42" t="s">
        <v>1336</v>
      </c>
      <c r="H955" s="42" t="s">
        <v>260</v>
      </c>
      <c r="I955" s="44">
        <v>8</v>
      </c>
    </row>
    <row r="956" spans="1:9" x14ac:dyDescent="0.5">
      <c r="A956" s="45" t="s">
        <v>271</v>
      </c>
      <c r="B956" s="45"/>
      <c r="C956" s="45"/>
      <c r="D956" s="45"/>
      <c r="E956" s="45"/>
      <c r="F956" s="45"/>
      <c r="G956" s="45"/>
      <c r="H956" s="45"/>
      <c r="I956" s="46">
        <v>14</v>
      </c>
    </row>
    <row r="960" spans="1:9" ht="10.5" customHeight="1" x14ac:dyDescent="0.5">
      <c r="A960" s="58" t="s">
        <v>237</v>
      </c>
      <c r="B960" s="58"/>
      <c r="C960" s="58"/>
      <c r="D960" s="58"/>
      <c r="E960" s="58"/>
      <c r="F960" s="58"/>
      <c r="G960" s="58"/>
      <c r="H960" s="58"/>
      <c r="I960" s="58"/>
    </row>
    <row r="961" spans="1:9" ht="10.5" customHeight="1" x14ac:dyDescent="0.5">
      <c r="A961" s="59" t="s">
        <v>1337</v>
      </c>
      <c r="B961" s="59"/>
      <c r="C961" s="59"/>
      <c r="D961" s="59"/>
      <c r="E961" s="59"/>
      <c r="F961" s="59"/>
      <c r="G961" s="59"/>
      <c r="H961" s="59"/>
      <c r="I961" s="59"/>
    </row>
    <row r="963" spans="1:9" ht="34.200000000000003" x14ac:dyDescent="0.5">
      <c r="A963" s="40" t="s">
        <v>239</v>
      </c>
      <c r="B963" s="40" t="s">
        <v>240</v>
      </c>
      <c r="C963" s="40" t="s">
        <v>241</v>
      </c>
      <c r="D963" s="40" t="s">
        <v>242</v>
      </c>
      <c r="E963" s="40" t="s">
        <v>243</v>
      </c>
      <c r="F963" s="40" t="s">
        <v>244</v>
      </c>
      <c r="G963" s="40" t="s">
        <v>245</v>
      </c>
      <c r="H963" s="40" t="s">
        <v>246</v>
      </c>
      <c r="I963" s="41" t="s">
        <v>247</v>
      </c>
    </row>
    <row r="964" spans="1:9" ht="30.6" x14ac:dyDescent="0.5">
      <c r="A964" s="42" t="s">
        <v>18</v>
      </c>
      <c r="B964" s="42" t="s">
        <v>1338</v>
      </c>
      <c r="C964" s="42" t="s">
        <v>250</v>
      </c>
      <c r="D964" s="42" t="s">
        <v>1339</v>
      </c>
      <c r="E964" s="43">
        <v>18.989999999999998</v>
      </c>
      <c r="F964" s="42" t="s">
        <v>294</v>
      </c>
      <c r="G964" s="42" t="s">
        <v>518</v>
      </c>
      <c r="H964" s="42" t="s">
        <v>254</v>
      </c>
      <c r="I964" s="44">
        <v>18.989999999999998</v>
      </c>
    </row>
    <row r="965" spans="1:9" ht="40.799999999999997" x14ac:dyDescent="0.5">
      <c r="A965" s="42" t="s">
        <v>438</v>
      </c>
      <c r="B965" s="42" t="s">
        <v>1340</v>
      </c>
      <c r="C965" s="42" t="s">
        <v>250</v>
      </c>
      <c r="D965" s="42" t="s">
        <v>1341</v>
      </c>
      <c r="E965" s="43">
        <v>9.6</v>
      </c>
      <c r="F965" s="42" t="s">
        <v>267</v>
      </c>
      <c r="G965" s="42" t="s">
        <v>518</v>
      </c>
      <c r="H965" s="42" t="s">
        <v>254</v>
      </c>
      <c r="I965" s="44">
        <v>9.6</v>
      </c>
    </row>
    <row r="966" spans="1:9" ht="30.6" x14ac:dyDescent="0.5">
      <c r="A966" s="60" t="s">
        <v>657</v>
      </c>
      <c r="B966" s="42" t="s">
        <v>1342</v>
      </c>
      <c r="C966" s="42" t="s">
        <v>250</v>
      </c>
      <c r="D966" s="42" t="s">
        <v>1343</v>
      </c>
      <c r="E966" s="43">
        <v>13.59</v>
      </c>
      <c r="F966" s="42" t="s">
        <v>267</v>
      </c>
      <c r="G966" s="42" t="s">
        <v>518</v>
      </c>
      <c r="H966" s="42" t="s">
        <v>260</v>
      </c>
      <c r="I966" s="44">
        <v>13.59</v>
      </c>
    </row>
    <row r="967" spans="1:9" ht="20.399999999999999" x14ac:dyDescent="0.5">
      <c r="A967" s="60"/>
      <c r="B967" s="42" t="s">
        <v>1344</v>
      </c>
      <c r="C967" s="42" t="s">
        <v>250</v>
      </c>
      <c r="D967" s="42" t="s">
        <v>1345</v>
      </c>
      <c r="E967" s="43">
        <v>13.59</v>
      </c>
      <c r="F967" s="42" t="s">
        <v>267</v>
      </c>
      <c r="G967" s="42" t="s">
        <v>518</v>
      </c>
      <c r="H967" s="42" t="s">
        <v>260</v>
      </c>
      <c r="I967" s="44">
        <v>13.59</v>
      </c>
    </row>
    <row r="968" spans="1:9" ht="51" x14ac:dyDescent="0.5">
      <c r="A968" s="60" t="s">
        <v>284</v>
      </c>
      <c r="B968" s="42" t="s">
        <v>1346</v>
      </c>
      <c r="C968" s="42" t="s">
        <v>250</v>
      </c>
      <c r="D968" s="42" t="s">
        <v>1347</v>
      </c>
      <c r="E968" s="43">
        <v>17.989999999999998</v>
      </c>
      <c r="F968" s="42" t="s">
        <v>267</v>
      </c>
      <c r="G968" s="42" t="s">
        <v>518</v>
      </c>
      <c r="H968" s="42" t="s">
        <v>254</v>
      </c>
      <c r="I968" s="44">
        <v>17.989999999999998</v>
      </c>
    </row>
    <row r="969" spans="1:9" ht="20.399999999999999" x14ac:dyDescent="0.5">
      <c r="A969" s="60"/>
      <c r="B969" s="42" t="s">
        <v>1348</v>
      </c>
      <c r="C969" s="42" t="s">
        <v>250</v>
      </c>
      <c r="D969" s="42" t="s">
        <v>1349</v>
      </c>
      <c r="E969" s="43">
        <v>14.99</v>
      </c>
      <c r="F969" s="42" t="s">
        <v>267</v>
      </c>
      <c r="G969" s="42" t="s">
        <v>518</v>
      </c>
      <c r="H969" s="42" t="s">
        <v>254</v>
      </c>
      <c r="I969" s="44">
        <v>14.99</v>
      </c>
    </row>
    <row r="970" spans="1:9" ht="112.2" x14ac:dyDescent="0.5">
      <c r="A970" s="42" t="s">
        <v>268</v>
      </c>
      <c r="B970" s="42" t="s">
        <v>1350</v>
      </c>
      <c r="C970" s="42" t="s">
        <v>250</v>
      </c>
      <c r="D970" s="42" t="s">
        <v>1351</v>
      </c>
      <c r="E970" s="43">
        <v>9.57</v>
      </c>
      <c r="F970" s="42" t="s">
        <v>267</v>
      </c>
      <c r="G970" s="42" t="s">
        <v>518</v>
      </c>
      <c r="H970" s="42" t="s">
        <v>254</v>
      </c>
      <c r="I970" s="44">
        <v>9.57</v>
      </c>
    </row>
    <row r="971" spans="1:9" x14ac:dyDescent="0.5">
      <c r="A971" s="45" t="s">
        <v>271</v>
      </c>
      <c r="B971" s="45"/>
      <c r="C971" s="45"/>
      <c r="D971" s="45"/>
      <c r="E971" s="45"/>
      <c r="F971" s="45"/>
      <c r="G971" s="45"/>
      <c r="H971" s="45"/>
      <c r="I971" s="46">
        <v>98.32</v>
      </c>
    </row>
    <row r="975" spans="1:9" ht="10.5" customHeight="1" x14ac:dyDescent="0.5">
      <c r="A975" s="58" t="s">
        <v>237</v>
      </c>
      <c r="B975" s="58"/>
      <c r="C975" s="58"/>
      <c r="D975" s="58"/>
      <c r="E975" s="58"/>
      <c r="F975" s="58"/>
      <c r="G975" s="58"/>
      <c r="H975" s="58"/>
      <c r="I975" s="58"/>
    </row>
    <row r="976" spans="1:9" ht="10.5" customHeight="1" x14ac:dyDescent="0.5">
      <c r="A976" s="59" t="s">
        <v>1352</v>
      </c>
      <c r="B976" s="59"/>
      <c r="C976" s="59"/>
      <c r="D976" s="59"/>
      <c r="E976" s="59"/>
      <c r="F976" s="59"/>
      <c r="G976" s="59"/>
      <c r="H976" s="59"/>
      <c r="I976" s="59"/>
    </row>
    <row r="978" spans="1:9" ht="34.200000000000003" x14ac:dyDescent="0.5">
      <c r="A978" s="40" t="s">
        <v>239</v>
      </c>
      <c r="B978" s="40" t="s">
        <v>240</v>
      </c>
      <c r="C978" s="40" t="s">
        <v>241</v>
      </c>
      <c r="D978" s="40" t="s">
        <v>242</v>
      </c>
      <c r="E978" s="40" t="s">
        <v>243</v>
      </c>
      <c r="F978" s="40" t="s">
        <v>244</v>
      </c>
      <c r="G978" s="40" t="s">
        <v>245</v>
      </c>
      <c r="H978" s="40" t="s">
        <v>246</v>
      </c>
      <c r="I978" s="41" t="s">
        <v>247</v>
      </c>
    </row>
    <row r="979" spans="1:9" ht="40.799999999999997" x14ac:dyDescent="0.5">
      <c r="A979" s="42" t="s">
        <v>376</v>
      </c>
      <c r="B979" s="42" t="s">
        <v>1353</v>
      </c>
      <c r="C979" s="42" t="s">
        <v>250</v>
      </c>
      <c r="D979" s="42" t="s">
        <v>1354</v>
      </c>
      <c r="E979" s="43">
        <v>31</v>
      </c>
      <c r="F979" s="42" t="s">
        <v>403</v>
      </c>
      <c r="G979" s="42" t="s">
        <v>531</v>
      </c>
      <c r="H979" s="42" t="s">
        <v>254</v>
      </c>
      <c r="I979" s="44">
        <v>31</v>
      </c>
    </row>
    <row r="980" spans="1:9" x14ac:dyDescent="0.5">
      <c r="A980" s="45" t="s">
        <v>271</v>
      </c>
      <c r="B980" s="45"/>
      <c r="C980" s="45"/>
      <c r="D980" s="45"/>
      <c r="E980" s="45"/>
      <c r="F980" s="45"/>
      <c r="G980" s="45"/>
      <c r="H980" s="45"/>
      <c r="I980" s="46">
        <v>31</v>
      </c>
    </row>
    <row r="984" spans="1:9" ht="10.5" customHeight="1" x14ac:dyDescent="0.5">
      <c r="A984" s="58" t="s">
        <v>237</v>
      </c>
      <c r="B984" s="58"/>
      <c r="C984" s="58"/>
      <c r="D984" s="58"/>
      <c r="E984" s="58"/>
      <c r="F984" s="58"/>
      <c r="G984" s="58"/>
      <c r="H984" s="58"/>
      <c r="I984" s="58"/>
    </row>
    <row r="985" spans="1:9" ht="10.5" customHeight="1" x14ac:dyDescent="0.5">
      <c r="A985" s="59" t="s">
        <v>1355</v>
      </c>
      <c r="B985" s="59"/>
      <c r="C985" s="59"/>
      <c r="D985" s="59"/>
      <c r="E985" s="59"/>
      <c r="F985" s="59"/>
      <c r="G985" s="59"/>
      <c r="H985" s="59"/>
      <c r="I985" s="59"/>
    </row>
    <row r="987" spans="1:9" ht="34.200000000000003" x14ac:dyDescent="0.5">
      <c r="A987" s="40" t="s">
        <v>239</v>
      </c>
      <c r="B987" s="40" t="s">
        <v>240</v>
      </c>
      <c r="C987" s="40" t="s">
        <v>241</v>
      </c>
      <c r="D987" s="40" t="s">
        <v>242</v>
      </c>
      <c r="E987" s="40" t="s">
        <v>243</v>
      </c>
      <c r="F987" s="40" t="s">
        <v>244</v>
      </c>
      <c r="G987" s="40" t="s">
        <v>245</v>
      </c>
      <c r="H987" s="40" t="s">
        <v>246</v>
      </c>
      <c r="I987" s="41" t="s">
        <v>247</v>
      </c>
    </row>
    <row r="988" spans="1:9" ht="20.399999999999999" x14ac:dyDescent="0.5">
      <c r="A988" s="60" t="s">
        <v>582</v>
      </c>
      <c r="B988" s="42" t="s">
        <v>583</v>
      </c>
      <c r="C988" s="42" t="s">
        <v>250</v>
      </c>
      <c r="D988" s="42" t="s">
        <v>584</v>
      </c>
      <c r="E988" s="43">
        <v>14</v>
      </c>
      <c r="F988" s="42" t="s">
        <v>258</v>
      </c>
      <c r="G988" s="42" t="s">
        <v>585</v>
      </c>
      <c r="H988" s="42" t="s">
        <v>260</v>
      </c>
      <c r="I988" s="44">
        <v>14</v>
      </c>
    </row>
    <row r="989" spans="1:9" ht="20.399999999999999" x14ac:dyDescent="0.5">
      <c r="A989" s="60"/>
      <c r="B989" s="42" t="s">
        <v>950</v>
      </c>
      <c r="C989" s="42" t="s">
        <v>250</v>
      </c>
      <c r="D989" s="42" t="s">
        <v>951</v>
      </c>
      <c r="E989" s="43">
        <v>27</v>
      </c>
      <c r="F989" s="42" t="s">
        <v>294</v>
      </c>
      <c r="G989" s="42" t="s">
        <v>941</v>
      </c>
      <c r="H989" s="42" t="s">
        <v>254</v>
      </c>
      <c r="I989" s="44">
        <v>27</v>
      </c>
    </row>
    <row r="990" spans="1:9" ht="30.6" x14ac:dyDescent="0.5">
      <c r="A990" s="60" t="s">
        <v>18</v>
      </c>
      <c r="B990" s="42" t="s">
        <v>432</v>
      </c>
      <c r="C990" s="42" t="s">
        <v>250</v>
      </c>
      <c r="D990" s="42" t="s">
        <v>433</v>
      </c>
      <c r="E990" s="43">
        <v>17</v>
      </c>
      <c r="F990" s="42" t="s">
        <v>258</v>
      </c>
      <c r="G990" s="42" t="s">
        <v>434</v>
      </c>
      <c r="H990" s="42" t="s">
        <v>254</v>
      </c>
      <c r="I990" s="44">
        <v>17</v>
      </c>
    </row>
    <row r="991" spans="1:9" ht="30.6" x14ac:dyDescent="0.5">
      <c r="A991" s="60"/>
      <c r="B991" s="42" t="s">
        <v>278</v>
      </c>
      <c r="C991" s="42" t="s">
        <v>250</v>
      </c>
      <c r="D991" s="42" t="s">
        <v>279</v>
      </c>
      <c r="E991" s="43">
        <v>18.989999999999998</v>
      </c>
      <c r="F991" s="42" t="s">
        <v>258</v>
      </c>
      <c r="G991" s="42" t="s">
        <v>280</v>
      </c>
      <c r="H991" s="42" t="s">
        <v>254</v>
      </c>
      <c r="I991" s="44">
        <v>18.989999999999998</v>
      </c>
    </row>
    <row r="992" spans="1:9" ht="20.399999999999999" x14ac:dyDescent="0.5">
      <c r="A992" s="60"/>
      <c r="B992" s="42" t="s">
        <v>1338</v>
      </c>
      <c r="C992" s="42" t="s">
        <v>250</v>
      </c>
      <c r="D992" s="42" t="s">
        <v>1339</v>
      </c>
      <c r="E992" s="43">
        <v>18.989999999999998</v>
      </c>
      <c r="F992" s="42" t="s">
        <v>294</v>
      </c>
      <c r="G992" s="42" t="s">
        <v>518</v>
      </c>
      <c r="H992" s="42" t="s">
        <v>254</v>
      </c>
      <c r="I992" s="44">
        <v>18.989999999999998</v>
      </c>
    </row>
    <row r="993" spans="1:9" ht="20.399999999999999" x14ac:dyDescent="0.5">
      <c r="A993" s="60"/>
      <c r="B993" s="42" t="s">
        <v>409</v>
      </c>
      <c r="C993" s="42" t="s">
        <v>250</v>
      </c>
      <c r="D993" s="42" t="s">
        <v>410</v>
      </c>
      <c r="E993" s="43">
        <v>9.99</v>
      </c>
      <c r="F993" s="42" t="s">
        <v>258</v>
      </c>
      <c r="G993" s="42" t="s">
        <v>411</v>
      </c>
      <c r="H993" s="42" t="s">
        <v>260</v>
      </c>
      <c r="I993" s="44">
        <v>9.99</v>
      </c>
    </row>
    <row r="994" spans="1:9" ht="91.8" x14ac:dyDescent="0.5">
      <c r="A994" s="60"/>
      <c r="B994" s="42" t="s">
        <v>679</v>
      </c>
      <c r="C994" s="42" t="s">
        <v>250</v>
      </c>
      <c r="D994" s="42" t="s">
        <v>680</v>
      </c>
      <c r="E994" s="43">
        <v>19.95</v>
      </c>
      <c r="F994" s="42" t="s">
        <v>403</v>
      </c>
      <c r="G994" s="42" t="s">
        <v>681</v>
      </c>
      <c r="H994" s="42" t="s">
        <v>260</v>
      </c>
      <c r="I994" s="44">
        <v>19.95</v>
      </c>
    </row>
    <row r="995" spans="1:9" ht="102" x14ac:dyDescent="0.5">
      <c r="A995" s="60"/>
      <c r="B995" s="42" t="s">
        <v>1247</v>
      </c>
      <c r="C995" s="42" t="s">
        <v>250</v>
      </c>
      <c r="D995" s="42" t="s">
        <v>1248</v>
      </c>
      <c r="E995" s="43">
        <v>14.99</v>
      </c>
      <c r="F995" s="42" t="s">
        <v>267</v>
      </c>
      <c r="G995" s="42" t="s">
        <v>1249</v>
      </c>
      <c r="H995" s="42" t="s">
        <v>260</v>
      </c>
      <c r="I995" s="44">
        <v>14.99</v>
      </c>
    </row>
    <row r="996" spans="1:9" ht="40.799999999999997" x14ac:dyDescent="0.5">
      <c r="A996" s="60"/>
      <c r="B996" s="42" t="s">
        <v>529</v>
      </c>
      <c r="C996" s="42" t="s">
        <v>250</v>
      </c>
      <c r="D996" s="42" t="s">
        <v>530</v>
      </c>
      <c r="E996" s="43">
        <v>79</v>
      </c>
      <c r="F996" s="42" t="s">
        <v>267</v>
      </c>
      <c r="G996" s="42" t="s">
        <v>531</v>
      </c>
      <c r="H996" s="42" t="s">
        <v>260</v>
      </c>
      <c r="I996" s="44">
        <v>79</v>
      </c>
    </row>
    <row r="997" spans="1:9" ht="61.2" x14ac:dyDescent="0.5">
      <c r="A997" s="60" t="s">
        <v>337</v>
      </c>
      <c r="B997" s="42" t="s">
        <v>952</v>
      </c>
      <c r="C997" s="42" t="s">
        <v>250</v>
      </c>
      <c r="D997" s="42" t="s">
        <v>953</v>
      </c>
      <c r="E997" s="43">
        <v>19</v>
      </c>
      <c r="F997" s="42" t="s">
        <v>294</v>
      </c>
      <c r="G997" s="42" t="s">
        <v>941</v>
      </c>
      <c r="H997" s="42" t="s">
        <v>260</v>
      </c>
      <c r="I997" s="44">
        <v>19</v>
      </c>
    </row>
    <row r="998" spans="1:9" ht="112.2" x14ac:dyDescent="0.5">
      <c r="A998" s="60"/>
      <c r="B998" s="42" t="s">
        <v>1275</v>
      </c>
      <c r="C998" s="42" t="s">
        <v>250</v>
      </c>
      <c r="D998" s="42" t="s">
        <v>1276</v>
      </c>
      <c r="E998" s="43">
        <v>12</v>
      </c>
      <c r="F998" s="42" t="s">
        <v>1277</v>
      </c>
      <c r="G998" s="42" t="s">
        <v>1046</v>
      </c>
      <c r="H998" s="42" t="s">
        <v>260</v>
      </c>
      <c r="I998" s="44">
        <v>12</v>
      </c>
    </row>
    <row r="999" spans="1:9" ht="20.399999999999999" x14ac:dyDescent="0.5">
      <c r="A999" s="60"/>
      <c r="B999" s="42" t="s">
        <v>683</v>
      </c>
      <c r="C999" s="42" t="s">
        <v>250</v>
      </c>
      <c r="D999" s="42" t="s">
        <v>684</v>
      </c>
      <c r="E999" s="43">
        <v>13</v>
      </c>
      <c r="F999" s="42" t="s">
        <v>267</v>
      </c>
      <c r="G999" s="42" t="s">
        <v>685</v>
      </c>
      <c r="H999" s="42" t="s">
        <v>260</v>
      </c>
      <c r="I999" s="44">
        <v>13</v>
      </c>
    </row>
    <row r="1000" spans="1:9" ht="61.2" x14ac:dyDescent="0.5">
      <c r="A1000" s="60"/>
      <c r="B1000" s="42" t="s">
        <v>792</v>
      </c>
      <c r="C1000" s="42" t="s">
        <v>250</v>
      </c>
      <c r="D1000" s="42" t="s">
        <v>793</v>
      </c>
      <c r="E1000" s="43">
        <v>18</v>
      </c>
      <c r="F1000" s="42" t="s">
        <v>294</v>
      </c>
      <c r="G1000" s="42" t="s">
        <v>794</v>
      </c>
      <c r="H1000" s="42" t="s">
        <v>260</v>
      </c>
      <c r="I1000" s="44">
        <v>18</v>
      </c>
    </row>
    <row r="1001" spans="1:9" ht="40.799999999999997" x14ac:dyDescent="0.5">
      <c r="A1001" s="60"/>
      <c r="B1001" s="42" t="s">
        <v>461</v>
      </c>
      <c r="C1001" s="42" t="s">
        <v>250</v>
      </c>
      <c r="D1001" s="42" t="s">
        <v>462</v>
      </c>
      <c r="E1001" s="43">
        <v>16</v>
      </c>
      <c r="F1001" s="42" t="s">
        <v>463</v>
      </c>
      <c r="G1001" s="42" t="s">
        <v>464</v>
      </c>
      <c r="H1001" s="42" t="s">
        <v>254</v>
      </c>
      <c r="I1001" s="44">
        <v>16</v>
      </c>
    </row>
    <row r="1002" spans="1:9" ht="20.399999999999999" x14ac:dyDescent="0.5">
      <c r="A1002" s="60"/>
      <c r="B1002" s="42" t="s">
        <v>338</v>
      </c>
      <c r="C1002" s="42" t="s">
        <v>250</v>
      </c>
      <c r="D1002" s="42" t="s">
        <v>339</v>
      </c>
      <c r="E1002" s="43">
        <v>10</v>
      </c>
      <c r="F1002" s="42" t="s">
        <v>294</v>
      </c>
      <c r="G1002" s="42" t="s">
        <v>340</v>
      </c>
      <c r="H1002" s="42" t="s">
        <v>254</v>
      </c>
      <c r="I1002" s="44">
        <v>10</v>
      </c>
    </row>
    <row r="1003" spans="1:9" ht="20.399999999999999" x14ac:dyDescent="0.5">
      <c r="A1003" s="60"/>
      <c r="B1003" s="42" t="s">
        <v>1203</v>
      </c>
      <c r="C1003" s="42" t="s">
        <v>250</v>
      </c>
      <c r="D1003" s="42" t="s">
        <v>1204</v>
      </c>
      <c r="E1003" s="43">
        <v>14</v>
      </c>
      <c r="F1003" s="42" t="s">
        <v>294</v>
      </c>
      <c r="G1003" s="42" t="s">
        <v>835</v>
      </c>
      <c r="H1003" s="42" t="s">
        <v>260</v>
      </c>
      <c r="I1003" s="44">
        <v>14</v>
      </c>
    </row>
    <row r="1004" spans="1:9" ht="40.799999999999997" x14ac:dyDescent="0.5">
      <c r="A1004" s="60"/>
      <c r="B1004" s="42" t="s">
        <v>1153</v>
      </c>
      <c r="C1004" s="42" t="s">
        <v>250</v>
      </c>
      <c r="D1004" s="42" t="s">
        <v>1154</v>
      </c>
      <c r="E1004" s="43">
        <v>11</v>
      </c>
      <c r="F1004" s="42" t="s">
        <v>1155</v>
      </c>
      <c r="G1004" s="42" t="s">
        <v>642</v>
      </c>
      <c r="H1004" s="42" t="s">
        <v>254</v>
      </c>
      <c r="I1004" s="44">
        <v>11</v>
      </c>
    </row>
    <row r="1005" spans="1:9" ht="20.399999999999999" x14ac:dyDescent="0.5">
      <c r="A1005" s="60" t="s">
        <v>315</v>
      </c>
      <c r="B1005" s="60" t="s">
        <v>650</v>
      </c>
      <c r="C1005" s="60" t="s">
        <v>250</v>
      </c>
      <c r="D1005" s="60" t="s">
        <v>651</v>
      </c>
      <c r="E1005" s="61">
        <v>8.99</v>
      </c>
      <c r="F1005" s="42" t="s">
        <v>258</v>
      </c>
      <c r="G1005" s="42" t="s">
        <v>652</v>
      </c>
      <c r="H1005" s="42" t="s">
        <v>254</v>
      </c>
      <c r="I1005" s="44">
        <v>8.99</v>
      </c>
    </row>
    <row r="1006" spans="1:9" ht="20.399999999999999" x14ac:dyDescent="0.5">
      <c r="A1006" s="60"/>
      <c r="B1006" s="60"/>
      <c r="C1006" s="60"/>
      <c r="D1006" s="60"/>
      <c r="E1006" s="61"/>
      <c r="F1006" s="42" t="s">
        <v>653</v>
      </c>
      <c r="G1006" s="42" t="s">
        <v>652</v>
      </c>
      <c r="H1006" s="42" t="s">
        <v>254</v>
      </c>
      <c r="I1006" s="44">
        <v>8.99</v>
      </c>
    </row>
    <row r="1007" spans="1:9" ht="20.399999999999999" x14ac:dyDescent="0.5">
      <c r="A1007" s="60"/>
      <c r="B1007" s="42" t="s">
        <v>1119</v>
      </c>
      <c r="C1007" s="42" t="s">
        <v>250</v>
      </c>
      <c r="D1007" s="42" t="s">
        <v>1015</v>
      </c>
      <c r="E1007" s="43">
        <v>10.16</v>
      </c>
      <c r="F1007" s="42" t="s">
        <v>294</v>
      </c>
      <c r="G1007" s="42" t="s">
        <v>344</v>
      </c>
      <c r="H1007" s="42" t="s">
        <v>260</v>
      </c>
      <c r="I1007" s="44">
        <v>10.16</v>
      </c>
    </row>
    <row r="1008" spans="1:9" ht="30.6" x14ac:dyDescent="0.5">
      <c r="A1008" s="60"/>
      <c r="B1008" s="42" t="s">
        <v>478</v>
      </c>
      <c r="C1008" s="42" t="s">
        <v>250</v>
      </c>
      <c r="D1008" s="42" t="s">
        <v>479</v>
      </c>
      <c r="E1008" s="43">
        <v>18.600000000000001</v>
      </c>
      <c r="F1008" s="42" t="s">
        <v>403</v>
      </c>
      <c r="G1008" s="42" t="s">
        <v>480</v>
      </c>
      <c r="H1008" s="42" t="s">
        <v>254</v>
      </c>
      <c r="I1008" s="44">
        <v>18.600000000000001</v>
      </c>
    </row>
    <row r="1009" spans="1:9" ht="20.399999999999999" x14ac:dyDescent="0.5">
      <c r="A1009" s="60"/>
      <c r="B1009" s="42" t="s">
        <v>624</v>
      </c>
      <c r="C1009" s="42" t="s">
        <v>250</v>
      </c>
      <c r="D1009" s="42" t="s">
        <v>625</v>
      </c>
      <c r="E1009" s="43">
        <v>2.99</v>
      </c>
      <c r="F1009" s="42" t="s">
        <v>267</v>
      </c>
      <c r="G1009" s="42" t="s">
        <v>304</v>
      </c>
      <c r="H1009" s="42" t="s">
        <v>260</v>
      </c>
      <c r="I1009" s="44">
        <v>2.99</v>
      </c>
    </row>
    <row r="1010" spans="1:9" ht="51" x14ac:dyDescent="0.5">
      <c r="A1010" s="60"/>
      <c r="B1010" s="42" t="s">
        <v>626</v>
      </c>
      <c r="C1010" s="42" t="s">
        <v>250</v>
      </c>
      <c r="D1010" s="42" t="s">
        <v>627</v>
      </c>
      <c r="E1010" s="43">
        <v>16.95</v>
      </c>
      <c r="F1010" s="42" t="s">
        <v>294</v>
      </c>
      <c r="G1010" s="42" t="s">
        <v>300</v>
      </c>
      <c r="H1010" s="42" t="s">
        <v>260</v>
      </c>
      <c r="I1010" s="44">
        <v>16.95</v>
      </c>
    </row>
    <row r="1011" spans="1:9" ht="71.400000000000006" x14ac:dyDescent="0.5">
      <c r="A1011" s="60"/>
      <c r="B1011" s="42" t="s">
        <v>316</v>
      </c>
      <c r="C1011" s="42" t="s">
        <v>250</v>
      </c>
      <c r="D1011" s="42" t="s">
        <v>317</v>
      </c>
      <c r="E1011" s="43">
        <v>16.38</v>
      </c>
      <c r="F1011" s="42" t="s">
        <v>258</v>
      </c>
      <c r="G1011" s="42" t="s">
        <v>318</v>
      </c>
      <c r="H1011" s="42" t="s">
        <v>260</v>
      </c>
      <c r="I1011" s="44">
        <v>16.38</v>
      </c>
    </row>
    <row r="1012" spans="1:9" ht="20.399999999999999" x14ac:dyDescent="0.5">
      <c r="A1012" s="60"/>
      <c r="B1012" s="42" t="s">
        <v>341</v>
      </c>
      <c r="C1012" s="42" t="s">
        <v>250</v>
      </c>
      <c r="D1012" s="42" t="s">
        <v>342</v>
      </c>
      <c r="E1012" s="43">
        <v>5</v>
      </c>
      <c r="F1012" s="42" t="s">
        <v>343</v>
      </c>
      <c r="G1012" s="42" t="s">
        <v>344</v>
      </c>
      <c r="H1012" s="42" t="s">
        <v>254</v>
      </c>
      <c r="I1012" s="44">
        <v>5</v>
      </c>
    </row>
    <row r="1013" spans="1:9" ht="30.6" x14ac:dyDescent="0.5">
      <c r="A1013" s="60"/>
      <c r="B1013" s="42" t="s">
        <v>1027</v>
      </c>
      <c r="C1013" s="42" t="s">
        <v>250</v>
      </c>
      <c r="D1013" s="42" t="s">
        <v>1028</v>
      </c>
      <c r="E1013" s="43">
        <v>16.95</v>
      </c>
      <c r="F1013" s="42" t="s">
        <v>258</v>
      </c>
      <c r="G1013" s="42" t="s">
        <v>1029</v>
      </c>
      <c r="H1013" s="42" t="s">
        <v>254</v>
      </c>
      <c r="I1013" s="44">
        <v>16.95</v>
      </c>
    </row>
    <row r="1014" spans="1:9" ht="30.6" x14ac:dyDescent="0.5">
      <c r="A1014" s="60"/>
      <c r="B1014" s="42" t="s">
        <v>401</v>
      </c>
      <c r="C1014" s="42" t="s">
        <v>250</v>
      </c>
      <c r="D1014" s="42" t="s">
        <v>402</v>
      </c>
      <c r="E1014" s="43">
        <v>3.59</v>
      </c>
      <c r="F1014" s="42" t="s">
        <v>403</v>
      </c>
      <c r="G1014" s="42" t="s">
        <v>404</v>
      </c>
      <c r="H1014" s="42" t="s">
        <v>260</v>
      </c>
      <c r="I1014" s="44">
        <v>3.59</v>
      </c>
    </row>
    <row r="1015" spans="1:9" ht="20.399999999999999" x14ac:dyDescent="0.5">
      <c r="A1015" s="60"/>
      <c r="B1015" s="42" t="s">
        <v>628</v>
      </c>
      <c r="C1015" s="42" t="s">
        <v>250</v>
      </c>
      <c r="D1015" s="42" t="s">
        <v>629</v>
      </c>
      <c r="E1015" s="43">
        <v>23.95</v>
      </c>
      <c r="F1015" s="42" t="s">
        <v>294</v>
      </c>
      <c r="G1015" s="42" t="s">
        <v>300</v>
      </c>
      <c r="H1015" s="42" t="s">
        <v>260</v>
      </c>
      <c r="I1015" s="44">
        <v>23.95</v>
      </c>
    </row>
    <row r="1016" spans="1:9" ht="20.399999999999999" x14ac:dyDescent="0.5">
      <c r="A1016" s="60"/>
      <c r="B1016" s="42" t="s">
        <v>1278</v>
      </c>
      <c r="C1016" s="42" t="s">
        <v>250</v>
      </c>
      <c r="D1016" s="42" t="s">
        <v>1279</v>
      </c>
      <c r="E1016" s="43">
        <v>11.39</v>
      </c>
      <c r="F1016" s="42" t="s">
        <v>1277</v>
      </c>
      <c r="G1016" s="42" t="s">
        <v>1046</v>
      </c>
      <c r="H1016" s="42" t="s">
        <v>254</v>
      </c>
      <c r="I1016" s="44">
        <v>11.39</v>
      </c>
    </row>
    <row r="1017" spans="1:9" ht="20.399999999999999" x14ac:dyDescent="0.5">
      <c r="A1017" s="60"/>
      <c r="B1017" s="42" t="s">
        <v>880</v>
      </c>
      <c r="C1017" s="42" t="s">
        <v>250</v>
      </c>
      <c r="D1017" s="42" t="s">
        <v>881</v>
      </c>
      <c r="E1017" s="43">
        <v>12.95</v>
      </c>
      <c r="F1017" s="42" t="s">
        <v>294</v>
      </c>
      <c r="G1017" s="42" t="s">
        <v>882</v>
      </c>
      <c r="H1017" s="42" t="s">
        <v>254</v>
      </c>
      <c r="I1017" s="44">
        <v>12.95</v>
      </c>
    </row>
    <row r="1018" spans="1:9" ht="51" x14ac:dyDescent="0.5">
      <c r="A1018" s="60"/>
      <c r="B1018" s="42" t="s">
        <v>751</v>
      </c>
      <c r="C1018" s="42" t="s">
        <v>250</v>
      </c>
      <c r="D1018" s="42" t="s">
        <v>752</v>
      </c>
      <c r="E1018" s="43">
        <v>10.8</v>
      </c>
      <c r="F1018" s="42" t="s">
        <v>294</v>
      </c>
      <c r="G1018" s="42" t="s">
        <v>699</v>
      </c>
      <c r="H1018" s="42" t="s">
        <v>260</v>
      </c>
      <c r="I1018" s="44">
        <v>10.8</v>
      </c>
    </row>
    <row r="1019" spans="1:9" ht="132.6" x14ac:dyDescent="0.5">
      <c r="A1019" s="60"/>
      <c r="B1019" s="42" t="s">
        <v>753</v>
      </c>
      <c r="C1019" s="42" t="s">
        <v>250</v>
      </c>
      <c r="D1019" s="42" t="s">
        <v>754</v>
      </c>
      <c r="E1019" s="43">
        <v>13.79</v>
      </c>
      <c r="F1019" s="42" t="s">
        <v>294</v>
      </c>
      <c r="G1019" s="42" t="s">
        <v>755</v>
      </c>
      <c r="H1019" s="42" t="s">
        <v>260</v>
      </c>
      <c r="I1019" s="44">
        <v>13.79</v>
      </c>
    </row>
    <row r="1020" spans="1:9" ht="20.399999999999999" x14ac:dyDescent="0.5">
      <c r="A1020" s="60"/>
      <c r="B1020" s="42" t="s">
        <v>736</v>
      </c>
      <c r="C1020" s="42" t="s">
        <v>250</v>
      </c>
      <c r="D1020" s="42" t="s">
        <v>641</v>
      </c>
      <c r="E1020" s="43">
        <v>2.5</v>
      </c>
      <c r="F1020" s="42" t="s">
        <v>294</v>
      </c>
      <c r="G1020" s="42" t="s">
        <v>514</v>
      </c>
      <c r="H1020" s="42" t="s">
        <v>260</v>
      </c>
      <c r="I1020" s="44">
        <v>2.5</v>
      </c>
    </row>
    <row r="1021" spans="1:9" ht="20.399999999999999" x14ac:dyDescent="0.5">
      <c r="A1021" s="60"/>
      <c r="B1021" s="42" t="s">
        <v>954</v>
      </c>
      <c r="C1021" s="42" t="s">
        <v>250</v>
      </c>
      <c r="D1021" s="42" t="s">
        <v>955</v>
      </c>
      <c r="E1021" s="43">
        <v>15.99</v>
      </c>
      <c r="F1021" s="42" t="s">
        <v>294</v>
      </c>
      <c r="G1021" s="42" t="s">
        <v>941</v>
      </c>
      <c r="H1021" s="42" t="s">
        <v>260</v>
      </c>
      <c r="I1021" s="44">
        <v>15.99</v>
      </c>
    </row>
    <row r="1022" spans="1:9" ht="30.6" x14ac:dyDescent="0.5">
      <c r="A1022" s="60"/>
      <c r="B1022" s="42" t="s">
        <v>1258</v>
      </c>
      <c r="C1022" s="42" t="s">
        <v>250</v>
      </c>
      <c r="D1022" s="42" t="s">
        <v>1259</v>
      </c>
      <c r="E1022" s="43">
        <v>10.98</v>
      </c>
      <c r="F1022" s="42" t="s">
        <v>1260</v>
      </c>
      <c r="G1022" s="42" t="s">
        <v>1261</v>
      </c>
      <c r="H1022" s="42" t="s">
        <v>260</v>
      </c>
      <c r="I1022" s="44">
        <v>10.98</v>
      </c>
    </row>
    <row r="1023" spans="1:9" ht="20.399999999999999" x14ac:dyDescent="0.5">
      <c r="A1023" s="60" t="s">
        <v>395</v>
      </c>
      <c r="B1023" s="42" t="s">
        <v>788</v>
      </c>
      <c r="C1023" s="42" t="s">
        <v>250</v>
      </c>
      <c r="D1023" s="42" t="s">
        <v>789</v>
      </c>
      <c r="E1023" s="43">
        <v>17</v>
      </c>
      <c r="F1023" s="42" t="s">
        <v>258</v>
      </c>
      <c r="G1023" s="42" t="s">
        <v>790</v>
      </c>
      <c r="H1023" s="42" t="s">
        <v>260</v>
      </c>
      <c r="I1023" s="44">
        <v>17</v>
      </c>
    </row>
    <row r="1024" spans="1:9" ht="40.799999999999997" x14ac:dyDescent="0.5">
      <c r="A1024" s="60"/>
      <c r="B1024" s="42" t="s">
        <v>396</v>
      </c>
      <c r="C1024" s="42" t="s">
        <v>250</v>
      </c>
      <c r="D1024" s="42" t="s">
        <v>397</v>
      </c>
      <c r="E1024" s="43">
        <v>50</v>
      </c>
      <c r="F1024" s="42" t="s">
        <v>398</v>
      </c>
      <c r="G1024" s="42" t="s">
        <v>399</v>
      </c>
      <c r="H1024" s="42" t="s">
        <v>260</v>
      </c>
      <c r="I1024" s="44">
        <v>50</v>
      </c>
    </row>
    <row r="1025" spans="1:9" ht="30.6" x14ac:dyDescent="0.5">
      <c r="A1025" s="60"/>
      <c r="B1025" s="42" t="s">
        <v>756</v>
      </c>
      <c r="C1025" s="42" t="s">
        <v>250</v>
      </c>
      <c r="D1025" s="42" t="s">
        <v>757</v>
      </c>
      <c r="E1025" s="43">
        <v>15</v>
      </c>
      <c r="F1025" s="42" t="s">
        <v>267</v>
      </c>
      <c r="G1025" s="42" t="s">
        <v>755</v>
      </c>
      <c r="H1025" s="42" t="s">
        <v>254</v>
      </c>
      <c r="I1025" s="44">
        <v>15</v>
      </c>
    </row>
    <row r="1026" spans="1:9" ht="40.799999999999997" x14ac:dyDescent="0.5">
      <c r="A1026" s="42" t="s">
        <v>1053</v>
      </c>
      <c r="B1026" s="42" t="s">
        <v>1054</v>
      </c>
      <c r="C1026" s="42" t="s">
        <v>250</v>
      </c>
      <c r="D1026" s="42" t="s">
        <v>1055</v>
      </c>
      <c r="E1026" s="43">
        <v>28</v>
      </c>
      <c r="F1026" s="42" t="s">
        <v>294</v>
      </c>
      <c r="G1026" s="42" t="s">
        <v>734</v>
      </c>
      <c r="H1026" s="42" t="s">
        <v>260</v>
      </c>
      <c r="I1026" s="44">
        <v>28</v>
      </c>
    </row>
    <row r="1027" spans="1:9" ht="20.399999999999999" x14ac:dyDescent="0.5">
      <c r="A1027" s="60" t="s">
        <v>372</v>
      </c>
      <c r="B1027" s="42" t="s">
        <v>373</v>
      </c>
      <c r="C1027" s="42" t="s">
        <v>250</v>
      </c>
      <c r="D1027" s="42" t="s">
        <v>374</v>
      </c>
      <c r="E1027" s="43">
        <v>28.99</v>
      </c>
      <c r="F1027" s="42" t="s">
        <v>294</v>
      </c>
      <c r="G1027" s="42" t="s">
        <v>375</v>
      </c>
      <c r="H1027" s="42" t="s">
        <v>254</v>
      </c>
      <c r="I1027" s="44">
        <v>28.99</v>
      </c>
    </row>
    <row r="1028" spans="1:9" ht="40.799999999999997" x14ac:dyDescent="0.5">
      <c r="A1028" s="60"/>
      <c r="B1028" s="42" t="s">
        <v>795</v>
      </c>
      <c r="C1028" s="42" t="s">
        <v>250</v>
      </c>
      <c r="D1028" s="42" t="s">
        <v>796</v>
      </c>
      <c r="E1028" s="43">
        <v>32</v>
      </c>
      <c r="F1028" s="42" t="s">
        <v>294</v>
      </c>
      <c r="G1028" s="42" t="s">
        <v>794</v>
      </c>
      <c r="H1028" s="42" t="s">
        <v>260</v>
      </c>
      <c r="I1028" s="44">
        <v>32</v>
      </c>
    </row>
    <row r="1029" spans="1:9" ht="51" x14ac:dyDescent="0.5">
      <c r="A1029" s="60"/>
      <c r="B1029" s="42" t="s">
        <v>532</v>
      </c>
      <c r="C1029" s="42" t="s">
        <v>250</v>
      </c>
      <c r="D1029" s="42" t="s">
        <v>533</v>
      </c>
      <c r="E1029" s="43">
        <v>26</v>
      </c>
      <c r="F1029" s="42" t="s">
        <v>398</v>
      </c>
      <c r="G1029" s="42" t="s">
        <v>531</v>
      </c>
      <c r="H1029" s="42" t="s">
        <v>260</v>
      </c>
      <c r="I1029" s="44">
        <v>26</v>
      </c>
    </row>
    <row r="1030" spans="1:9" ht="20.399999999999999" x14ac:dyDescent="0.5">
      <c r="A1030" s="60" t="s">
        <v>329</v>
      </c>
      <c r="B1030" s="42" t="s">
        <v>330</v>
      </c>
      <c r="C1030" s="42" t="s">
        <v>250</v>
      </c>
      <c r="D1030" s="42" t="s">
        <v>331</v>
      </c>
      <c r="E1030" s="43">
        <v>9</v>
      </c>
      <c r="F1030" s="42" t="s">
        <v>258</v>
      </c>
      <c r="G1030" s="42" t="s">
        <v>332</v>
      </c>
      <c r="H1030" s="42" t="s">
        <v>254</v>
      </c>
      <c r="I1030" s="44">
        <v>9</v>
      </c>
    </row>
    <row r="1031" spans="1:9" ht="71.400000000000006" x14ac:dyDescent="0.5">
      <c r="A1031" s="60"/>
      <c r="B1031" s="42" t="s">
        <v>758</v>
      </c>
      <c r="C1031" s="42" t="s">
        <v>250</v>
      </c>
      <c r="D1031" s="42" t="s">
        <v>759</v>
      </c>
      <c r="E1031" s="43">
        <v>17.989999999999998</v>
      </c>
      <c r="F1031" s="42" t="s">
        <v>267</v>
      </c>
      <c r="G1031" s="42" t="s">
        <v>755</v>
      </c>
      <c r="H1031" s="42" t="s">
        <v>254</v>
      </c>
      <c r="I1031" s="44">
        <v>17.989999999999998</v>
      </c>
    </row>
    <row r="1032" spans="1:9" ht="132.6" x14ac:dyDescent="0.5">
      <c r="A1032" s="42" t="s">
        <v>1250</v>
      </c>
      <c r="B1032" s="42" t="s">
        <v>1251</v>
      </c>
      <c r="C1032" s="42" t="s">
        <v>250</v>
      </c>
      <c r="D1032" s="42" t="s">
        <v>1252</v>
      </c>
      <c r="E1032" s="43">
        <v>37</v>
      </c>
      <c r="F1032" s="42" t="s">
        <v>1253</v>
      </c>
      <c r="G1032" s="42" t="s">
        <v>1254</v>
      </c>
      <c r="H1032" s="42" t="s">
        <v>260</v>
      </c>
      <c r="I1032" s="44">
        <v>37</v>
      </c>
    </row>
    <row r="1033" spans="1:9" ht="20.399999999999999" x14ac:dyDescent="0.5">
      <c r="A1033" s="60" t="s">
        <v>553</v>
      </c>
      <c r="B1033" s="42" t="s">
        <v>554</v>
      </c>
      <c r="C1033" s="42" t="s">
        <v>250</v>
      </c>
      <c r="D1033" s="42" t="s">
        <v>555</v>
      </c>
      <c r="E1033" s="43">
        <v>5</v>
      </c>
      <c r="F1033" s="42" t="s">
        <v>258</v>
      </c>
      <c r="G1033" s="42" t="s">
        <v>556</v>
      </c>
      <c r="H1033" s="42" t="s">
        <v>260</v>
      </c>
      <c r="I1033" s="44">
        <v>5</v>
      </c>
    </row>
    <row r="1034" spans="1:9" ht="30.6" x14ac:dyDescent="0.5">
      <c r="A1034" s="60"/>
      <c r="B1034" s="42" t="s">
        <v>1332</v>
      </c>
      <c r="C1034" s="42" t="s">
        <v>250</v>
      </c>
      <c r="D1034" s="42" t="s">
        <v>1333</v>
      </c>
      <c r="E1034" s="43">
        <v>6</v>
      </c>
      <c r="F1034" s="42" t="s">
        <v>403</v>
      </c>
      <c r="G1034" s="42" t="s">
        <v>332</v>
      </c>
      <c r="H1034" s="42" t="s">
        <v>260</v>
      </c>
      <c r="I1034" s="44">
        <v>6</v>
      </c>
    </row>
    <row r="1035" spans="1:9" ht="40.799999999999997" x14ac:dyDescent="0.5">
      <c r="A1035" s="60" t="s">
        <v>611</v>
      </c>
      <c r="B1035" s="42" t="s">
        <v>612</v>
      </c>
      <c r="C1035" s="42" t="s">
        <v>250</v>
      </c>
      <c r="D1035" s="42" t="s">
        <v>613</v>
      </c>
      <c r="E1035" s="43">
        <v>13</v>
      </c>
      <c r="F1035" s="42" t="s">
        <v>267</v>
      </c>
      <c r="G1035" s="42" t="s">
        <v>614</v>
      </c>
      <c r="H1035" s="42" t="s">
        <v>254</v>
      </c>
      <c r="I1035" s="44">
        <v>13</v>
      </c>
    </row>
    <row r="1036" spans="1:9" ht="20.399999999999999" x14ac:dyDescent="0.5">
      <c r="A1036" s="60"/>
      <c r="B1036" s="42" t="s">
        <v>1215</v>
      </c>
      <c r="C1036" s="42" t="s">
        <v>250</v>
      </c>
      <c r="D1036" s="42" t="s">
        <v>1216</v>
      </c>
      <c r="E1036" s="43">
        <v>13</v>
      </c>
      <c r="F1036" s="42" t="s">
        <v>398</v>
      </c>
      <c r="G1036" s="42" t="s">
        <v>290</v>
      </c>
      <c r="H1036" s="42" t="s">
        <v>254</v>
      </c>
      <c r="I1036" s="44">
        <v>13</v>
      </c>
    </row>
    <row r="1037" spans="1:9" ht="40.799999999999997" x14ac:dyDescent="0.5">
      <c r="A1037" s="60" t="s">
        <v>481</v>
      </c>
      <c r="B1037" s="42" t="s">
        <v>482</v>
      </c>
      <c r="C1037" s="42" t="s">
        <v>250</v>
      </c>
      <c r="D1037" s="42" t="s">
        <v>483</v>
      </c>
      <c r="E1037" s="43">
        <v>12</v>
      </c>
      <c r="F1037" s="42" t="s">
        <v>267</v>
      </c>
      <c r="G1037" s="42" t="s">
        <v>480</v>
      </c>
      <c r="H1037" s="42" t="s">
        <v>260</v>
      </c>
      <c r="I1037" s="44">
        <v>12</v>
      </c>
    </row>
    <row r="1038" spans="1:9" ht="40.799999999999997" x14ac:dyDescent="0.5">
      <c r="A1038" s="60"/>
      <c r="B1038" s="42" t="s">
        <v>1280</v>
      </c>
      <c r="C1038" s="42" t="s">
        <v>250</v>
      </c>
      <c r="D1038" s="42" t="s">
        <v>1281</v>
      </c>
      <c r="E1038" s="43">
        <v>17</v>
      </c>
      <c r="F1038" s="42" t="s">
        <v>294</v>
      </c>
      <c r="G1038" s="42" t="s">
        <v>1046</v>
      </c>
      <c r="H1038" s="42" t="s">
        <v>254</v>
      </c>
      <c r="I1038" s="44">
        <v>17</v>
      </c>
    </row>
    <row r="1039" spans="1:9" ht="61.2" x14ac:dyDescent="0.5">
      <c r="A1039" s="60"/>
      <c r="B1039" s="42" t="s">
        <v>1282</v>
      </c>
      <c r="C1039" s="42" t="s">
        <v>250</v>
      </c>
      <c r="D1039" s="42" t="s">
        <v>1283</v>
      </c>
      <c r="E1039" s="43">
        <v>30</v>
      </c>
      <c r="F1039" s="42" t="s">
        <v>294</v>
      </c>
      <c r="G1039" s="42" t="s">
        <v>1046</v>
      </c>
      <c r="H1039" s="42" t="s">
        <v>254</v>
      </c>
      <c r="I1039" s="44">
        <v>30</v>
      </c>
    </row>
    <row r="1040" spans="1:9" ht="91.8" x14ac:dyDescent="0.5">
      <c r="A1040" s="60"/>
      <c r="B1040" s="42" t="s">
        <v>1284</v>
      </c>
      <c r="C1040" s="42" t="s">
        <v>250</v>
      </c>
      <c r="D1040" s="42" t="s">
        <v>1285</v>
      </c>
      <c r="E1040" s="43">
        <v>20</v>
      </c>
      <c r="F1040" s="42" t="s">
        <v>294</v>
      </c>
      <c r="G1040" s="42" t="s">
        <v>1046</v>
      </c>
      <c r="H1040" s="42" t="s">
        <v>254</v>
      </c>
      <c r="I1040" s="44">
        <v>20</v>
      </c>
    </row>
    <row r="1041" spans="1:9" ht="20.399999999999999" x14ac:dyDescent="0.5">
      <c r="A1041" s="60"/>
      <c r="B1041" s="42" t="s">
        <v>1286</v>
      </c>
      <c r="C1041" s="42" t="s">
        <v>250</v>
      </c>
      <c r="D1041" s="42" t="s">
        <v>1287</v>
      </c>
      <c r="E1041" s="43">
        <v>30</v>
      </c>
      <c r="F1041" s="42" t="s">
        <v>294</v>
      </c>
      <c r="G1041" s="42" t="s">
        <v>1046</v>
      </c>
      <c r="H1041" s="42" t="s">
        <v>254</v>
      </c>
      <c r="I1041" s="44">
        <v>30</v>
      </c>
    </row>
    <row r="1042" spans="1:9" ht="91.8" x14ac:dyDescent="0.5">
      <c r="A1042" s="60"/>
      <c r="B1042" s="42" t="s">
        <v>1288</v>
      </c>
      <c r="C1042" s="42" t="s">
        <v>250</v>
      </c>
      <c r="D1042" s="42" t="s">
        <v>1289</v>
      </c>
      <c r="E1042" s="43">
        <v>22</v>
      </c>
      <c r="F1042" s="42" t="s">
        <v>294</v>
      </c>
      <c r="G1042" s="42" t="s">
        <v>1046</v>
      </c>
      <c r="H1042" s="42" t="s">
        <v>254</v>
      </c>
      <c r="I1042" s="44">
        <v>22</v>
      </c>
    </row>
    <row r="1043" spans="1:9" ht="71.400000000000006" x14ac:dyDescent="0.5">
      <c r="A1043" s="60"/>
      <c r="B1043" s="42" t="s">
        <v>1290</v>
      </c>
      <c r="C1043" s="42" t="s">
        <v>250</v>
      </c>
      <c r="D1043" s="42" t="s">
        <v>1291</v>
      </c>
      <c r="E1043" s="43">
        <v>28</v>
      </c>
      <c r="F1043" s="42" t="s">
        <v>294</v>
      </c>
      <c r="G1043" s="42" t="s">
        <v>1046</v>
      </c>
      <c r="H1043" s="42" t="s">
        <v>254</v>
      </c>
      <c r="I1043" s="44">
        <v>28</v>
      </c>
    </row>
    <row r="1044" spans="1:9" ht="30.6" x14ac:dyDescent="0.5">
      <c r="A1044" s="60"/>
      <c r="B1044" s="42" t="s">
        <v>1292</v>
      </c>
      <c r="C1044" s="42" t="s">
        <v>250</v>
      </c>
      <c r="D1044" s="42" t="s">
        <v>1293</v>
      </c>
      <c r="E1044" s="43">
        <v>25</v>
      </c>
      <c r="F1044" s="42" t="s">
        <v>294</v>
      </c>
      <c r="G1044" s="42" t="s">
        <v>1046</v>
      </c>
      <c r="H1044" s="42" t="s">
        <v>254</v>
      </c>
      <c r="I1044" s="44">
        <v>25</v>
      </c>
    </row>
    <row r="1045" spans="1:9" ht="81.599999999999994" x14ac:dyDescent="0.5">
      <c r="A1045" s="60"/>
      <c r="B1045" s="42" t="s">
        <v>1294</v>
      </c>
      <c r="C1045" s="42" t="s">
        <v>250</v>
      </c>
      <c r="D1045" s="42" t="s">
        <v>1295</v>
      </c>
      <c r="E1045" s="43">
        <v>28</v>
      </c>
      <c r="F1045" s="42" t="s">
        <v>294</v>
      </c>
      <c r="G1045" s="42" t="s">
        <v>1046</v>
      </c>
      <c r="H1045" s="42" t="s">
        <v>254</v>
      </c>
      <c r="I1045" s="44">
        <v>28</v>
      </c>
    </row>
    <row r="1046" spans="1:9" ht="30.6" x14ac:dyDescent="0.5">
      <c r="A1046" s="60"/>
      <c r="B1046" s="42" t="s">
        <v>1296</v>
      </c>
      <c r="C1046" s="42" t="s">
        <v>250</v>
      </c>
      <c r="D1046" s="42" t="s">
        <v>1297</v>
      </c>
      <c r="E1046" s="43">
        <v>30</v>
      </c>
      <c r="F1046" s="42" t="s">
        <v>294</v>
      </c>
      <c r="G1046" s="42" t="s">
        <v>1046</v>
      </c>
      <c r="H1046" s="42" t="s">
        <v>254</v>
      </c>
      <c r="I1046" s="44">
        <v>30</v>
      </c>
    </row>
    <row r="1047" spans="1:9" ht="30.6" x14ac:dyDescent="0.5">
      <c r="A1047" s="60" t="s">
        <v>248</v>
      </c>
      <c r="B1047" s="42" t="s">
        <v>412</v>
      </c>
      <c r="C1047" s="42" t="s">
        <v>250</v>
      </c>
      <c r="D1047" s="42" t="s">
        <v>413</v>
      </c>
      <c r="E1047" s="43">
        <v>25.87</v>
      </c>
      <c r="F1047" s="42" t="s">
        <v>294</v>
      </c>
      <c r="G1047" s="42" t="s">
        <v>414</v>
      </c>
      <c r="H1047" s="42" t="s">
        <v>254</v>
      </c>
      <c r="I1047" s="44">
        <v>25.87</v>
      </c>
    </row>
    <row r="1048" spans="1:9" ht="20.399999999999999" x14ac:dyDescent="0.5">
      <c r="A1048" s="60"/>
      <c r="B1048" s="42" t="s">
        <v>1120</v>
      </c>
      <c r="C1048" s="42" t="s">
        <v>250</v>
      </c>
      <c r="D1048" s="42" t="s">
        <v>1121</v>
      </c>
      <c r="E1048" s="43">
        <v>29.99</v>
      </c>
      <c r="F1048" s="42" t="s">
        <v>258</v>
      </c>
      <c r="G1048" s="42" t="s">
        <v>903</v>
      </c>
      <c r="H1048" s="42" t="s">
        <v>254</v>
      </c>
      <c r="I1048" s="44">
        <v>29.99</v>
      </c>
    </row>
    <row r="1049" spans="1:9" ht="71.400000000000006" x14ac:dyDescent="0.5">
      <c r="A1049" s="60"/>
      <c r="B1049" s="42" t="s">
        <v>435</v>
      </c>
      <c r="C1049" s="42" t="s">
        <v>250</v>
      </c>
      <c r="D1049" s="42" t="s">
        <v>436</v>
      </c>
      <c r="E1049" s="43">
        <v>27.5</v>
      </c>
      <c r="F1049" s="42" t="s">
        <v>258</v>
      </c>
      <c r="G1049" s="42" t="s">
        <v>437</v>
      </c>
      <c r="H1049" s="42" t="s">
        <v>254</v>
      </c>
      <c r="I1049" s="44">
        <v>27.5</v>
      </c>
    </row>
    <row r="1050" spans="1:9" ht="61.2" x14ac:dyDescent="0.5">
      <c r="A1050" s="60"/>
      <c r="B1050" s="42" t="s">
        <v>484</v>
      </c>
      <c r="C1050" s="42" t="s">
        <v>250</v>
      </c>
      <c r="D1050" s="42" t="s">
        <v>485</v>
      </c>
      <c r="E1050" s="43">
        <v>14.1</v>
      </c>
      <c r="F1050" s="42" t="s">
        <v>267</v>
      </c>
      <c r="G1050" s="42" t="s">
        <v>480</v>
      </c>
      <c r="H1050" s="42" t="s">
        <v>260</v>
      </c>
      <c r="I1050" s="44">
        <v>14.1</v>
      </c>
    </row>
    <row r="1051" spans="1:9" ht="20.399999999999999" x14ac:dyDescent="0.5">
      <c r="A1051" s="60"/>
      <c r="B1051" s="42" t="s">
        <v>486</v>
      </c>
      <c r="C1051" s="42" t="s">
        <v>250</v>
      </c>
      <c r="D1051" s="42" t="s">
        <v>487</v>
      </c>
      <c r="E1051" s="43">
        <v>52.99</v>
      </c>
      <c r="F1051" s="42" t="s">
        <v>294</v>
      </c>
      <c r="G1051" s="42" t="s">
        <v>480</v>
      </c>
      <c r="H1051" s="42" t="s">
        <v>260</v>
      </c>
      <c r="I1051" s="44">
        <v>52.99</v>
      </c>
    </row>
    <row r="1052" spans="1:9" ht="20.399999999999999" x14ac:dyDescent="0.5">
      <c r="A1052" s="60"/>
      <c r="B1052" s="42" t="s">
        <v>654</v>
      </c>
      <c r="C1052" s="42" t="s">
        <v>250</v>
      </c>
      <c r="D1052" s="42" t="s">
        <v>655</v>
      </c>
      <c r="E1052" s="43">
        <v>9.09</v>
      </c>
      <c r="F1052" s="42" t="s">
        <v>656</v>
      </c>
      <c r="G1052" s="42" t="s">
        <v>375</v>
      </c>
      <c r="H1052" s="42" t="s">
        <v>260</v>
      </c>
      <c r="I1052" s="44">
        <v>9.09</v>
      </c>
    </row>
    <row r="1053" spans="1:9" ht="20.399999999999999" x14ac:dyDescent="0.5">
      <c r="A1053" s="60"/>
      <c r="B1053" s="42" t="s">
        <v>1139</v>
      </c>
      <c r="C1053" s="42" t="s">
        <v>250</v>
      </c>
      <c r="D1053" s="42" t="s">
        <v>1140</v>
      </c>
      <c r="E1053" s="43">
        <v>8.44</v>
      </c>
      <c r="F1053" s="42" t="s">
        <v>403</v>
      </c>
      <c r="G1053" s="42" t="s">
        <v>1141</v>
      </c>
      <c r="H1053" s="42" t="s">
        <v>260</v>
      </c>
      <c r="I1053" s="44">
        <v>8.44</v>
      </c>
    </row>
    <row r="1054" spans="1:9" ht="61.2" x14ac:dyDescent="0.5">
      <c r="A1054" s="60"/>
      <c r="B1054" s="42" t="s">
        <v>541</v>
      </c>
      <c r="C1054" s="42" t="s">
        <v>250</v>
      </c>
      <c r="D1054" s="42" t="s">
        <v>542</v>
      </c>
      <c r="E1054" s="43">
        <v>27.49</v>
      </c>
      <c r="F1054" s="42" t="s">
        <v>543</v>
      </c>
      <c r="G1054" s="42" t="s">
        <v>544</v>
      </c>
      <c r="H1054" s="42" t="s">
        <v>254</v>
      </c>
      <c r="I1054" s="44">
        <v>27.49</v>
      </c>
    </row>
    <row r="1055" spans="1:9" ht="20.399999999999999" x14ac:dyDescent="0.5">
      <c r="A1055" s="60"/>
      <c r="B1055" s="42" t="s">
        <v>708</v>
      </c>
      <c r="C1055" s="42" t="s">
        <v>250</v>
      </c>
      <c r="D1055" s="42" t="s">
        <v>709</v>
      </c>
      <c r="E1055" s="43">
        <v>2.95</v>
      </c>
      <c r="F1055" s="42" t="s">
        <v>258</v>
      </c>
      <c r="G1055" s="42" t="s">
        <v>710</v>
      </c>
      <c r="H1055" s="42" t="s">
        <v>260</v>
      </c>
      <c r="I1055" s="44">
        <v>2.95</v>
      </c>
    </row>
    <row r="1056" spans="1:9" ht="20.399999999999999" x14ac:dyDescent="0.5">
      <c r="A1056" s="60"/>
      <c r="B1056" s="42" t="s">
        <v>737</v>
      </c>
      <c r="C1056" s="42" t="s">
        <v>250</v>
      </c>
      <c r="D1056" s="42" t="s">
        <v>738</v>
      </c>
      <c r="E1056" s="43">
        <v>16.39</v>
      </c>
      <c r="F1056" s="42" t="s">
        <v>294</v>
      </c>
      <c r="G1056" s="42" t="s">
        <v>514</v>
      </c>
      <c r="H1056" s="42" t="s">
        <v>254</v>
      </c>
      <c r="I1056" s="44">
        <v>16.39</v>
      </c>
    </row>
    <row r="1057" spans="1:9" ht="81.599999999999994" x14ac:dyDescent="0.5">
      <c r="A1057" s="60"/>
      <c r="B1057" s="42" t="s">
        <v>249</v>
      </c>
      <c r="C1057" s="42" t="s">
        <v>250</v>
      </c>
      <c r="D1057" s="42" t="s">
        <v>251</v>
      </c>
      <c r="E1057" s="43">
        <v>16.95</v>
      </c>
      <c r="F1057" s="42" t="s">
        <v>252</v>
      </c>
      <c r="G1057" s="42" t="s">
        <v>253</v>
      </c>
      <c r="H1057" s="42" t="s">
        <v>254</v>
      </c>
      <c r="I1057" s="44">
        <v>16.95</v>
      </c>
    </row>
    <row r="1058" spans="1:9" ht="81.599999999999994" x14ac:dyDescent="0.5">
      <c r="A1058" s="60"/>
      <c r="B1058" s="42" t="s">
        <v>760</v>
      </c>
      <c r="C1058" s="42" t="s">
        <v>250</v>
      </c>
      <c r="D1058" s="42" t="s">
        <v>761</v>
      </c>
      <c r="E1058" s="43">
        <v>13.79</v>
      </c>
      <c r="F1058" s="42" t="s">
        <v>294</v>
      </c>
      <c r="G1058" s="42" t="s">
        <v>755</v>
      </c>
      <c r="H1058" s="42" t="s">
        <v>260</v>
      </c>
      <c r="I1058" s="44">
        <v>13.79</v>
      </c>
    </row>
    <row r="1059" spans="1:9" ht="20.399999999999999" x14ac:dyDescent="0.5">
      <c r="A1059" s="60" t="s">
        <v>333</v>
      </c>
      <c r="B1059" s="42" t="s">
        <v>762</v>
      </c>
      <c r="C1059" s="42" t="s">
        <v>250</v>
      </c>
      <c r="D1059" s="42" t="s">
        <v>763</v>
      </c>
      <c r="E1059" s="43">
        <v>12</v>
      </c>
      <c r="F1059" s="42" t="s">
        <v>267</v>
      </c>
      <c r="G1059" s="42" t="s">
        <v>764</v>
      </c>
      <c r="H1059" s="42" t="s">
        <v>260</v>
      </c>
      <c r="I1059" s="44">
        <v>12</v>
      </c>
    </row>
    <row r="1060" spans="1:9" ht="20.399999999999999" x14ac:dyDescent="0.5">
      <c r="A1060" s="60"/>
      <c r="B1060" s="42" t="s">
        <v>334</v>
      </c>
      <c r="C1060" s="42" t="s">
        <v>250</v>
      </c>
      <c r="D1060" s="42" t="s">
        <v>335</v>
      </c>
      <c r="E1060" s="43">
        <v>15</v>
      </c>
      <c r="F1060" s="42" t="s">
        <v>294</v>
      </c>
      <c r="G1060" s="42" t="s">
        <v>332</v>
      </c>
      <c r="H1060" s="42" t="s">
        <v>260</v>
      </c>
      <c r="I1060" s="44">
        <v>15</v>
      </c>
    </row>
    <row r="1061" spans="1:9" ht="51" x14ac:dyDescent="0.5">
      <c r="A1061" s="60"/>
      <c r="B1061" s="42" t="s">
        <v>535</v>
      </c>
      <c r="C1061" s="42" t="s">
        <v>250</v>
      </c>
      <c r="D1061" s="42" t="s">
        <v>536</v>
      </c>
      <c r="E1061" s="43">
        <v>7</v>
      </c>
      <c r="F1061" s="42" t="s">
        <v>267</v>
      </c>
      <c r="G1061" s="42" t="s">
        <v>537</v>
      </c>
      <c r="H1061" s="42" t="s">
        <v>254</v>
      </c>
      <c r="I1061" s="44">
        <v>7</v>
      </c>
    </row>
    <row r="1062" spans="1:9" ht="81.599999999999994" x14ac:dyDescent="0.5">
      <c r="A1062" s="60"/>
      <c r="B1062" s="42" t="s">
        <v>1156</v>
      </c>
      <c r="C1062" s="42" t="s">
        <v>250</v>
      </c>
      <c r="D1062" s="42" t="s">
        <v>1157</v>
      </c>
      <c r="E1062" s="43">
        <v>17</v>
      </c>
      <c r="F1062" s="42" t="s">
        <v>258</v>
      </c>
      <c r="G1062" s="42" t="s">
        <v>300</v>
      </c>
      <c r="H1062" s="42" t="s">
        <v>260</v>
      </c>
      <c r="I1062" s="44">
        <v>17</v>
      </c>
    </row>
    <row r="1063" spans="1:9" ht="20.399999999999999" x14ac:dyDescent="0.5">
      <c r="A1063" s="60"/>
      <c r="B1063" s="42" t="s">
        <v>1097</v>
      </c>
      <c r="C1063" s="42" t="s">
        <v>250</v>
      </c>
      <c r="D1063" s="42" t="s">
        <v>1098</v>
      </c>
      <c r="E1063" s="43">
        <v>22</v>
      </c>
      <c r="F1063" s="42" t="s">
        <v>398</v>
      </c>
      <c r="G1063" s="42" t="s">
        <v>1099</v>
      </c>
      <c r="H1063" s="42" t="s">
        <v>254</v>
      </c>
      <c r="I1063" s="44">
        <v>22</v>
      </c>
    </row>
    <row r="1064" spans="1:9" ht="20.399999999999999" x14ac:dyDescent="0.5">
      <c r="A1064" s="60" t="s">
        <v>914</v>
      </c>
      <c r="B1064" s="42" t="s">
        <v>956</v>
      </c>
      <c r="C1064" s="42" t="s">
        <v>250</v>
      </c>
      <c r="D1064" s="42" t="s">
        <v>957</v>
      </c>
      <c r="E1064" s="43">
        <v>84.99</v>
      </c>
      <c r="F1064" s="42" t="s">
        <v>294</v>
      </c>
      <c r="G1064" s="42" t="s">
        <v>941</v>
      </c>
      <c r="H1064" s="42" t="s">
        <v>260</v>
      </c>
      <c r="I1064" s="44">
        <v>84.99</v>
      </c>
    </row>
    <row r="1065" spans="1:9" ht="30.6" x14ac:dyDescent="0.5">
      <c r="A1065" s="60"/>
      <c r="B1065" s="42" t="s">
        <v>1076</v>
      </c>
      <c r="C1065" s="42" t="s">
        <v>250</v>
      </c>
      <c r="D1065" s="42" t="s">
        <v>1077</v>
      </c>
      <c r="E1065" s="43">
        <v>14.95</v>
      </c>
      <c r="F1065" s="42" t="s">
        <v>1078</v>
      </c>
      <c r="G1065" s="42" t="s">
        <v>1079</v>
      </c>
      <c r="H1065" s="42" t="s">
        <v>260</v>
      </c>
      <c r="I1065" s="44">
        <v>14.95</v>
      </c>
    </row>
    <row r="1066" spans="1:9" ht="20.399999999999999" x14ac:dyDescent="0.5">
      <c r="A1066" s="60"/>
      <c r="B1066" s="42" t="s">
        <v>915</v>
      </c>
      <c r="C1066" s="42" t="s">
        <v>250</v>
      </c>
      <c r="D1066" s="42" t="s">
        <v>916</v>
      </c>
      <c r="E1066" s="43">
        <v>5.69</v>
      </c>
      <c r="F1066" s="42" t="s">
        <v>258</v>
      </c>
      <c r="G1066" s="42" t="s">
        <v>399</v>
      </c>
      <c r="H1066" s="42" t="s">
        <v>260</v>
      </c>
      <c r="I1066" s="44">
        <v>5.69</v>
      </c>
    </row>
    <row r="1067" spans="1:9" ht="61.2" x14ac:dyDescent="0.5">
      <c r="A1067" s="60" t="s">
        <v>557</v>
      </c>
      <c r="B1067" s="42" t="s">
        <v>558</v>
      </c>
      <c r="C1067" s="42" t="s">
        <v>250</v>
      </c>
      <c r="D1067" s="42" t="s">
        <v>559</v>
      </c>
      <c r="E1067" s="43">
        <v>12</v>
      </c>
      <c r="F1067" s="42" t="s">
        <v>294</v>
      </c>
      <c r="G1067" s="42" t="s">
        <v>560</v>
      </c>
      <c r="H1067" s="42" t="s">
        <v>260</v>
      </c>
      <c r="I1067" s="44">
        <v>12</v>
      </c>
    </row>
    <row r="1068" spans="1:9" ht="20.399999999999999" x14ac:dyDescent="0.5">
      <c r="A1068" s="60"/>
      <c r="B1068" s="42" t="s">
        <v>561</v>
      </c>
      <c r="C1068" s="42" t="s">
        <v>250</v>
      </c>
      <c r="D1068" s="42" t="s">
        <v>562</v>
      </c>
      <c r="E1068" s="43">
        <v>17</v>
      </c>
      <c r="F1068" s="42" t="s">
        <v>294</v>
      </c>
      <c r="G1068" s="42" t="s">
        <v>560</v>
      </c>
      <c r="H1068" s="42" t="s">
        <v>260</v>
      </c>
      <c r="I1068" s="44">
        <v>17</v>
      </c>
    </row>
    <row r="1069" spans="1:9" ht="61.2" x14ac:dyDescent="0.5">
      <c r="A1069" s="60"/>
      <c r="B1069" s="42" t="s">
        <v>686</v>
      </c>
      <c r="C1069" s="42" t="s">
        <v>250</v>
      </c>
      <c r="D1069" s="42" t="s">
        <v>687</v>
      </c>
      <c r="E1069" s="43">
        <v>18</v>
      </c>
      <c r="F1069" s="42" t="s">
        <v>267</v>
      </c>
      <c r="G1069" s="42" t="s">
        <v>685</v>
      </c>
      <c r="H1069" s="42" t="s">
        <v>254</v>
      </c>
      <c r="I1069" s="44">
        <v>18</v>
      </c>
    </row>
    <row r="1070" spans="1:9" ht="20.399999999999999" x14ac:dyDescent="0.5">
      <c r="A1070" s="60"/>
      <c r="B1070" s="42" t="s">
        <v>586</v>
      </c>
      <c r="C1070" s="42" t="s">
        <v>250</v>
      </c>
      <c r="D1070" s="42" t="s">
        <v>587</v>
      </c>
      <c r="E1070" s="43">
        <v>5</v>
      </c>
      <c r="F1070" s="42" t="s">
        <v>403</v>
      </c>
      <c r="G1070" s="42" t="s">
        <v>588</v>
      </c>
      <c r="H1070" s="42" t="s">
        <v>260</v>
      </c>
      <c r="I1070" s="44">
        <v>5</v>
      </c>
    </row>
    <row r="1071" spans="1:9" ht="102" x14ac:dyDescent="0.5">
      <c r="A1071" s="60"/>
      <c r="B1071" s="42" t="s">
        <v>848</v>
      </c>
      <c r="C1071" s="42" t="s">
        <v>250</v>
      </c>
      <c r="D1071" s="42" t="s">
        <v>849</v>
      </c>
      <c r="E1071" s="43">
        <v>18</v>
      </c>
      <c r="F1071" s="42" t="s">
        <v>850</v>
      </c>
      <c r="G1071" s="42" t="s">
        <v>832</v>
      </c>
      <c r="H1071" s="42" t="s">
        <v>260</v>
      </c>
      <c r="I1071" s="44">
        <v>18</v>
      </c>
    </row>
    <row r="1072" spans="1:9" ht="30.6" x14ac:dyDescent="0.5">
      <c r="A1072" s="60" t="s">
        <v>797</v>
      </c>
      <c r="B1072" s="42" t="s">
        <v>1239</v>
      </c>
      <c r="C1072" s="42" t="s">
        <v>250</v>
      </c>
      <c r="D1072" s="42" t="s">
        <v>1240</v>
      </c>
      <c r="E1072" s="43">
        <v>15</v>
      </c>
      <c r="F1072" s="42" t="s">
        <v>258</v>
      </c>
      <c r="G1072" s="42" t="s">
        <v>1241</v>
      </c>
      <c r="H1072" s="42" t="s">
        <v>260</v>
      </c>
      <c r="I1072" s="44">
        <v>15</v>
      </c>
    </row>
    <row r="1073" spans="1:9" ht="20.399999999999999" x14ac:dyDescent="0.5">
      <c r="A1073" s="60"/>
      <c r="B1073" s="42" t="s">
        <v>798</v>
      </c>
      <c r="C1073" s="42" t="s">
        <v>250</v>
      </c>
      <c r="D1073" s="42" t="s">
        <v>799</v>
      </c>
      <c r="E1073" s="43">
        <v>14</v>
      </c>
      <c r="F1073" s="42" t="s">
        <v>267</v>
      </c>
      <c r="G1073" s="42" t="s">
        <v>794</v>
      </c>
      <c r="H1073" s="42" t="s">
        <v>260</v>
      </c>
      <c r="I1073" s="44">
        <v>14</v>
      </c>
    </row>
    <row r="1074" spans="1:9" ht="51" x14ac:dyDescent="0.5">
      <c r="A1074" s="60" t="s">
        <v>917</v>
      </c>
      <c r="B1074" s="42" t="s">
        <v>918</v>
      </c>
      <c r="C1074" s="42" t="s">
        <v>250</v>
      </c>
      <c r="D1074" s="42" t="s">
        <v>919</v>
      </c>
      <c r="E1074" s="43">
        <v>20</v>
      </c>
      <c r="F1074" s="42" t="s">
        <v>398</v>
      </c>
      <c r="G1074" s="42" t="s">
        <v>920</v>
      </c>
      <c r="H1074" s="42" t="s">
        <v>260</v>
      </c>
      <c r="I1074" s="44">
        <v>20</v>
      </c>
    </row>
    <row r="1075" spans="1:9" ht="20.399999999999999" x14ac:dyDescent="0.5">
      <c r="A1075" s="60"/>
      <c r="B1075" s="42" t="s">
        <v>921</v>
      </c>
      <c r="C1075" s="42" t="s">
        <v>250</v>
      </c>
      <c r="D1075" s="42" t="s">
        <v>922</v>
      </c>
      <c r="E1075" s="43">
        <v>16</v>
      </c>
      <c r="F1075" s="42" t="s">
        <v>398</v>
      </c>
      <c r="G1075" s="42" t="s">
        <v>920</v>
      </c>
      <c r="H1075" s="42" t="s">
        <v>260</v>
      </c>
      <c r="I1075" s="44">
        <v>16</v>
      </c>
    </row>
    <row r="1076" spans="1:9" ht="30.6" x14ac:dyDescent="0.5">
      <c r="A1076" s="60"/>
      <c r="B1076" s="42" t="s">
        <v>923</v>
      </c>
      <c r="C1076" s="42" t="s">
        <v>250</v>
      </c>
      <c r="D1076" s="42" t="s">
        <v>924</v>
      </c>
      <c r="E1076" s="43">
        <v>20</v>
      </c>
      <c r="F1076" s="42" t="s">
        <v>398</v>
      </c>
      <c r="G1076" s="42" t="s">
        <v>920</v>
      </c>
      <c r="H1076" s="42" t="s">
        <v>260</v>
      </c>
      <c r="I1076" s="44">
        <v>20</v>
      </c>
    </row>
    <row r="1077" spans="1:9" ht="30.6" x14ac:dyDescent="0.5">
      <c r="A1077" s="60"/>
      <c r="B1077" s="42" t="s">
        <v>1080</v>
      </c>
      <c r="C1077" s="42" t="s">
        <v>250</v>
      </c>
      <c r="D1077" s="42" t="s">
        <v>1081</v>
      </c>
      <c r="E1077" s="43">
        <v>23</v>
      </c>
      <c r="F1077" s="42" t="s">
        <v>294</v>
      </c>
      <c r="G1077" s="42" t="s">
        <v>1079</v>
      </c>
      <c r="H1077" s="42" t="s">
        <v>254</v>
      </c>
      <c r="I1077" s="44">
        <v>23</v>
      </c>
    </row>
    <row r="1078" spans="1:9" ht="20.399999999999999" x14ac:dyDescent="0.5">
      <c r="A1078" s="60"/>
      <c r="B1078" s="42" t="s">
        <v>1030</v>
      </c>
      <c r="C1078" s="42" t="s">
        <v>250</v>
      </c>
      <c r="D1078" s="42" t="s">
        <v>1031</v>
      </c>
      <c r="E1078" s="43">
        <v>10</v>
      </c>
      <c r="F1078" s="42" t="s">
        <v>258</v>
      </c>
      <c r="G1078" s="42" t="s">
        <v>1029</v>
      </c>
      <c r="H1078" s="42" t="s">
        <v>254</v>
      </c>
      <c r="I1078" s="44">
        <v>10</v>
      </c>
    </row>
    <row r="1079" spans="1:9" ht="40.799999999999997" x14ac:dyDescent="0.5">
      <c r="A1079" s="60"/>
      <c r="B1079" s="42" t="s">
        <v>1032</v>
      </c>
      <c r="C1079" s="42" t="s">
        <v>250</v>
      </c>
      <c r="D1079" s="42" t="s">
        <v>1033</v>
      </c>
      <c r="E1079" s="43">
        <v>7</v>
      </c>
      <c r="F1079" s="42" t="s">
        <v>258</v>
      </c>
      <c r="G1079" s="42" t="s">
        <v>1029</v>
      </c>
      <c r="H1079" s="42" t="s">
        <v>254</v>
      </c>
      <c r="I1079" s="44">
        <v>7</v>
      </c>
    </row>
    <row r="1080" spans="1:9" ht="71.400000000000006" x14ac:dyDescent="0.5">
      <c r="A1080" s="60" t="s">
        <v>925</v>
      </c>
      <c r="B1080" s="42" t="s">
        <v>1298</v>
      </c>
      <c r="C1080" s="42" t="s">
        <v>250</v>
      </c>
      <c r="D1080" s="42" t="s">
        <v>1299</v>
      </c>
      <c r="E1080" s="43">
        <v>13</v>
      </c>
      <c r="F1080" s="42" t="s">
        <v>294</v>
      </c>
      <c r="G1080" s="42" t="s">
        <v>1046</v>
      </c>
      <c r="H1080" s="42" t="s">
        <v>260</v>
      </c>
      <c r="I1080" s="44">
        <v>13</v>
      </c>
    </row>
    <row r="1081" spans="1:9" ht="20.399999999999999" x14ac:dyDescent="0.5">
      <c r="A1081" s="60"/>
      <c r="B1081" s="42" t="s">
        <v>926</v>
      </c>
      <c r="C1081" s="42" t="s">
        <v>250</v>
      </c>
      <c r="D1081" s="42" t="s">
        <v>927</v>
      </c>
      <c r="E1081" s="43">
        <v>21</v>
      </c>
      <c r="F1081" s="42" t="s">
        <v>294</v>
      </c>
      <c r="G1081" s="42" t="s">
        <v>920</v>
      </c>
      <c r="H1081" s="42" t="s">
        <v>254</v>
      </c>
      <c r="I1081" s="44">
        <v>21</v>
      </c>
    </row>
    <row r="1082" spans="1:9" ht="112.2" x14ac:dyDescent="0.5">
      <c r="A1082" s="60" t="s">
        <v>345</v>
      </c>
      <c r="B1082" s="42" t="s">
        <v>907</v>
      </c>
      <c r="C1082" s="42" t="s">
        <v>250</v>
      </c>
      <c r="D1082" s="42" t="s">
        <v>908</v>
      </c>
      <c r="E1082" s="43">
        <v>19</v>
      </c>
      <c r="F1082" s="42" t="s">
        <v>258</v>
      </c>
      <c r="G1082" s="42" t="s">
        <v>525</v>
      </c>
      <c r="H1082" s="42" t="s">
        <v>260</v>
      </c>
      <c r="I1082" s="44">
        <v>19</v>
      </c>
    </row>
    <row r="1083" spans="1:9" ht="51" x14ac:dyDescent="0.5">
      <c r="A1083" s="60"/>
      <c r="B1083" s="42" t="s">
        <v>346</v>
      </c>
      <c r="C1083" s="42" t="s">
        <v>250</v>
      </c>
      <c r="D1083" s="42" t="s">
        <v>347</v>
      </c>
      <c r="E1083" s="43">
        <v>30</v>
      </c>
      <c r="F1083" s="42" t="s">
        <v>294</v>
      </c>
      <c r="G1083" s="42" t="s">
        <v>340</v>
      </c>
      <c r="H1083" s="42" t="s">
        <v>254</v>
      </c>
      <c r="I1083" s="44">
        <v>30</v>
      </c>
    </row>
    <row r="1084" spans="1:9" ht="20.399999999999999" x14ac:dyDescent="0.5">
      <c r="A1084" s="60"/>
      <c r="B1084" s="42" t="s">
        <v>1300</v>
      </c>
      <c r="C1084" s="42" t="s">
        <v>250</v>
      </c>
      <c r="D1084" s="42" t="s">
        <v>257</v>
      </c>
      <c r="E1084" s="43">
        <v>9</v>
      </c>
      <c r="F1084" s="42" t="s">
        <v>1277</v>
      </c>
      <c r="G1084" s="42" t="s">
        <v>452</v>
      </c>
      <c r="H1084" s="42" t="s">
        <v>254</v>
      </c>
      <c r="I1084" s="44">
        <v>9</v>
      </c>
    </row>
    <row r="1085" spans="1:9" ht="61.2" x14ac:dyDescent="0.5">
      <c r="A1085" s="60" t="s">
        <v>296</v>
      </c>
      <c r="B1085" s="42" t="s">
        <v>297</v>
      </c>
      <c r="C1085" s="42" t="s">
        <v>250</v>
      </c>
      <c r="D1085" s="42" t="s">
        <v>298</v>
      </c>
      <c r="E1085" s="43">
        <v>15</v>
      </c>
      <c r="F1085" s="42" t="s">
        <v>299</v>
      </c>
      <c r="G1085" s="42" t="s">
        <v>300</v>
      </c>
      <c r="H1085" s="42" t="s">
        <v>260</v>
      </c>
      <c r="I1085" s="44">
        <v>15</v>
      </c>
    </row>
    <row r="1086" spans="1:9" ht="81.599999999999994" x14ac:dyDescent="0.5">
      <c r="A1086" s="60"/>
      <c r="B1086" s="42" t="s">
        <v>348</v>
      </c>
      <c r="C1086" s="42" t="s">
        <v>250</v>
      </c>
      <c r="D1086" s="42" t="s">
        <v>349</v>
      </c>
      <c r="E1086" s="43">
        <v>15</v>
      </c>
      <c r="F1086" s="42" t="s">
        <v>343</v>
      </c>
      <c r="G1086" s="42" t="s">
        <v>344</v>
      </c>
      <c r="H1086" s="42" t="s">
        <v>260</v>
      </c>
      <c r="I1086" s="44">
        <v>15</v>
      </c>
    </row>
    <row r="1087" spans="1:9" ht="132.6" x14ac:dyDescent="0.5">
      <c r="A1087" s="42" t="s">
        <v>273</v>
      </c>
      <c r="B1087" s="42" t="s">
        <v>274</v>
      </c>
      <c r="C1087" s="42" t="s">
        <v>250</v>
      </c>
      <c r="D1087" s="42" t="s">
        <v>275</v>
      </c>
      <c r="E1087" s="43">
        <v>12</v>
      </c>
      <c r="F1087" s="42" t="s">
        <v>258</v>
      </c>
      <c r="G1087" s="42" t="s">
        <v>276</v>
      </c>
      <c r="H1087" s="42" t="s">
        <v>254</v>
      </c>
      <c r="I1087" s="44">
        <v>12</v>
      </c>
    </row>
    <row r="1088" spans="1:9" ht="20.399999999999999" x14ac:dyDescent="0.5">
      <c r="A1088" s="60" t="s">
        <v>350</v>
      </c>
      <c r="B1088" s="42" t="s">
        <v>811</v>
      </c>
      <c r="C1088" s="42" t="s">
        <v>250</v>
      </c>
      <c r="D1088" s="42" t="s">
        <v>812</v>
      </c>
      <c r="E1088" s="43">
        <v>7</v>
      </c>
      <c r="F1088" s="42" t="s">
        <v>294</v>
      </c>
      <c r="G1088" s="42" t="s">
        <v>813</v>
      </c>
      <c r="H1088" s="42" t="s">
        <v>260</v>
      </c>
      <c r="I1088" s="44">
        <v>7</v>
      </c>
    </row>
    <row r="1089" spans="1:9" ht="20.399999999999999" x14ac:dyDescent="0.5">
      <c r="A1089" s="60"/>
      <c r="B1089" s="42" t="s">
        <v>1158</v>
      </c>
      <c r="C1089" s="42" t="s">
        <v>250</v>
      </c>
      <c r="D1089" s="42" t="s">
        <v>1159</v>
      </c>
      <c r="E1089" s="43">
        <v>13</v>
      </c>
      <c r="F1089" s="42" t="s">
        <v>1155</v>
      </c>
      <c r="G1089" s="42" t="s">
        <v>642</v>
      </c>
      <c r="H1089" s="42" t="s">
        <v>254</v>
      </c>
      <c r="I1089" s="44">
        <v>13</v>
      </c>
    </row>
    <row r="1090" spans="1:9" ht="30.6" x14ac:dyDescent="0.5">
      <c r="A1090" s="60"/>
      <c r="B1090" s="42" t="s">
        <v>1056</v>
      </c>
      <c r="C1090" s="42" t="s">
        <v>250</v>
      </c>
      <c r="D1090" s="42" t="s">
        <v>1057</v>
      </c>
      <c r="E1090" s="43">
        <v>7</v>
      </c>
      <c r="F1090" s="42" t="s">
        <v>1058</v>
      </c>
      <c r="G1090" s="42" t="s">
        <v>734</v>
      </c>
      <c r="H1090" s="42" t="s">
        <v>260</v>
      </c>
      <c r="I1090" s="44">
        <v>7</v>
      </c>
    </row>
    <row r="1091" spans="1:9" ht="40.799999999999997" x14ac:dyDescent="0.5">
      <c r="A1091" s="60"/>
      <c r="B1091" s="42" t="s">
        <v>711</v>
      </c>
      <c r="C1091" s="42" t="s">
        <v>250</v>
      </c>
      <c r="D1091" s="42" t="s">
        <v>712</v>
      </c>
      <c r="E1091" s="43">
        <v>5</v>
      </c>
      <c r="F1091" s="42" t="s">
        <v>294</v>
      </c>
      <c r="G1091" s="42" t="s">
        <v>710</v>
      </c>
      <c r="H1091" s="42" t="s">
        <v>260</v>
      </c>
      <c r="I1091" s="44">
        <v>5</v>
      </c>
    </row>
    <row r="1092" spans="1:9" ht="20.399999999999999" x14ac:dyDescent="0.5">
      <c r="A1092" s="60"/>
      <c r="B1092" s="42" t="s">
        <v>839</v>
      </c>
      <c r="C1092" s="42" t="s">
        <v>250</v>
      </c>
      <c r="D1092" s="42" t="s">
        <v>840</v>
      </c>
      <c r="E1092" s="43">
        <v>39.85</v>
      </c>
      <c r="F1092" s="42" t="s">
        <v>258</v>
      </c>
      <c r="G1092" s="42" t="s">
        <v>841</v>
      </c>
      <c r="H1092" s="42" t="s">
        <v>260</v>
      </c>
      <c r="I1092" s="44">
        <v>39.85</v>
      </c>
    </row>
    <row r="1093" spans="1:9" ht="20.399999999999999" x14ac:dyDescent="0.5">
      <c r="A1093" s="60"/>
      <c r="B1093" s="42" t="s">
        <v>851</v>
      </c>
      <c r="C1093" s="42" t="s">
        <v>250</v>
      </c>
      <c r="D1093" s="42" t="s">
        <v>852</v>
      </c>
      <c r="E1093" s="43">
        <v>5</v>
      </c>
      <c r="F1093" s="42" t="s">
        <v>850</v>
      </c>
      <c r="G1093" s="42" t="s">
        <v>832</v>
      </c>
      <c r="H1093" s="42" t="s">
        <v>260</v>
      </c>
      <c r="I1093" s="44">
        <v>5</v>
      </c>
    </row>
    <row r="1094" spans="1:9" ht="81.599999999999994" x14ac:dyDescent="0.5">
      <c r="A1094" s="60"/>
      <c r="B1094" s="42" t="s">
        <v>958</v>
      </c>
      <c r="C1094" s="42" t="s">
        <v>250</v>
      </c>
      <c r="D1094" s="42" t="s">
        <v>959</v>
      </c>
      <c r="E1094" s="43">
        <v>9</v>
      </c>
      <c r="F1094" s="42" t="s">
        <v>294</v>
      </c>
      <c r="G1094" s="42" t="s">
        <v>941</v>
      </c>
      <c r="H1094" s="42" t="s">
        <v>260</v>
      </c>
      <c r="I1094" s="44">
        <v>9</v>
      </c>
    </row>
    <row r="1095" spans="1:9" ht="20.399999999999999" x14ac:dyDescent="0.5">
      <c r="A1095" s="60"/>
      <c r="B1095" s="42" t="s">
        <v>1301</v>
      </c>
      <c r="C1095" s="42" t="s">
        <v>250</v>
      </c>
      <c r="D1095" s="42" t="s">
        <v>1302</v>
      </c>
      <c r="E1095" s="43">
        <v>9</v>
      </c>
      <c r="F1095" s="42" t="s">
        <v>1277</v>
      </c>
      <c r="G1095" s="42" t="s">
        <v>480</v>
      </c>
      <c r="H1095" s="42" t="s">
        <v>254</v>
      </c>
      <c r="I1095" s="44">
        <v>9</v>
      </c>
    </row>
    <row r="1096" spans="1:9" ht="20.399999999999999" x14ac:dyDescent="0.5">
      <c r="A1096" s="60"/>
      <c r="B1096" s="42" t="s">
        <v>894</v>
      </c>
      <c r="C1096" s="42" t="s">
        <v>250</v>
      </c>
      <c r="D1096" s="42" t="s">
        <v>895</v>
      </c>
      <c r="E1096" s="43">
        <v>10</v>
      </c>
      <c r="F1096" s="42" t="s">
        <v>403</v>
      </c>
      <c r="G1096" s="42" t="s">
        <v>896</v>
      </c>
      <c r="H1096" s="42" t="s">
        <v>260</v>
      </c>
      <c r="I1096" s="44">
        <v>10</v>
      </c>
    </row>
    <row r="1097" spans="1:9" ht="20.399999999999999" x14ac:dyDescent="0.5">
      <c r="A1097" s="60"/>
      <c r="B1097" s="42" t="s">
        <v>1326</v>
      </c>
      <c r="C1097" s="42" t="s">
        <v>250</v>
      </c>
      <c r="D1097" s="42" t="s">
        <v>1327</v>
      </c>
      <c r="E1097" s="43">
        <v>24.99</v>
      </c>
      <c r="F1097" s="42" t="s">
        <v>294</v>
      </c>
      <c r="G1097" s="42" t="s">
        <v>1328</v>
      </c>
      <c r="H1097" s="42" t="s">
        <v>254</v>
      </c>
      <c r="I1097" s="44">
        <v>24.99</v>
      </c>
    </row>
    <row r="1098" spans="1:9" ht="20.399999999999999" x14ac:dyDescent="0.5">
      <c r="A1098" s="60"/>
      <c r="B1098" s="42" t="s">
        <v>909</v>
      </c>
      <c r="C1098" s="42" t="s">
        <v>250</v>
      </c>
      <c r="D1098" s="42" t="s">
        <v>910</v>
      </c>
      <c r="E1098" s="43">
        <v>5</v>
      </c>
      <c r="F1098" s="42" t="s">
        <v>294</v>
      </c>
      <c r="G1098" s="42" t="s">
        <v>525</v>
      </c>
      <c r="H1098" s="42" t="s">
        <v>260</v>
      </c>
      <c r="I1098" s="44">
        <v>5</v>
      </c>
    </row>
    <row r="1099" spans="1:9" ht="20.399999999999999" x14ac:dyDescent="0.5">
      <c r="A1099" s="60"/>
      <c r="B1099" s="42" t="s">
        <v>351</v>
      </c>
      <c r="C1099" s="42" t="s">
        <v>250</v>
      </c>
      <c r="D1099" s="42" t="s">
        <v>352</v>
      </c>
      <c r="E1099" s="43">
        <v>10</v>
      </c>
      <c r="F1099" s="42" t="s">
        <v>343</v>
      </c>
      <c r="G1099" s="42" t="s">
        <v>340</v>
      </c>
      <c r="H1099" s="42" t="s">
        <v>260</v>
      </c>
      <c r="I1099" s="44">
        <v>10</v>
      </c>
    </row>
    <row r="1100" spans="1:9" ht="20.399999999999999" x14ac:dyDescent="0.5">
      <c r="A1100" s="60"/>
      <c r="B1100" s="42" t="s">
        <v>1100</v>
      </c>
      <c r="C1100" s="42" t="s">
        <v>250</v>
      </c>
      <c r="D1100" s="42" t="s">
        <v>1101</v>
      </c>
      <c r="E1100" s="43">
        <v>9.99</v>
      </c>
      <c r="F1100" s="42" t="s">
        <v>267</v>
      </c>
      <c r="G1100" s="42" t="s">
        <v>1099</v>
      </c>
      <c r="H1100" s="42" t="s">
        <v>254</v>
      </c>
      <c r="I1100" s="44">
        <v>9.99</v>
      </c>
    </row>
    <row r="1101" spans="1:9" ht="122.4" x14ac:dyDescent="0.5">
      <c r="A1101" s="60"/>
      <c r="B1101" s="42" t="s">
        <v>1160</v>
      </c>
      <c r="C1101" s="42" t="s">
        <v>250</v>
      </c>
      <c r="D1101" s="42" t="s">
        <v>1161</v>
      </c>
      <c r="E1101" s="43">
        <v>10</v>
      </c>
      <c r="F1101" s="42" t="s">
        <v>1155</v>
      </c>
      <c r="G1101" s="42" t="s">
        <v>642</v>
      </c>
      <c r="H1101" s="42" t="s">
        <v>260</v>
      </c>
      <c r="I1101" s="44">
        <v>10</v>
      </c>
    </row>
    <row r="1102" spans="1:9" ht="40.799999999999997" x14ac:dyDescent="0.5">
      <c r="A1102" s="60" t="s">
        <v>488</v>
      </c>
      <c r="B1102" s="42" t="s">
        <v>853</v>
      </c>
      <c r="C1102" s="42" t="s">
        <v>250</v>
      </c>
      <c r="D1102" s="42" t="s">
        <v>854</v>
      </c>
      <c r="E1102" s="43">
        <v>13</v>
      </c>
      <c r="F1102" s="42" t="s">
        <v>258</v>
      </c>
      <c r="G1102" s="42" t="s">
        <v>855</v>
      </c>
      <c r="H1102" s="42" t="s">
        <v>260</v>
      </c>
      <c r="I1102" s="44">
        <v>13</v>
      </c>
    </row>
    <row r="1103" spans="1:9" ht="20.399999999999999" x14ac:dyDescent="0.5">
      <c r="A1103" s="60"/>
      <c r="B1103" s="42" t="s">
        <v>1162</v>
      </c>
      <c r="C1103" s="42" t="s">
        <v>250</v>
      </c>
      <c r="D1103" s="42" t="s">
        <v>1163</v>
      </c>
      <c r="E1103" s="43">
        <v>15</v>
      </c>
      <c r="F1103" s="42" t="s">
        <v>267</v>
      </c>
      <c r="G1103" s="42" t="s">
        <v>1164</v>
      </c>
      <c r="H1103" s="42" t="s">
        <v>254</v>
      </c>
      <c r="I1103" s="44">
        <v>15</v>
      </c>
    </row>
    <row r="1104" spans="1:9" ht="81.599999999999994" x14ac:dyDescent="0.5">
      <c r="A1104" s="60"/>
      <c r="B1104" s="42" t="s">
        <v>489</v>
      </c>
      <c r="C1104" s="42" t="s">
        <v>250</v>
      </c>
      <c r="D1104" s="42" t="s">
        <v>490</v>
      </c>
      <c r="E1104" s="43">
        <v>20</v>
      </c>
      <c r="F1104" s="42" t="s">
        <v>258</v>
      </c>
      <c r="G1104" s="42" t="s">
        <v>480</v>
      </c>
      <c r="H1104" s="42" t="s">
        <v>260</v>
      </c>
      <c r="I1104" s="44">
        <v>20</v>
      </c>
    </row>
    <row r="1105" spans="1:9" ht="20.399999999999999" x14ac:dyDescent="0.5">
      <c r="A1105" s="60"/>
      <c r="B1105" s="42" t="s">
        <v>1165</v>
      </c>
      <c r="C1105" s="42" t="s">
        <v>250</v>
      </c>
      <c r="D1105" s="42" t="s">
        <v>1166</v>
      </c>
      <c r="E1105" s="43">
        <v>7</v>
      </c>
      <c r="F1105" s="42" t="s">
        <v>258</v>
      </c>
      <c r="G1105" s="42" t="s">
        <v>642</v>
      </c>
      <c r="H1105" s="42" t="s">
        <v>254</v>
      </c>
      <c r="I1105" s="44">
        <v>7</v>
      </c>
    </row>
    <row r="1106" spans="1:9" ht="20.399999999999999" x14ac:dyDescent="0.5">
      <c r="A1106" s="60"/>
      <c r="B1106" s="60" t="s">
        <v>814</v>
      </c>
      <c r="C1106" s="60" t="s">
        <v>250</v>
      </c>
      <c r="D1106" s="60" t="s">
        <v>815</v>
      </c>
      <c r="E1106" s="61">
        <v>8</v>
      </c>
      <c r="F1106" s="42" t="s">
        <v>403</v>
      </c>
      <c r="G1106" s="42" t="s">
        <v>813</v>
      </c>
      <c r="H1106" s="42" t="s">
        <v>254</v>
      </c>
      <c r="I1106" s="44">
        <v>8</v>
      </c>
    </row>
    <row r="1107" spans="1:9" ht="20.399999999999999" x14ac:dyDescent="0.5">
      <c r="A1107" s="60"/>
      <c r="B1107" s="60"/>
      <c r="C1107" s="60"/>
      <c r="D1107" s="60"/>
      <c r="E1107" s="61"/>
      <c r="F1107" s="42" t="s">
        <v>294</v>
      </c>
      <c r="G1107" s="42" t="s">
        <v>813</v>
      </c>
      <c r="H1107" s="42" t="s">
        <v>254</v>
      </c>
      <c r="I1107" s="44">
        <v>8</v>
      </c>
    </row>
    <row r="1108" spans="1:9" ht="102" x14ac:dyDescent="0.5">
      <c r="A1108" s="60"/>
      <c r="B1108" s="42" t="s">
        <v>1303</v>
      </c>
      <c r="C1108" s="42" t="s">
        <v>250</v>
      </c>
      <c r="D1108" s="42" t="s">
        <v>1304</v>
      </c>
      <c r="E1108" s="43">
        <v>39</v>
      </c>
      <c r="F1108" s="42" t="s">
        <v>294</v>
      </c>
      <c r="G1108" s="42" t="s">
        <v>1046</v>
      </c>
      <c r="H1108" s="42" t="s">
        <v>254</v>
      </c>
      <c r="I1108" s="44">
        <v>39</v>
      </c>
    </row>
    <row r="1109" spans="1:9" ht="30.6" x14ac:dyDescent="0.5">
      <c r="A1109" s="42" t="s">
        <v>765</v>
      </c>
      <c r="B1109" s="42" t="s">
        <v>766</v>
      </c>
      <c r="C1109" s="42" t="s">
        <v>250</v>
      </c>
      <c r="D1109" s="42" t="s">
        <v>767</v>
      </c>
      <c r="E1109" s="43">
        <v>10.07</v>
      </c>
      <c r="F1109" s="42" t="s">
        <v>294</v>
      </c>
      <c r="G1109" s="42" t="s">
        <v>699</v>
      </c>
      <c r="H1109" s="42" t="s">
        <v>260</v>
      </c>
      <c r="I1109" s="44">
        <v>10.07</v>
      </c>
    </row>
    <row r="1110" spans="1:9" ht="20.399999999999999" x14ac:dyDescent="0.5">
      <c r="A1110" s="60" t="s">
        <v>390</v>
      </c>
      <c r="B1110" s="42" t="s">
        <v>713</v>
      </c>
      <c r="C1110" s="42" t="s">
        <v>250</v>
      </c>
      <c r="D1110" s="42" t="s">
        <v>714</v>
      </c>
      <c r="E1110" s="43">
        <v>5</v>
      </c>
      <c r="F1110" s="42" t="s">
        <v>258</v>
      </c>
      <c r="G1110" s="42" t="s">
        <v>710</v>
      </c>
      <c r="H1110" s="42" t="s">
        <v>260</v>
      </c>
      <c r="I1110" s="44">
        <v>5</v>
      </c>
    </row>
    <row r="1111" spans="1:9" ht="20.399999999999999" x14ac:dyDescent="0.5">
      <c r="A1111" s="60"/>
      <c r="B1111" s="42" t="s">
        <v>391</v>
      </c>
      <c r="C1111" s="42" t="s">
        <v>250</v>
      </c>
      <c r="D1111" s="42" t="s">
        <v>392</v>
      </c>
      <c r="E1111" s="43">
        <v>17</v>
      </c>
      <c r="F1111" s="42" t="s">
        <v>258</v>
      </c>
      <c r="G1111" s="42" t="s">
        <v>393</v>
      </c>
      <c r="H1111" s="42" t="s">
        <v>260</v>
      </c>
      <c r="I1111" s="44">
        <v>17</v>
      </c>
    </row>
    <row r="1112" spans="1:9" ht="30.6" x14ac:dyDescent="0.5">
      <c r="A1112" s="60"/>
      <c r="B1112" s="42" t="s">
        <v>715</v>
      </c>
      <c r="C1112" s="42" t="s">
        <v>250</v>
      </c>
      <c r="D1112" s="42" t="s">
        <v>716</v>
      </c>
      <c r="E1112" s="43">
        <v>4</v>
      </c>
      <c r="F1112" s="42" t="s">
        <v>717</v>
      </c>
      <c r="G1112" s="42" t="s">
        <v>710</v>
      </c>
      <c r="H1112" s="42" t="s">
        <v>260</v>
      </c>
      <c r="I1112" s="44">
        <v>4</v>
      </c>
    </row>
    <row r="1113" spans="1:9" ht="81.599999999999994" x14ac:dyDescent="0.5">
      <c r="A1113" s="60"/>
      <c r="B1113" s="42" t="s">
        <v>1167</v>
      </c>
      <c r="C1113" s="42" t="s">
        <v>250</v>
      </c>
      <c r="D1113" s="42" t="s">
        <v>1168</v>
      </c>
      <c r="E1113" s="43">
        <v>17</v>
      </c>
      <c r="F1113" s="42" t="s">
        <v>1155</v>
      </c>
      <c r="G1113" s="42" t="s">
        <v>642</v>
      </c>
      <c r="H1113" s="42" t="s">
        <v>254</v>
      </c>
      <c r="I1113" s="44">
        <v>17</v>
      </c>
    </row>
    <row r="1114" spans="1:9" ht="20.399999999999999" x14ac:dyDescent="0.5">
      <c r="A1114" s="60"/>
      <c r="B1114" s="42" t="s">
        <v>718</v>
      </c>
      <c r="C1114" s="42" t="s">
        <v>250</v>
      </c>
      <c r="D1114" s="42" t="s">
        <v>719</v>
      </c>
      <c r="E1114" s="43">
        <v>6.8</v>
      </c>
      <c r="F1114" s="42" t="s">
        <v>294</v>
      </c>
      <c r="G1114" s="42" t="s">
        <v>710</v>
      </c>
      <c r="H1114" s="42" t="s">
        <v>254</v>
      </c>
      <c r="I1114" s="44">
        <v>6.8</v>
      </c>
    </row>
    <row r="1115" spans="1:9" ht="40.799999999999997" x14ac:dyDescent="0.5">
      <c r="A1115" s="60" t="s">
        <v>900</v>
      </c>
      <c r="B1115" s="42" t="s">
        <v>1217</v>
      </c>
      <c r="C1115" s="42" t="s">
        <v>250</v>
      </c>
      <c r="D1115" s="42" t="s">
        <v>1218</v>
      </c>
      <c r="E1115" s="43">
        <v>15</v>
      </c>
      <c r="F1115" s="42" t="s">
        <v>267</v>
      </c>
      <c r="G1115" s="42" t="s">
        <v>290</v>
      </c>
      <c r="H1115" s="42" t="s">
        <v>254</v>
      </c>
      <c r="I1115" s="44">
        <v>15</v>
      </c>
    </row>
    <row r="1116" spans="1:9" ht="81.599999999999994" x14ac:dyDescent="0.5">
      <c r="A1116" s="60"/>
      <c r="B1116" s="42" t="s">
        <v>901</v>
      </c>
      <c r="C1116" s="42" t="s">
        <v>250</v>
      </c>
      <c r="D1116" s="42" t="s">
        <v>902</v>
      </c>
      <c r="E1116" s="43">
        <v>14</v>
      </c>
      <c r="F1116" s="42" t="s">
        <v>403</v>
      </c>
      <c r="G1116" s="42" t="s">
        <v>903</v>
      </c>
      <c r="H1116" s="42" t="s">
        <v>254</v>
      </c>
      <c r="I1116" s="44">
        <v>14</v>
      </c>
    </row>
    <row r="1117" spans="1:9" ht="30.6" x14ac:dyDescent="0.5">
      <c r="A1117" s="60"/>
      <c r="B1117" s="42" t="s">
        <v>960</v>
      </c>
      <c r="C1117" s="42" t="s">
        <v>250</v>
      </c>
      <c r="D1117" s="42" t="s">
        <v>961</v>
      </c>
      <c r="E1117" s="43">
        <v>8</v>
      </c>
      <c r="F1117" s="42" t="s">
        <v>294</v>
      </c>
      <c r="G1117" s="42" t="s">
        <v>941</v>
      </c>
      <c r="H1117" s="42" t="s">
        <v>260</v>
      </c>
      <c r="I1117" s="44">
        <v>8</v>
      </c>
    </row>
    <row r="1118" spans="1:9" ht="20.399999999999999" x14ac:dyDescent="0.5">
      <c r="A1118" s="60"/>
      <c r="B1118" s="42" t="s">
        <v>1334</v>
      </c>
      <c r="C1118" s="42" t="s">
        <v>250</v>
      </c>
      <c r="D1118" s="42" t="s">
        <v>1335</v>
      </c>
      <c r="E1118" s="43">
        <v>8</v>
      </c>
      <c r="F1118" s="42" t="s">
        <v>294</v>
      </c>
      <c r="G1118" s="42" t="s">
        <v>1336</v>
      </c>
      <c r="H1118" s="42" t="s">
        <v>260</v>
      </c>
      <c r="I1118" s="44">
        <v>8</v>
      </c>
    </row>
    <row r="1119" spans="1:9" ht="20.399999999999999" x14ac:dyDescent="0.5">
      <c r="A1119" s="60" t="s">
        <v>255</v>
      </c>
      <c r="B1119" s="42" t="s">
        <v>1305</v>
      </c>
      <c r="C1119" s="42" t="s">
        <v>250</v>
      </c>
      <c r="D1119" s="42" t="s">
        <v>1306</v>
      </c>
      <c r="E1119" s="43">
        <v>17</v>
      </c>
      <c r="F1119" s="42" t="s">
        <v>258</v>
      </c>
      <c r="G1119" s="42" t="s">
        <v>1046</v>
      </c>
      <c r="H1119" s="42" t="s">
        <v>260</v>
      </c>
      <c r="I1119" s="44">
        <v>17</v>
      </c>
    </row>
    <row r="1120" spans="1:9" ht="91.8" x14ac:dyDescent="0.5">
      <c r="A1120" s="60"/>
      <c r="B1120" s="42" t="s">
        <v>928</v>
      </c>
      <c r="C1120" s="42" t="s">
        <v>250</v>
      </c>
      <c r="D1120" s="42" t="s">
        <v>929</v>
      </c>
      <c r="E1120" s="43">
        <v>11</v>
      </c>
      <c r="F1120" s="42" t="s">
        <v>294</v>
      </c>
      <c r="G1120" s="42" t="s">
        <v>920</v>
      </c>
      <c r="H1120" s="42" t="s">
        <v>254</v>
      </c>
      <c r="I1120" s="44">
        <v>11</v>
      </c>
    </row>
    <row r="1121" spans="1:9" ht="112.2" x14ac:dyDescent="0.5">
      <c r="A1121" s="60"/>
      <c r="B1121" s="42" t="s">
        <v>1219</v>
      </c>
      <c r="C1121" s="42" t="s">
        <v>250</v>
      </c>
      <c r="D1121" s="42" t="s">
        <v>1220</v>
      </c>
      <c r="E1121" s="43">
        <v>25</v>
      </c>
      <c r="F1121" s="42" t="s">
        <v>294</v>
      </c>
      <c r="G1121" s="42" t="s">
        <v>290</v>
      </c>
      <c r="H1121" s="42" t="s">
        <v>254</v>
      </c>
      <c r="I1121" s="44">
        <v>25</v>
      </c>
    </row>
    <row r="1122" spans="1:9" ht="91.8" x14ac:dyDescent="0.5">
      <c r="A1122" s="60"/>
      <c r="B1122" s="42" t="s">
        <v>1221</v>
      </c>
      <c r="C1122" s="42" t="s">
        <v>250</v>
      </c>
      <c r="D1122" s="42" t="s">
        <v>1222</v>
      </c>
      <c r="E1122" s="43">
        <v>20</v>
      </c>
      <c r="F1122" s="42" t="s">
        <v>294</v>
      </c>
      <c r="G1122" s="42" t="s">
        <v>290</v>
      </c>
      <c r="H1122" s="42" t="s">
        <v>254</v>
      </c>
      <c r="I1122" s="44">
        <v>20</v>
      </c>
    </row>
    <row r="1123" spans="1:9" ht="40.799999999999997" x14ac:dyDescent="0.5">
      <c r="A1123" s="60"/>
      <c r="B1123" s="42" t="s">
        <v>688</v>
      </c>
      <c r="C1123" s="42" t="s">
        <v>250</v>
      </c>
      <c r="D1123" s="42" t="s">
        <v>689</v>
      </c>
      <c r="E1123" s="43">
        <v>25</v>
      </c>
      <c r="F1123" s="42" t="s">
        <v>258</v>
      </c>
      <c r="G1123" s="42" t="s">
        <v>685</v>
      </c>
      <c r="H1123" s="42" t="s">
        <v>254</v>
      </c>
      <c r="I1123" s="44">
        <v>25</v>
      </c>
    </row>
    <row r="1124" spans="1:9" ht="71.400000000000006" x14ac:dyDescent="0.5">
      <c r="A1124" s="60"/>
      <c r="B1124" s="42" t="s">
        <v>768</v>
      </c>
      <c r="C1124" s="42" t="s">
        <v>250</v>
      </c>
      <c r="D1124" s="42" t="s">
        <v>769</v>
      </c>
      <c r="E1124" s="43">
        <v>18</v>
      </c>
      <c r="F1124" s="42" t="s">
        <v>258</v>
      </c>
      <c r="G1124" s="42" t="s">
        <v>699</v>
      </c>
      <c r="H1124" s="42" t="s">
        <v>260</v>
      </c>
      <c r="I1124" s="44">
        <v>18</v>
      </c>
    </row>
    <row r="1125" spans="1:9" ht="20.399999999999999" x14ac:dyDescent="0.5">
      <c r="A1125" s="60"/>
      <c r="B1125" s="42" t="s">
        <v>256</v>
      </c>
      <c r="C1125" s="42" t="s">
        <v>250</v>
      </c>
      <c r="D1125" s="42" t="s">
        <v>257</v>
      </c>
      <c r="E1125" s="43">
        <v>9</v>
      </c>
      <c r="F1125" s="42" t="s">
        <v>258</v>
      </c>
      <c r="G1125" s="42" t="s">
        <v>259</v>
      </c>
      <c r="H1125" s="42" t="s">
        <v>260</v>
      </c>
      <c r="I1125" s="44">
        <v>9</v>
      </c>
    </row>
    <row r="1126" spans="1:9" ht="20.399999999999999" x14ac:dyDescent="0.5">
      <c r="A1126" s="60" t="s">
        <v>438</v>
      </c>
      <c r="B1126" s="42" t="s">
        <v>1307</v>
      </c>
      <c r="C1126" s="42" t="s">
        <v>250</v>
      </c>
      <c r="D1126" s="42" t="s">
        <v>1308</v>
      </c>
      <c r="E1126" s="43">
        <v>19.989999999999998</v>
      </c>
      <c r="F1126" s="42" t="s">
        <v>258</v>
      </c>
      <c r="G1126" s="42" t="s">
        <v>1046</v>
      </c>
      <c r="H1126" s="42" t="s">
        <v>254</v>
      </c>
      <c r="I1126" s="44">
        <v>19.989999999999998</v>
      </c>
    </row>
    <row r="1127" spans="1:9" ht="40.799999999999997" x14ac:dyDescent="0.5">
      <c r="A1127" s="60"/>
      <c r="B1127" s="42" t="s">
        <v>1340</v>
      </c>
      <c r="C1127" s="42" t="s">
        <v>250</v>
      </c>
      <c r="D1127" s="42" t="s">
        <v>1341</v>
      </c>
      <c r="E1127" s="43">
        <v>9.6</v>
      </c>
      <c r="F1127" s="42" t="s">
        <v>267</v>
      </c>
      <c r="G1127" s="42" t="s">
        <v>518</v>
      </c>
      <c r="H1127" s="42" t="s">
        <v>254</v>
      </c>
      <c r="I1127" s="44">
        <v>9.6</v>
      </c>
    </row>
    <row r="1128" spans="1:9" ht="30.6" x14ac:dyDescent="0.5">
      <c r="A1128" s="60"/>
      <c r="B1128" s="42" t="s">
        <v>720</v>
      </c>
      <c r="C1128" s="42" t="s">
        <v>250</v>
      </c>
      <c r="D1128" s="42" t="s">
        <v>721</v>
      </c>
      <c r="E1128" s="43">
        <v>7.46</v>
      </c>
      <c r="F1128" s="42" t="s">
        <v>258</v>
      </c>
      <c r="G1128" s="42" t="s">
        <v>710</v>
      </c>
      <c r="H1128" s="42" t="s">
        <v>254</v>
      </c>
      <c r="I1128" s="44">
        <v>7.46</v>
      </c>
    </row>
    <row r="1129" spans="1:9" ht="61.2" x14ac:dyDescent="0.5">
      <c r="A1129" s="60"/>
      <c r="B1129" s="42" t="s">
        <v>563</v>
      </c>
      <c r="C1129" s="42" t="s">
        <v>250</v>
      </c>
      <c r="D1129" s="42" t="s">
        <v>564</v>
      </c>
      <c r="E1129" s="43">
        <v>4.7699999999999996</v>
      </c>
      <c r="F1129" s="42" t="s">
        <v>294</v>
      </c>
      <c r="G1129" s="42" t="s">
        <v>560</v>
      </c>
      <c r="H1129" s="42" t="s">
        <v>260</v>
      </c>
      <c r="I1129" s="44">
        <v>4.7699999999999996</v>
      </c>
    </row>
    <row r="1130" spans="1:9" ht="81.599999999999994" x14ac:dyDescent="0.5">
      <c r="A1130" s="60"/>
      <c r="B1130" s="42" t="s">
        <v>439</v>
      </c>
      <c r="C1130" s="42" t="s">
        <v>250</v>
      </c>
      <c r="D1130" s="42" t="s">
        <v>440</v>
      </c>
      <c r="E1130" s="43">
        <v>16.38</v>
      </c>
      <c r="F1130" s="42" t="s">
        <v>258</v>
      </c>
      <c r="G1130" s="42" t="s">
        <v>434</v>
      </c>
      <c r="H1130" s="42" t="s">
        <v>260</v>
      </c>
      <c r="I1130" s="44">
        <v>16.38</v>
      </c>
    </row>
    <row r="1131" spans="1:9" ht="51" x14ac:dyDescent="0.5">
      <c r="A1131" s="60"/>
      <c r="B1131" s="42" t="s">
        <v>1034</v>
      </c>
      <c r="C1131" s="42" t="s">
        <v>250</v>
      </c>
      <c r="D1131" s="42" t="s">
        <v>1035</v>
      </c>
      <c r="E1131" s="43">
        <v>15.26</v>
      </c>
      <c r="F1131" s="42" t="s">
        <v>258</v>
      </c>
      <c r="G1131" s="42" t="s">
        <v>1029</v>
      </c>
      <c r="H1131" s="42" t="s">
        <v>254</v>
      </c>
      <c r="I1131" s="44">
        <v>15.26</v>
      </c>
    </row>
    <row r="1132" spans="1:9" ht="132.6" x14ac:dyDescent="0.5">
      <c r="A1132" s="60"/>
      <c r="B1132" s="42" t="s">
        <v>491</v>
      </c>
      <c r="C1132" s="42" t="s">
        <v>250</v>
      </c>
      <c r="D1132" s="42" t="s">
        <v>492</v>
      </c>
      <c r="E1132" s="43">
        <v>18.04</v>
      </c>
      <c r="F1132" s="42" t="s">
        <v>267</v>
      </c>
      <c r="G1132" s="42" t="s">
        <v>493</v>
      </c>
      <c r="H1132" s="42" t="s">
        <v>254</v>
      </c>
      <c r="I1132" s="44">
        <v>18.04</v>
      </c>
    </row>
    <row r="1133" spans="1:9" ht="91.8" x14ac:dyDescent="0.5">
      <c r="A1133" s="60"/>
      <c r="B1133" s="42" t="s">
        <v>800</v>
      </c>
      <c r="C1133" s="42" t="s">
        <v>250</v>
      </c>
      <c r="D1133" s="42" t="s">
        <v>801</v>
      </c>
      <c r="E1133" s="43">
        <v>18</v>
      </c>
      <c r="F1133" s="42" t="s">
        <v>294</v>
      </c>
      <c r="G1133" s="42" t="s">
        <v>794</v>
      </c>
      <c r="H1133" s="42" t="s">
        <v>260</v>
      </c>
      <c r="I1133" s="44">
        <v>18</v>
      </c>
    </row>
    <row r="1134" spans="1:9" ht="40.799999999999997" x14ac:dyDescent="0.5">
      <c r="A1134" s="60"/>
      <c r="B1134" s="42" t="s">
        <v>690</v>
      </c>
      <c r="C1134" s="42" t="s">
        <v>250</v>
      </c>
      <c r="D1134" s="42" t="s">
        <v>691</v>
      </c>
      <c r="E1134" s="43">
        <v>3.95</v>
      </c>
      <c r="F1134" s="42" t="s">
        <v>294</v>
      </c>
      <c r="G1134" s="42" t="s">
        <v>685</v>
      </c>
      <c r="H1134" s="42" t="s">
        <v>254</v>
      </c>
      <c r="I1134" s="44">
        <v>3.95</v>
      </c>
    </row>
    <row r="1135" spans="1:9" ht="112.2" x14ac:dyDescent="0.5">
      <c r="A1135" s="60" t="s">
        <v>301</v>
      </c>
      <c r="B1135" s="42" t="s">
        <v>1169</v>
      </c>
      <c r="C1135" s="42" t="s">
        <v>250</v>
      </c>
      <c r="D1135" s="42" t="s">
        <v>1170</v>
      </c>
      <c r="E1135" s="43">
        <v>16.95</v>
      </c>
      <c r="F1135" s="42" t="s">
        <v>1155</v>
      </c>
      <c r="G1135" s="42" t="s">
        <v>642</v>
      </c>
      <c r="H1135" s="42" t="s">
        <v>254</v>
      </c>
      <c r="I1135" s="44">
        <v>16.95</v>
      </c>
    </row>
    <row r="1136" spans="1:9" ht="30.6" x14ac:dyDescent="0.5">
      <c r="A1136" s="60"/>
      <c r="B1136" s="42" t="s">
        <v>883</v>
      </c>
      <c r="C1136" s="42" t="s">
        <v>250</v>
      </c>
      <c r="D1136" s="42" t="s">
        <v>884</v>
      </c>
      <c r="E1136" s="43">
        <v>9.6</v>
      </c>
      <c r="F1136" s="42" t="s">
        <v>294</v>
      </c>
      <c r="G1136" s="42" t="s">
        <v>882</v>
      </c>
      <c r="H1136" s="42" t="s">
        <v>254</v>
      </c>
      <c r="I1136" s="44">
        <v>9.6</v>
      </c>
    </row>
    <row r="1137" spans="1:9" ht="30.6" x14ac:dyDescent="0.5">
      <c r="A1137" s="60"/>
      <c r="B1137" s="42" t="s">
        <v>1171</v>
      </c>
      <c r="C1137" s="42" t="s">
        <v>250</v>
      </c>
      <c r="D1137" s="42" t="s">
        <v>1172</v>
      </c>
      <c r="E1137" s="43">
        <v>6.39</v>
      </c>
      <c r="F1137" s="42" t="s">
        <v>1155</v>
      </c>
      <c r="G1137" s="42" t="s">
        <v>300</v>
      </c>
      <c r="H1137" s="42" t="s">
        <v>260</v>
      </c>
      <c r="I1137" s="44">
        <v>6.39</v>
      </c>
    </row>
    <row r="1138" spans="1:9" ht="61.2" x14ac:dyDescent="0.5">
      <c r="A1138" s="60"/>
      <c r="B1138" s="42" t="s">
        <v>1173</v>
      </c>
      <c r="C1138" s="42" t="s">
        <v>250</v>
      </c>
      <c r="D1138" s="42" t="s">
        <v>1174</v>
      </c>
      <c r="E1138" s="43">
        <v>16.95</v>
      </c>
      <c r="F1138" s="42" t="s">
        <v>1155</v>
      </c>
      <c r="G1138" s="42" t="s">
        <v>642</v>
      </c>
      <c r="H1138" s="42" t="s">
        <v>254</v>
      </c>
      <c r="I1138" s="44">
        <v>16.95</v>
      </c>
    </row>
    <row r="1139" spans="1:9" ht="71.400000000000006" x14ac:dyDescent="0.5">
      <c r="A1139" s="60"/>
      <c r="B1139" s="42" t="s">
        <v>415</v>
      </c>
      <c r="C1139" s="42" t="s">
        <v>250</v>
      </c>
      <c r="D1139" s="42" t="s">
        <v>416</v>
      </c>
      <c r="E1139" s="43">
        <v>12.95</v>
      </c>
      <c r="F1139" s="42" t="s">
        <v>258</v>
      </c>
      <c r="G1139" s="42" t="s">
        <v>411</v>
      </c>
      <c r="H1139" s="42" t="s">
        <v>260</v>
      </c>
      <c r="I1139" s="44">
        <v>12.95</v>
      </c>
    </row>
    <row r="1140" spans="1:9" ht="20.399999999999999" x14ac:dyDescent="0.5">
      <c r="A1140" s="60"/>
      <c r="B1140" s="42" t="s">
        <v>1175</v>
      </c>
      <c r="C1140" s="42" t="s">
        <v>250</v>
      </c>
      <c r="D1140" s="42" t="s">
        <v>1176</v>
      </c>
      <c r="E1140" s="43">
        <v>10.39</v>
      </c>
      <c r="F1140" s="42" t="s">
        <v>267</v>
      </c>
      <c r="G1140" s="42" t="s">
        <v>642</v>
      </c>
      <c r="H1140" s="42" t="s">
        <v>260</v>
      </c>
      <c r="I1140" s="44">
        <v>10.39</v>
      </c>
    </row>
    <row r="1141" spans="1:9" ht="20.399999999999999" x14ac:dyDescent="0.5">
      <c r="A1141" s="60"/>
      <c r="B1141" s="42" t="s">
        <v>1177</v>
      </c>
      <c r="C1141" s="42" t="s">
        <v>250</v>
      </c>
      <c r="D1141" s="42" t="s">
        <v>1178</v>
      </c>
      <c r="E1141" s="43">
        <v>5</v>
      </c>
      <c r="F1141" s="42" t="s">
        <v>267</v>
      </c>
      <c r="G1141" s="42" t="s">
        <v>642</v>
      </c>
      <c r="H1141" s="42" t="s">
        <v>260</v>
      </c>
      <c r="I1141" s="44">
        <v>5</v>
      </c>
    </row>
    <row r="1142" spans="1:9" ht="71.400000000000006" x14ac:dyDescent="0.5">
      <c r="A1142" s="60"/>
      <c r="B1142" s="42" t="s">
        <v>1102</v>
      </c>
      <c r="C1142" s="42" t="s">
        <v>250</v>
      </c>
      <c r="D1142" s="42" t="s">
        <v>1103</v>
      </c>
      <c r="E1142" s="43">
        <v>10.19</v>
      </c>
      <c r="F1142" s="42" t="s">
        <v>258</v>
      </c>
      <c r="G1142" s="42" t="s">
        <v>1099</v>
      </c>
      <c r="H1142" s="42" t="s">
        <v>260</v>
      </c>
      <c r="I1142" s="44">
        <v>10.19</v>
      </c>
    </row>
    <row r="1143" spans="1:9" ht="61.2" x14ac:dyDescent="0.5">
      <c r="A1143" s="60"/>
      <c r="B1143" s="42" t="s">
        <v>494</v>
      </c>
      <c r="C1143" s="42" t="s">
        <v>250</v>
      </c>
      <c r="D1143" s="42" t="s">
        <v>495</v>
      </c>
      <c r="E1143" s="43">
        <v>29.99</v>
      </c>
      <c r="F1143" s="42" t="s">
        <v>267</v>
      </c>
      <c r="G1143" s="42" t="s">
        <v>480</v>
      </c>
      <c r="H1143" s="42" t="s">
        <v>254</v>
      </c>
      <c r="I1143" s="44">
        <v>29.99</v>
      </c>
    </row>
    <row r="1144" spans="1:9" ht="20.399999999999999" x14ac:dyDescent="0.5">
      <c r="A1144" s="60"/>
      <c r="B1144" s="42" t="s">
        <v>302</v>
      </c>
      <c r="C1144" s="42" t="s">
        <v>250</v>
      </c>
      <c r="D1144" s="42" t="s">
        <v>303</v>
      </c>
      <c r="E1144" s="43">
        <v>12.79</v>
      </c>
      <c r="F1144" s="42" t="s">
        <v>294</v>
      </c>
      <c r="G1144" s="42" t="s">
        <v>304</v>
      </c>
      <c r="H1144" s="42" t="s">
        <v>260</v>
      </c>
      <c r="I1144" s="44">
        <v>12.79</v>
      </c>
    </row>
    <row r="1145" spans="1:9" ht="20.399999999999999" x14ac:dyDescent="0.5">
      <c r="A1145" s="60"/>
      <c r="B1145" s="42" t="s">
        <v>1179</v>
      </c>
      <c r="C1145" s="42" t="s">
        <v>250</v>
      </c>
      <c r="D1145" s="42" t="s">
        <v>1180</v>
      </c>
      <c r="E1145" s="43">
        <v>14.99</v>
      </c>
      <c r="F1145" s="42" t="s">
        <v>1155</v>
      </c>
      <c r="G1145" s="42" t="s">
        <v>642</v>
      </c>
      <c r="H1145" s="42" t="s">
        <v>254</v>
      </c>
      <c r="I1145" s="44">
        <v>14.99</v>
      </c>
    </row>
    <row r="1146" spans="1:9" ht="20.399999999999999" x14ac:dyDescent="0.5">
      <c r="A1146" s="60"/>
      <c r="B1146" s="42" t="s">
        <v>739</v>
      </c>
      <c r="C1146" s="42" t="s">
        <v>250</v>
      </c>
      <c r="D1146" s="42" t="s">
        <v>740</v>
      </c>
      <c r="E1146" s="43">
        <v>13.65</v>
      </c>
      <c r="F1146" s="42" t="s">
        <v>294</v>
      </c>
      <c r="G1146" s="42" t="s">
        <v>514</v>
      </c>
      <c r="H1146" s="42" t="s">
        <v>260</v>
      </c>
      <c r="I1146" s="44">
        <v>13.65</v>
      </c>
    </row>
    <row r="1147" spans="1:9" ht="51" x14ac:dyDescent="0.5">
      <c r="A1147" s="60"/>
      <c r="B1147" s="42" t="s">
        <v>741</v>
      </c>
      <c r="C1147" s="42" t="s">
        <v>250</v>
      </c>
      <c r="D1147" s="42" t="s">
        <v>742</v>
      </c>
      <c r="E1147" s="43">
        <v>9.0299999999999994</v>
      </c>
      <c r="F1147" s="42" t="s">
        <v>294</v>
      </c>
      <c r="G1147" s="42" t="s">
        <v>514</v>
      </c>
      <c r="H1147" s="42" t="s">
        <v>260</v>
      </c>
      <c r="I1147" s="44">
        <v>9.0299999999999994</v>
      </c>
    </row>
    <row r="1148" spans="1:9" ht="20.399999999999999" x14ac:dyDescent="0.5">
      <c r="A1148" s="60" t="s">
        <v>657</v>
      </c>
      <c r="B1148" s="42" t="s">
        <v>743</v>
      </c>
      <c r="C1148" s="42" t="s">
        <v>250</v>
      </c>
      <c r="D1148" s="42" t="s">
        <v>744</v>
      </c>
      <c r="E1148" s="43">
        <v>9.99</v>
      </c>
      <c r="F1148" s="42" t="s">
        <v>294</v>
      </c>
      <c r="G1148" s="42" t="s">
        <v>514</v>
      </c>
      <c r="H1148" s="42" t="s">
        <v>260</v>
      </c>
      <c r="I1148" s="44">
        <v>9.99</v>
      </c>
    </row>
    <row r="1149" spans="1:9" ht="40.799999999999997" x14ac:dyDescent="0.5">
      <c r="A1149" s="60"/>
      <c r="B1149" s="42" t="s">
        <v>1142</v>
      </c>
      <c r="C1149" s="42" t="s">
        <v>250</v>
      </c>
      <c r="D1149" s="42" t="s">
        <v>1033</v>
      </c>
      <c r="E1149" s="43">
        <v>6.99</v>
      </c>
      <c r="F1149" s="42" t="s">
        <v>294</v>
      </c>
      <c r="G1149" s="42" t="s">
        <v>1141</v>
      </c>
      <c r="H1149" s="42" t="s">
        <v>254</v>
      </c>
      <c r="I1149" s="44">
        <v>6.99</v>
      </c>
    </row>
    <row r="1150" spans="1:9" ht="20.399999999999999" x14ac:dyDescent="0.5">
      <c r="A1150" s="60"/>
      <c r="B1150" s="42" t="s">
        <v>1008</v>
      </c>
      <c r="C1150" s="42" t="s">
        <v>250</v>
      </c>
      <c r="D1150" s="42" t="s">
        <v>1009</v>
      </c>
      <c r="E1150" s="43">
        <v>27</v>
      </c>
      <c r="F1150" s="42" t="s">
        <v>294</v>
      </c>
      <c r="G1150" s="42" t="s">
        <v>941</v>
      </c>
      <c r="H1150" s="42" t="s">
        <v>254</v>
      </c>
      <c r="I1150" s="44">
        <v>27</v>
      </c>
    </row>
    <row r="1151" spans="1:9" ht="30.6" x14ac:dyDescent="0.5">
      <c r="A1151" s="60"/>
      <c r="B1151" s="42" t="s">
        <v>1010</v>
      </c>
      <c r="C1151" s="42" t="s">
        <v>250</v>
      </c>
      <c r="D1151" s="42" t="s">
        <v>1011</v>
      </c>
      <c r="E1151" s="43">
        <v>28.99</v>
      </c>
      <c r="F1151" s="42" t="s">
        <v>294</v>
      </c>
      <c r="G1151" s="42" t="s">
        <v>941</v>
      </c>
      <c r="H1151" s="42" t="s">
        <v>254</v>
      </c>
      <c r="I1151" s="44">
        <v>28.99</v>
      </c>
    </row>
    <row r="1152" spans="1:9" ht="81.599999999999994" x14ac:dyDescent="0.5">
      <c r="A1152" s="60"/>
      <c r="B1152" s="42" t="s">
        <v>658</v>
      </c>
      <c r="C1152" s="42" t="s">
        <v>250</v>
      </c>
      <c r="D1152" s="42" t="s">
        <v>659</v>
      </c>
      <c r="E1152" s="43">
        <v>12.95</v>
      </c>
      <c r="F1152" s="42" t="s">
        <v>656</v>
      </c>
      <c r="G1152" s="42" t="s">
        <v>375</v>
      </c>
      <c r="H1152" s="42" t="s">
        <v>254</v>
      </c>
      <c r="I1152" s="44">
        <v>12.95</v>
      </c>
    </row>
    <row r="1153" spans="1:9" ht="30.6" x14ac:dyDescent="0.5">
      <c r="A1153" s="60"/>
      <c r="B1153" s="42" t="s">
        <v>1342</v>
      </c>
      <c r="C1153" s="42" t="s">
        <v>250</v>
      </c>
      <c r="D1153" s="42" t="s">
        <v>1343</v>
      </c>
      <c r="E1153" s="43">
        <v>13.59</v>
      </c>
      <c r="F1153" s="42" t="s">
        <v>267</v>
      </c>
      <c r="G1153" s="42" t="s">
        <v>518</v>
      </c>
      <c r="H1153" s="42" t="s">
        <v>260</v>
      </c>
      <c r="I1153" s="44">
        <v>13.59</v>
      </c>
    </row>
    <row r="1154" spans="1:9" ht="20.399999999999999" x14ac:dyDescent="0.5">
      <c r="A1154" s="60"/>
      <c r="B1154" s="42" t="s">
        <v>1344</v>
      </c>
      <c r="C1154" s="42" t="s">
        <v>250</v>
      </c>
      <c r="D1154" s="42" t="s">
        <v>1345</v>
      </c>
      <c r="E1154" s="43">
        <v>13.59</v>
      </c>
      <c r="F1154" s="42" t="s">
        <v>267</v>
      </c>
      <c r="G1154" s="42" t="s">
        <v>518</v>
      </c>
      <c r="H1154" s="42" t="s">
        <v>260</v>
      </c>
      <c r="I1154" s="44">
        <v>13.59</v>
      </c>
    </row>
    <row r="1155" spans="1:9" ht="30.6" x14ac:dyDescent="0.5">
      <c r="A1155" s="60" t="s">
        <v>376</v>
      </c>
      <c r="B1155" s="42" t="s">
        <v>1353</v>
      </c>
      <c r="C1155" s="42" t="s">
        <v>250</v>
      </c>
      <c r="D1155" s="42" t="s">
        <v>1354</v>
      </c>
      <c r="E1155" s="43">
        <v>31</v>
      </c>
      <c r="F1155" s="42" t="s">
        <v>403</v>
      </c>
      <c r="G1155" s="42" t="s">
        <v>531</v>
      </c>
      <c r="H1155" s="42" t="s">
        <v>254</v>
      </c>
      <c r="I1155" s="44">
        <v>31</v>
      </c>
    </row>
    <row r="1156" spans="1:9" ht="30.6" x14ac:dyDescent="0.5">
      <c r="A1156" s="60"/>
      <c r="B1156" s="42" t="s">
        <v>377</v>
      </c>
      <c r="C1156" s="42" t="s">
        <v>250</v>
      </c>
      <c r="D1156" s="42" t="s">
        <v>378</v>
      </c>
      <c r="E1156" s="43">
        <v>19.989999999999998</v>
      </c>
      <c r="F1156" s="42" t="s">
        <v>258</v>
      </c>
      <c r="G1156" s="42" t="s">
        <v>375</v>
      </c>
      <c r="H1156" s="42" t="s">
        <v>254</v>
      </c>
      <c r="I1156" s="44">
        <v>19.989999999999998</v>
      </c>
    </row>
    <row r="1157" spans="1:9" ht="40.799999999999997" x14ac:dyDescent="0.5">
      <c r="A1157" s="60"/>
      <c r="B1157" s="42" t="s">
        <v>379</v>
      </c>
      <c r="C1157" s="42" t="s">
        <v>250</v>
      </c>
      <c r="D1157" s="42" t="s">
        <v>380</v>
      </c>
      <c r="E1157" s="43">
        <v>18</v>
      </c>
      <c r="F1157" s="42" t="s">
        <v>267</v>
      </c>
      <c r="G1157" s="42" t="s">
        <v>381</v>
      </c>
      <c r="H1157" s="42" t="s">
        <v>260</v>
      </c>
      <c r="I1157" s="44">
        <v>18</v>
      </c>
    </row>
    <row r="1158" spans="1:9" ht="20.399999999999999" x14ac:dyDescent="0.5">
      <c r="A1158" s="60"/>
      <c r="B1158" s="42" t="s">
        <v>382</v>
      </c>
      <c r="C1158" s="42" t="s">
        <v>250</v>
      </c>
      <c r="D1158" s="42" t="s">
        <v>383</v>
      </c>
      <c r="E1158" s="43">
        <v>24.99</v>
      </c>
      <c r="F1158" s="42" t="s">
        <v>267</v>
      </c>
      <c r="G1158" s="42" t="s">
        <v>381</v>
      </c>
      <c r="H1158" s="42" t="s">
        <v>260</v>
      </c>
      <c r="I1158" s="44">
        <v>24.99</v>
      </c>
    </row>
    <row r="1159" spans="1:9" ht="30.6" x14ac:dyDescent="0.5">
      <c r="A1159" s="60"/>
      <c r="B1159" s="42" t="s">
        <v>1205</v>
      </c>
      <c r="C1159" s="42" t="s">
        <v>250</v>
      </c>
      <c r="D1159" s="42" t="s">
        <v>1206</v>
      </c>
      <c r="E1159" s="43">
        <v>30</v>
      </c>
      <c r="F1159" s="42" t="s">
        <v>1207</v>
      </c>
      <c r="G1159" s="42" t="s">
        <v>835</v>
      </c>
      <c r="H1159" s="42" t="s">
        <v>254</v>
      </c>
      <c r="I1159" s="44">
        <v>30</v>
      </c>
    </row>
    <row r="1160" spans="1:9" ht="30.6" x14ac:dyDescent="0.5">
      <c r="A1160" s="60"/>
      <c r="B1160" s="42" t="s">
        <v>911</v>
      </c>
      <c r="C1160" s="42" t="s">
        <v>250</v>
      </c>
      <c r="D1160" s="42" t="s">
        <v>912</v>
      </c>
      <c r="E1160" s="43">
        <v>14</v>
      </c>
      <c r="F1160" s="42" t="s">
        <v>294</v>
      </c>
      <c r="G1160" s="42" t="s">
        <v>525</v>
      </c>
      <c r="H1160" s="42" t="s">
        <v>260</v>
      </c>
      <c r="I1160" s="44">
        <v>14</v>
      </c>
    </row>
    <row r="1161" spans="1:9" ht="51" x14ac:dyDescent="0.5">
      <c r="A1161" s="42" t="s">
        <v>1036</v>
      </c>
      <c r="B1161" s="42" t="s">
        <v>1037</v>
      </c>
      <c r="C1161" s="42" t="s">
        <v>250</v>
      </c>
      <c r="D1161" s="42" t="s">
        <v>781</v>
      </c>
      <c r="E1161" s="43">
        <v>27</v>
      </c>
      <c r="F1161" s="42" t="s">
        <v>267</v>
      </c>
      <c r="G1161" s="42" t="s">
        <v>1029</v>
      </c>
      <c r="H1161" s="42" t="s">
        <v>254</v>
      </c>
      <c r="I1161" s="44">
        <v>27</v>
      </c>
    </row>
    <row r="1162" spans="1:9" ht="30.6" x14ac:dyDescent="0.5">
      <c r="A1162" s="60" t="s">
        <v>660</v>
      </c>
      <c r="B1162" s="42" t="s">
        <v>661</v>
      </c>
      <c r="C1162" s="42" t="s">
        <v>250</v>
      </c>
      <c r="D1162" s="42" t="s">
        <v>662</v>
      </c>
      <c r="E1162" s="43">
        <v>16</v>
      </c>
      <c r="F1162" s="42" t="s">
        <v>656</v>
      </c>
      <c r="G1162" s="42" t="s">
        <v>652</v>
      </c>
      <c r="H1162" s="42" t="s">
        <v>254</v>
      </c>
      <c r="I1162" s="44">
        <v>16</v>
      </c>
    </row>
    <row r="1163" spans="1:9" ht="30.6" x14ac:dyDescent="0.5">
      <c r="A1163" s="60"/>
      <c r="B1163" s="42" t="s">
        <v>842</v>
      </c>
      <c r="C1163" s="42" t="s">
        <v>250</v>
      </c>
      <c r="D1163" s="42" t="s">
        <v>843</v>
      </c>
      <c r="E1163" s="43">
        <v>7</v>
      </c>
      <c r="F1163" s="42" t="s">
        <v>267</v>
      </c>
      <c r="G1163" s="42" t="s">
        <v>844</v>
      </c>
      <c r="H1163" s="42" t="s">
        <v>254</v>
      </c>
      <c r="I1163" s="44">
        <v>7</v>
      </c>
    </row>
    <row r="1164" spans="1:9" ht="20.399999999999999" x14ac:dyDescent="0.5">
      <c r="A1164" s="60" t="s">
        <v>630</v>
      </c>
      <c r="B1164" s="42" t="s">
        <v>1181</v>
      </c>
      <c r="C1164" s="42" t="s">
        <v>250</v>
      </c>
      <c r="D1164" s="42" t="s">
        <v>1182</v>
      </c>
      <c r="E1164" s="43">
        <v>16</v>
      </c>
      <c r="F1164" s="42" t="s">
        <v>1155</v>
      </c>
      <c r="G1164" s="42" t="s">
        <v>642</v>
      </c>
      <c r="H1164" s="42" t="s">
        <v>254</v>
      </c>
      <c r="I1164" s="44">
        <v>16</v>
      </c>
    </row>
    <row r="1165" spans="1:9" ht="81.599999999999994" x14ac:dyDescent="0.5">
      <c r="A1165" s="60"/>
      <c r="B1165" s="42" t="s">
        <v>631</v>
      </c>
      <c r="C1165" s="42" t="s">
        <v>250</v>
      </c>
      <c r="D1165" s="42" t="s">
        <v>632</v>
      </c>
      <c r="E1165" s="43">
        <v>10</v>
      </c>
      <c r="F1165" s="42" t="s">
        <v>633</v>
      </c>
      <c r="G1165" s="42" t="s">
        <v>300</v>
      </c>
      <c r="H1165" s="42" t="s">
        <v>260</v>
      </c>
      <c r="I1165" s="44">
        <v>10</v>
      </c>
    </row>
    <row r="1166" spans="1:9" ht="71.400000000000006" x14ac:dyDescent="0.5">
      <c r="A1166" s="60" t="s">
        <v>770</v>
      </c>
      <c r="B1166" s="42" t="s">
        <v>1309</v>
      </c>
      <c r="C1166" s="42" t="s">
        <v>250</v>
      </c>
      <c r="D1166" s="42" t="s">
        <v>1310</v>
      </c>
      <c r="E1166" s="43">
        <v>26</v>
      </c>
      <c r="F1166" s="42" t="s">
        <v>1277</v>
      </c>
      <c r="G1166" s="42" t="s">
        <v>1046</v>
      </c>
      <c r="H1166" s="42" t="s">
        <v>260</v>
      </c>
      <c r="I1166" s="44">
        <v>26</v>
      </c>
    </row>
    <row r="1167" spans="1:9" ht="20.399999999999999" x14ac:dyDescent="0.5">
      <c r="A1167" s="60"/>
      <c r="B1167" s="42" t="s">
        <v>771</v>
      </c>
      <c r="C1167" s="42" t="s">
        <v>250</v>
      </c>
      <c r="D1167" s="42" t="s">
        <v>772</v>
      </c>
      <c r="E1167" s="43">
        <v>16.989999999999998</v>
      </c>
      <c r="F1167" s="42" t="s">
        <v>294</v>
      </c>
      <c r="G1167" s="42" t="s">
        <v>755</v>
      </c>
      <c r="H1167" s="42" t="s">
        <v>260</v>
      </c>
      <c r="I1167" s="44">
        <v>16.989999999999998</v>
      </c>
    </row>
    <row r="1168" spans="1:9" ht="20.399999999999999" x14ac:dyDescent="0.5">
      <c r="A1168" s="60"/>
      <c r="B1168" s="42" t="s">
        <v>1091</v>
      </c>
      <c r="C1168" s="42" t="s">
        <v>250</v>
      </c>
      <c r="D1168" s="42" t="s">
        <v>1092</v>
      </c>
      <c r="E1168" s="43">
        <v>19.79</v>
      </c>
      <c r="F1168" s="42" t="s">
        <v>294</v>
      </c>
      <c r="G1168" s="42" t="s">
        <v>1093</v>
      </c>
      <c r="H1168" s="42" t="s">
        <v>260</v>
      </c>
      <c r="I1168" s="44">
        <v>19.79</v>
      </c>
    </row>
    <row r="1169" spans="1:9" ht="51" x14ac:dyDescent="0.5">
      <c r="A1169" s="60" t="s">
        <v>353</v>
      </c>
      <c r="B1169" s="42" t="s">
        <v>962</v>
      </c>
      <c r="C1169" s="42" t="s">
        <v>250</v>
      </c>
      <c r="D1169" s="42" t="s">
        <v>963</v>
      </c>
      <c r="E1169" s="43">
        <v>6</v>
      </c>
      <c r="F1169" s="42" t="s">
        <v>294</v>
      </c>
      <c r="G1169" s="42" t="s">
        <v>941</v>
      </c>
      <c r="H1169" s="42" t="s">
        <v>260</v>
      </c>
      <c r="I1169" s="44">
        <v>6</v>
      </c>
    </row>
    <row r="1170" spans="1:9" ht="51" x14ac:dyDescent="0.5">
      <c r="A1170" s="60"/>
      <c r="B1170" s="42" t="s">
        <v>354</v>
      </c>
      <c r="C1170" s="42" t="s">
        <v>250</v>
      </c>
      <c r="D1170" s="42" t="s">
        <v>355</v>
      </c>
      <c r="E1170" s="43">
        <v>20</v>
      </c>
      <c r="F1170" s="42" t="s">
        <v>343</v>
      </c>
      <c r="G1170" s="42" t="s">
        <v>340</v>
      </c>
      <c r="H1170" s="42" t="s">
        <v>254</v>
      </c>
      <c r="I1170" s="44">
        <v>20</v>
      </c>
    </row>
    <row r="1171" spans="1:9" ht="20.399999999999999" x14ac:dyDescent="0.5">
      <c r="A1171" s="60" t="s">
        <v>465</v>
      </c>
      <c r="B1171" s="42" t="s">
        <v>565</v>
      </c>
      <c r="C1171" s="42" t="s">
        <v>250</v>
      </c>
      <c r="D1171" s="42" t="s">
        <v>566</v>
      </c>
      <c r="E1171" s="43">
        <v>6</v>
      </c>
      <c r="F1171" s="42" t="s">
        <v>258</v>
      </c>
      <c r="G1171" s="42" t="s">
        <v>556</v>
      </c>
      <c r="H1171" s="42" t="s">
        <v>260</v>
      </c>
      <c r="I1171" s="44">
        <v>6</v>
      </c>
    </row>
    <row r="1172" spans="1:9" ht="20.399999999999999" x14ac:dyDescent="0.5">
      <c r="A1172" s="60"/>
      <c r="B1172" s="42" t="s">
        <v>1183</v>
      </c>
      <c r="C1172" s="42" t="s">
        <v>250</v>
      </c>
      <c r="D1172" s="42" t="s">
        <v>1184</v>
      </c>
      <c r="E1172" s="43">
        <v>13</v>
      </c>
      <c r="F1172" s="42" t="s">
        <v>294</v>
      </c>
      <c r="G1172" s="42" t="s">
        <v>642</v>
      </c>
      <c r="H1172" s="42" t="s">
        <v>260</v>
      </c>
      <c r="I1172" s="44">
        <v>13</v>
      </c>
    </row>
    <row r="1173" spans="1:9" ht="51" x14ac:dyDescent="0.5">
      <c r="A1173" s="60"/>
      <c r="B1173" s="42" t="s">
        <v>664</v>
      </c>
      <c r="C1173" s="42" t="s">
        <v>250</v>
      </c>
      <c r="D1173" s="42" t="s">
        <v>665</v>
      </c>
      <c r="E1173" s="43">
        <v>35</v>
      </c>
      <c r="F1173" s="42" t="s">
        <v>398</v>
      </c>
      <c r="G1173" s="42" t="s">
        <v>666</v>
      </c>
      <c r="H1173" s="42" t="s">
        <v>260</v>
      </c>
      <c r="I1173" s="44">
        <v>35</v>
      </c>
    </row>
    <row r="1174" spans="1:9" ht="40.799999999999997" x14ac:dyDescent="0.5">
      <c r="A1174" s="60"/>
      <c r="B1174" s="42" t="s">
        <v>667</v>
      </c>
      <c r="C1174" s="42" t="s">
        <v>250</v>
      </c>
      <c r="D1174" s="42" t="s">
        <v>668</v>
      </c>
      <c r="E1174" s="43">
        <v>41</v>
      </c>
      <c r="F1174" s="42" t="s">
        <v>398</v>
      </c>
      <c r="G1174" s="42" t="s">
        <v>666</v>
      </c>
      <c r="H1174" s="42" t="s">
        <v>260</v>
      </c>
      <c r="I1174" s="44">
        <v>41</v>
      </c>
    </row>
    <row r="1175" spans="1:9" ht="30.6" x14ac:dyDescent="0.5">
      <c r="A1175" s="60"/>
      <c r="B1175" s="42" t="s">
        <v>669</v>
      </c>
      <c r="C1175" s="42" t="s">
        <v>250</v>
      </c>
      <c r="D1175" s="42" t="s">
        <v>670</v>
      </c>
      <c r="E1175" s="43">
        <v>20</v>
      </c>
      <c r="F1175" s="42" t="s">
        <v>398</v>
      </c>
      <c r="G1175" s="42" t="s">
        <v>666</v>
      </c>
      <c r="H1175" s="42" t="s">
        <v>260</v>
      </c>
      <c r="I1175" s="44">
        <v>20</v>
      </c>
    </row>
    <row r="1176" spans="1:9" ht="40.799999999999997" x14ac:dyDescent="0.5">
      <c r="A1176" s="60"/>
      <c r="B1176" s="42" t="s">
        <v>671</v>
      </c>
      <c r="C1176" s="42" t="s">
        <v>250</v>
      </c>
      <c r="D1176" s="42" t="s">
        <v>672</v>
      </c>
      <c r="E1176" s="43">
        <v>41</v>
      </c>
      <c r="F1176" s="42" t="s">
        <v>398</v>
      </c>
      <c r="G1176" s="42" t="s">
        <v>666</v>
      </c>
      <c r="H1176" s="42" t="s">
        <v>260</v>
      </c>
      <c r="I1176" s="44">
        <v>41</v>
      </c>
    </row>
    <row r="1177" spans="1:9" ht="71.400000000000006" x14ac:dyDescent="0.5">
      <c r="A1177" s="60"/>
      <c r="B1177" s="42" t="s">
        <v>964</v>
      </c>
      <c r="C1177" s="42" t="s">
        <v>250</v>
      </c>
      <c r="D1177" s="42" t="s">
        <v>965</v>
      </c>
      <c r="E1177" s="43">
        <v>29</v>
      </c>
      <c r="F1177" s="42" t="s">
        <v>294</v>
      </c>
      <c r="G1177" s="42" t="s">
        <v>941</v>
      </c>
      <c r="H1177" s="42" t="s">
        <v>260</v>
      </c>
      <c r="I1177" s="44">
        <v>29</v>
      </c>
    </row>
    <row r="1178" spans="1:9" ht="91.8" x14ac:dyDescent="0.5">
      <c r="A1178" s="60"/>
      <c r="B1178" s="42" t="s">
        <v>466</v>
      </c>
      <c r="C1178" s="42" t="s">
        <v>250</v>
      </c>
      <c r="D1178" s="42" t="s">
        <v>467</v>
      </c>
      <c r="E1178" s="43">
        <v>17</v>
      </c>
      <c r="F1178" s="42" t="s">
        <v>463</v>
      </c>
      <c r="G1178" s="42" t="s">
        <v>464</v>
      </c>
      <c r="H1178" s="42" t="s">
        <v>254</v>
      </c>
      <c r="I1178" s="44">
        <v>17</v>
      </c>
    </row>
    <row r="1179" spans="1:9" ht="40.799999999999997" x14ac:dyDescent="0.5">
      <c r="A1179" s="60"/>
      <c r="B1179" s="42" t="s">
        <v>1311</v>
      </c>
      <c r="C1179" s="42" t="s">
        <v>250</v>
      </c>
      <c r="D1179" s="42" t="s">
        <v>1312</v>
      </c>
      <c r="E1179" s="43">
        <v>30</v>
      </c>
      <c r="F1179" s="42" t="s">
        <v>294</v>
      </c>
      <c r="G1179" s="42" t="s">
        <v>1046</v>
      </c>
      <c r="H1179" s="42" t="s">
        <v>254</v>
      </c>
      <c r="I1179" s="44">
        <v>30</v>
      </c>
    </row>
    <row r="1180" spans="1:9" ht="40.799999999999997" x14ac:dyDescent="0.5">
      <c r="A1180" s="60"/>
      <c r="B1180" s="42" t="s">
        <v>567</v>
      </c>
      <c r="C1180" s="42" t="s">
        <v>250</v>
      </c>
      <c r="D1180" s="42" t="s">
        <v>568</v>
      </c>
      <c r="E1180" s="43">
        <v>14</v>
      </c>
      <c r="F1180" s="42" t="s">
        <v>258</v>
      </c>
      <c r="G1180" s="42" t="s">
        <v>560</v>
      </c>
      <c r="H1180" s="42" t="s">
        <v>260</v>
      </c>
      <c r="I1180" s="44">
        <v>14</v>
      </c>
    </row>
    <row r="1181" spans="1:9" ht="20.399999999999999" x14ac:dyDescent="0.5">
      <c r="A1181" s="60"/>
      <c r="B1181" s="42" t="s">
        <v>468</v>
      </c>
      <c r="C1181" s="42" t="s">
        <v>250</v>
      </c>
      <c r="D1181" s="42" t="s">
        <v>469</v>
      </c>
      <c r="E1181" s="43">
        <v>19</v>
      </c>
      <c r="F1181" s="42" t="s">
        <v>463</v>
      </c>
      <c r="G1181" s="42" t="s">
        <v>470</v>
      </c>
      <c r="H1181" s="42" t="s">
        <v>260</v>
      </c>
      <c r="I1181" s="44">
        <v>19</v>
      </c>
    </row>
    <row r="1182" spans="1:9" ht="81.599999999999994" x14ac:dyDescent="0.5">
      <c r="A1182" s="60"/>
      <c r="B1182" s="42" t="s">
        <v>1313</v>
      </c>
      <c r="C1182" s="42" t="s">
        <v>250</v>
      </c>
      <c r="D1182" s="42" t="s">
        <v>1314</v>
      </c>
      <c r="E1182" s="43">
        <v>22</v>
      </c>
      <c r="F1182" s="42" t="s">
        <v>294</v>
      </c>
      <c r="G1182" s="42" t="s">
        <v>1046</v>
      </c>
      <c r="H1182" s="42" t="s">
        <v>254</v>
      </c>
      <c r="I1182" s="44">
        <v>22</v>
      </c>
    </row>
    <row r="1183" spans="1:9" ht="51" x14ac:dyDescent="0.5">
      <c r="A1183" s="60"/>
      <c r="B1183" s="42" t="s">
        <v>1147</v>
      </c>
      <c r="C1183" s="42" t="s">
        <v>250</v>
      </c>
      <c r="D1183" s="42" t="s">
        <v>1148</v>
      </c>
      <c r="E1183" s="43">
        <v>15</v>
      </c>
      <c r="F1183" s="42" t="s">
        <v>1149</v>
      </c>
      <c r="G1183" s="42" t="s">
        <v>710</v>
      </c>
      <c r="H1183" s="42" t="s">
        <v>260</v>
      </c>
      <c r="I1183" s="44">
        <v>15</v>
      </c>
    </row>
    <row r="1184" spans="1:9" ht="40.799999999999997" x14ac:dyDescent="0.5">
      <c r="A1184" s="60"/>
      <c r="B1184" s="42" t="s">
        <v>1150</v>
      </c>
      <c r="C1184" s="42" t="s">
        <v>250</v>
      </c>
      <c r="D1184" s="42" t="s">
        <v>1151</v>
      </c>
      <c r="E1184" s="43">
        <v>40</v>
      </c>
      <c r="F1184" s="42" t="s">
        <v>1149</v>
      </c>
      <c r="G1184" s="42" t="s">
        <v>710</v>
      </c>
      <c r="H1184" s="42" t="s">
        <v>260</v>
      </c>
      <c r="I1184" s="44">
        <v>40</v>
      </c>
    </row>
    <row r="1185" spans="1:9" ht="91.8" x14ac:dyDescent="0.5">
      <c r="A1185" s="60" t="s">
        <v>417</v>
      </c>
      <c r="B1185" s="42" t="s">
        <v>496</v>
      </c>
      <c r="C1185" s="42" t="s">
        <v>250</v>
      </c>
      <c r="D1185" s="42" t="s">
        <v>497</v>
      </c>
      <c r="E1185" s="43">
        <v>11</v>
      </c>
      <c r="F1185" s="42" t="s">
        <v>252</v>
      </c>
      <c r="G1185" s="42" t="s">
        <v>480</v>
      </c>
      <c r="H1185" s="42" t="s">
        <v>254</v>
      </c>
      <c r="I1185" s="44">
        <v>11</v>
      </c>
    </row>
    <row r="1186" spans="1:9" ht="30.6" x14ac:dyDescent="0.5">
      <c r="A1186" s="60"/>
      <c r="B1186" s="42" t="s">
        <v>418</v>
      </c>
      <c r="C1186" s="42" t="s">
        <v>250</v>
      </c>
      <c r="D1186" s="42" t="s">
        <v>419</v>
      </c>
      <c r="E1186" s="43">
        <v>21.5</v>
      </c>
      <c r="F1186" s="42" t="s">
        <v>420</v>
      </c>
      <c r="G1186" s="42" t="s">
        <v>411</v>
      </c>
      <c r="H1186" s="42" t="s">
        <v>260</v>
      </c>
      <c r="I1186" s="44">
        <v>21.5</v>
      </c>
    </row>
    <row r="1187" spans="1:9" ht="20.399999999999999" x14ac:dyDescent="0.5">
      <c r="A1187" s="60"/>
      <c r="B1187" s="42" t="s">
        <v>1185</v>
      </c>
      <c r="C1187" s="42" t="s">
        <v>250</v>
      </c>
      <c r="D1187" s="42" t="s">
        <v>1186</v>
      </c>
      <c r="E1187" s="43">
        <v>6</v>
      </c>
      <c r="F1187" s="42" t="s">
        <v>294</v>
      </c>
      <c r="G1187" s="42" t="s">
        <v>642</v>
      </c>
      <c r="H1187" s="42" t="s">
        <v>260</v>
      </c>
      <c r="I1187" s="44">
        <v>6</v>
      </c>
    </row>
    <row r="1188" spans="1:9" ht="40.799999999999997" x14ac:dyDescent="0.5">
      <c r="A1188" s="60"/>
      <c r="B1188" s="42" t="s">
        <v>1315</v>
      </c>
      <c r="C1188" s="42" t="s">
        <v>250</v>
      </c>
      <c r="D1188" s="42" t="s">
        <v>1316</v>
      </c>
      <c r="E1188" s="43">
        <v>4</v>
      </c>
      <c r="F1188" s="42" t="s">
        <v>1277</v>
      </c>
      <c r="G1188" s="42" t="s">
        <v>1046</v>
      </c>
      <c r="H1188" s="42" t="s">
        <v>260</v>
      </c>
      <c r="I1188" s="44">
        <v>4</v>
      </c>
    </row>
    <row r="1189" spans="1:9" ht="91.8" x14ac:dyDescent="0.5">
      <c r="A1189" s="60"/>
      <c r="B1189" s="42" t="s">
        <v>1317</v>
      </c>
      <c r="C1189" s="42" t="s">
        <v>250</v>
      </c>
      <c r="D1189" s="42" t="s">
        <v>1318</v>
      </c>
      <c r="E1189" s="43">
        <v>40</v>
      </c>
      <c r="F1189" s="42" t="s">
        <v>258</v>
      </c>
      <c r="G1189" s="42" t="s">
        <v>1046</v>
      </c>
      <c r="H1189" s="42" t="s">
        <v>260</v>
      </c>
      <c r="I1189" s="44">
        <v>40</v>
      </c>
    </row>
    <row r="1190" spans="1:9" ht="61.2" x14ac:dyDescent="0.5">
      <c r="A1190" s="60"/>
      <c r="B1190" s="42" t="s">
        <v>1208</v>
      </c>
      <c r="C1190" s="42" t="s">
        <v>250</v>
      </c>
      <c r="D1190" s="42" t="s">
        <v>1209</v>
      </c>
      <c r="E1190" s="43">
        <v>44</v>
      </c>
      <c r="F1190" s="42" t="s">
        <v>294</v>
      </c>
      <c r="G1190" s="42" t="s">
        <v>835</v>
      </c>
      <c r="H1190" s="42" t="s">
        <v>254</v>
      </c>
      <c r="I1190" s="44">
        <v>44</v>
      </c>
    </row>
    <row r="1191" spans="1:9" ht="30.6" x14ac:dyDescent="0.5">
      <c r="A1191" s="60"/>
      <c r="B1191" s="42" t="s">
        <v>745</v>
      </c>
      <c r="C1191" s="42" t="s">
        <v>250</v>
      </c>
      <c r="D1191" s="42" t="s">
        <v>746</v>
      </c>
      <c r="E1191" s="43">
        <v>5.5</v>
      </c>
      <c r="F1191" s="42" t="s">
        <v>294</v>
      </c>
      <c r="G1191" s="42" t="s">
        <v>514</v>
      </c>
      <c r="H1191" s="42" t="s">
        <v>260</v>
      </c>
      <c r="I1191" s="44">
        <v>5.5</v>
      </c>
    </row>
    <row r="1192" spans="1:9" ht="40.799999999999997" x14ac:dyDescent="0.5">
      <c r="A1192" s="42" t="s">
        <v>1187</v>
      </c>
      <c r="B1192" s="42" t="s">
        <v>1188</v>
      </c>
      <c r="C1192" s="42" t="s">
        <v>250</v>
      </c>
      <c r="D1192" s="42" t="s">
        <v>1189</v>
      </c>
      <c r="E1192" s="43">
        <v>16</v>
      </c>
      <c r="F1192" s="42" t="s">
        <v>267</v>
      </c>
      <c r="G1192" s="42" t="s">
        <v>642</v>
      </c>
      <c r="H1192" s="42" t="s">
        <v>260</v>
      </c>
      <c r="I1192" s="44">
        <v>16</v>
      </c>
    </row>
    <row r="1193" spans="1:9" ht="30.6" x14ac:dyDescent="0.5">
      <c r="A1193" s="60" t="s">
        <v>589</v>
      </c>
      <c r="B1193" s="42" t="s">
        <v>590</v>
      </c>
      <c r="C1193" s="42" t="s">
        <v>250</v>
      </c>
      <c r="D1193" s="42" t="s">
        <v>591</v>
      </c>
      <c r="E1193" s="43">
        <v>15</v>
      </c>
      <c r="F1193" s="42" t="s">
        <v>294</v>
      </c>
      <c r="G1193" s="42" t="s">
        <v>585</v>
      </c>
      <c r="H1193" s="42" t="s">
        <v>254</v>
      </c>
      <c r="I1193" s="44">
        <v>15</v>
      </c>
    </row>
    <row r="1194" spans="1:9" ht="30.6" x14ac:dyDescent="0.5">
      <c r="A1194" s="60"/>
      <c r="B1194" s="42" t="s">
        <v>966</v>
      </c>
      <c r="C1194" s="42" t="s">
        <v>250</v>
      </c>
      <c r="D1194" s="42" t="s">
        <v>967</v>
      </c>
      <c r="E1194" s="43">
        <v>6</v>
      </c>
      <c r="F1194" s="42" t="s">
        <v>294</v>
      </c>
      <c r="G1194" s="42" t="s">
        <v>941</v>
      </c>
      <c r="H1194" s="42" t="s">
        <v>260</v>
      </c>
      <c r="I1194" s="44">
        <v>6</v>
      </c>
    </row>
    <row r="1195" spans="1:9" ht="40.799999999999997" x14ac:dyDescent="0.5">
      <c r="A1195" s="42" t="s">
        <v>1122</v>
      </c>
      <c r="B1195" s="42" t="s">
        <v>1123</v>
      </c>
      <c r="C1195" s="42" t="s">
        <v>250</v>
      </c>
      <c r="D1195" s="42" t="s">
        <v>1124</v>
      </c>
      <c r="E1195" s="43">
        <v>18</v>
      </c>
      <c r="F1195" s="42" t="s">
        <v>1125</v>
      </c>
      <c r="G1195" s="42" t="s">
        <v>832</v>
      </c>
      <c r="H1195" s="42" t="s">
        <v>260</v>
      </c>
      <c r="I1195" s="44">
        <v>18</v>
      </c>
    </row>
    <row r="1196" spans="1:9" ht="30.6" x14ac:dyDescent="0.5">
      <c r="A1196" s="60" t="s">
        <v>545</v>
      </c>
      <c r="B1196" s="42" t="s">
        <v>802</v>
      </c>
      <c r="C1196" s="42" t="s">
        <v>250</v>
      </c>
      <c r="D1196" s="42" t="s">
        <v>803</v>
      </c>
      <c r="E1196" s="43">
        <v>18</v>
      </c>
      <c r="F1196" s="42" t="s">
        <v>267</v>
      </c>
      <c r="G1196" s="42" t="s">
        <v>794</v>
      </c>
      <c r="H1196" s="42" t="s">
        <v>260</v>
      </c>
      <c r="I1196" s="44">
        <v>18</v>
      </c>
    </row>
    <row r="1197" spans="1:9" ht="112.2" x14ac:dyDescent="0.5">
      <c r="A1197" s="60"/>
      <c r="B1197" s="42" t="s">
        <v>845</v>
      </c>
      <c r="C1197" s="42" t="s">
        <v>250</v>
      </c>
      <c r="D1197" s="42" t="s">
        <v>846</v>
      </c>
      <c r="E1197" s="43">
        <v>13</v>
      </c>
      <c r="F1197" s="42" t="s">
        <v>267</v>
      </c>
      <c r="G1197" s="42" t="s">
        <v>844</v>
      </c>
      <c r="H1197" s="42" t="s">
        <v>260</v>
      </c>
      <c r="I1197" s="44">
        <v>13</v>
      </c>
    </row>
    <row r="1198" spans="1:9" ht="20.399999999999999" x14ac:dyDescent="0.5">
      <c r="A1198" s="60"/>
      <c r="B1198" s="42" t="s">
        <v>856</v>
      </c>
      <c r="C1198" s="42" t="s">
        <v>250</v>
      </c>
      <c r="D1198" s="42" t="s">
        <v>857</v>
      </c>
      <c r="E1198" s="43">
        <v>17</v>
      </c>
      <c r="F1198" s="42" t="s">
        <v>850</v>
      </c>
      <c r="G1198" s="42" t="s">
        <v>813</v>
      </c>
      <c r="H1198" s="42" t="s">
        <v>260</v>
      </c>
      <c r="I1198" s="44">
        <v>17</v>
      </c>
    </row>
    <row r="1199" spans="1:9" ht="20.399999999999999" x14ac:dyDescent="0.5">
      <c r="A1199" s="60"/>
      <c r="B1199" s="42" t="s">
        <v>858</v>
      </c>
      <c r="C1199" s="42" t="s">
        <v>250</v>
      </c>
      <c r="D1199" s="42" t="s">
        <v>859</v>
      </c>
      <c r="E1199" s="43">
        <v>14</v>
      </c>
      <c r="F1199" s="42" t="s">
        <v>850</v>
      </c>
      <c r="G1199" s="42" t="s">
        <v>813</v>
      </c>
      <c r="H1199" s="42" t="s">
        <v>260</v>
      </c>
      <c r="I1199" s="44">
        <v>14</v>
      </c>
    </row>
    <row r="1200" spans="1:9" ht="61.2" x14ac:dyDescent="0.5">
      <c r="A1200" s="60"/>
      <c r="B1200" s="42" t="s">
        <v>546</v>
      </c>
      <c r="C1200" s="42" t="s">
        <v>250</v>
      </c>
      <c r="D1200" s="42" t="s">
        <v>547</v>
      </c>
      <c r="E1200" s="43">
        <v>30</v>
      </c>
      <c r="F1200" s="42" t="s">
        <v>267</v>
      </c>
      <c r="G1200" s="42" t="s">
        <v>544</v>
      </c>
      <c r="H1200" s="42" t="s">
        <v>254</v>
      </c>
      <c r="I1200" s="44">
        <v>30</v>
      </c>
    </row>
    <row r="1201" spans="1:9" ht="51" x14ac:dyDescent="0.5">
      <c r="A1201" s="60"/>
      <c r="B1201" s="42" t="s">
        <v>804</v>
      </c>
      <c r="C1201" s="42" t="s">
        <v>250</v>
      </c>
      <c r="D1201" s="42" t="s">
        <v>805</v>
      </c>
      <c r="E1201" s="43">
        <v>17</v>
      </c>
      <c r="F1201" s="42" t="s">
        <v>267</v>
      </c>
      <c r="G1201" s="42" t="s">
        <v>794</v>
      </c>
      <c r="H1201" s="42" t="s">
        <v>260</v>
      </c>
      <c r="I1201" s="44">
        <v>17</v>
      </c>
    </row>
    <row r="1202" spans="1:9" ht="30.6" x14ac:dyDescent="0.5">
      <c r="A1202" s="60"/>
      <c r="B1202" s="42" t="s">
        <v>1268</v>
      </c>
      <c r="C1202" s="42" t="s">
        <v>250</v>
      </c>
      <c r="D1202" s="42" t="s">
        <v>1269</v>
      </c>
      <c r="E1202" s="43">
        <v>18</v>
      </c>
      <c r="F1202" s="42" t="s">
        <v>1270</v>
      </c>
      <c r="G1202" s="42" t="s">
        <v>1271</v>
      </c>
      <c r="H1202" s="42" t="s">
        <v>260</v>
      </c>
      <c r="I1202" s="44">
        <v>18</v>
      </c>
    </row>
    <row r="1203" spans="1:9" ht="20.399999999999999" x14ac:dyDescent="0.5">
      <c r="A1203" s="60"/>
      <c r="B1203" s="42" t="s">
        <v>806</v>
      </c>
      <c r="C1203" s="42" t="s">
        <v>250</v>
      </c>
      <c r="D1203" s="42" t="s">
        <v>807</v>
      </c>
      <c r="E1203" s="43">
        <v>23</v>
      </c>
      <c r="F1203" s="42" t="s">
        <v>267</v>
      </c>
      <c r="G1203" s="42" t="s">
        <v>794</v>
      </c>
      <c r="H1203" s="42" t="s">
        <v>260</v>
      </c>
      <c r="I1203" s="44">
        <v>23</v>
      </c>
    </row>
    <row r="1204" spans="1:9" ht="40.799999999999997" x14ac:dyDescent="0.5">
      <c r="A1204" s="60" t="s">
        <v>937</v>
      </c>
      <c r="B1204" s="42" t="s">
        <v>968</v>
      </c>
      <c r="C1204" s="42" t="s">
        <v>250</v>
      </c>
      <c r="D1204" s="42" t="s">
        <v>969</v>
      </c>
      <c r="E1204" s="43">
        <v>19.989999999999998</v>
      </c>
      <c r="F1204" s="42" t="s">
        <v>294</v>
      </c>
      <c r="G1204" s="42" t="s">
        <v>941</v>
      </c>
      <c r="H1204" s="42" t="s">
        <v>254</v>
      </c>
      <c r="I1204" s="44">
        <v>19.989999999999998</v>
      </c>
    </row>
    <row r="1205" spans="1:9" ht="30.6" x14ac:dyDescent="0.5">
      <c r="A1205" s="60"/>
      <c r="B1205" s="42" t="s">
        <v>938</v>
      </c>
      <c r="C1205" s="42" t="s">
        <v>250</v>
      </c>
      <c r="D1205" s="42" t="s">
        <v>939</v>
      </c>
      <c r="E1205" s="43">
        <v>14.99</v>
      </c>
      <c r="F1205" s="42" t="s">
        <v>940</v>
      </c>
      <c r="G1205" s="42" t="s">
        <v>941</v>
      </c>
      <c r="H1205" s="42" t="s">
        <v>260</v>
      </c>
      <c r="I1205" s="44">
        <v>14.99</v>
      </c>
    </row>
    <row r="1206" spans="1:9" ht="40.799999999999997" x14ac:dyDescent="0.5">
      <c r="A1206" s="60"/>
      <c r="B1206" s="42" t="s">
        <v>1190</v>
      </c>
      <c r="C1206" s="42" t="s">
        <v>250</v>
      </c>
      <c r="D1206" s="42" t="s">
        <v>1191</v>
      </c>
      <c r="E1206" s="43">
        <v>28</v>
      </c>
      <c r="F1206" s="42" t="s">
        <v>398</v>
      </c>
      <c r="G1206" s="42" t="s">
        <v>642</v>
      </c>
      <c r="H1206" s="42" t="s">
        <v>254</v>
      </c>
      <c r="I1206" s="44">
        <v>28</v>
      </c>
    </row>
    <row r="1207" spans="1:9" ht="20.399999999999999" x14ac:dyDescent="0.5">
      <c r="A1207" s="60" t="s">
        <v>773</v>
      </c>
      <c r="B1207" s="60" t="s">
        <v>774</v>
      </c>
      <c r="C1207" s="60" t="s">
        <v>250</v>
      </c>
      <c r="D1207" s="60" t="s">
        <v>775</v>
      </c>
      <c r="E1207" s="43">
        <v>5</v>
      </c>
      <c r="F1207" s="42" t="s">
        <v>403</v>
      </c>
      <c r="G1207" s="42" t="s">
        <v>699</v>
      </c>
      <c r="H1207" s="42" t="s">
        <v>254</v>
      </c>
      <c r="I1207" s="44">
        <v>5</v>
      </c>
    </row>
    <row r="1208" spans="1:9" ht="20.399999999999999" x14ac:dyDescent="0.5">
      <c r="A1208" s="60"/>
      <c r="B1208" s="60"/>
      <c r="C1208" s="60"/>
      <c r="D1208" s="60"/>
      <c r="E1208" s="43">
        <v>20</v>
      </c>
      <c r="F1208" s="42" t="s">
        <v>267</v>
      </c>
      <c r="G1208" s="42" t="s">
        <v>699</v>
      </c>
      <c r="H1208" s="42" t="s">
        <v>254</v>
      </c>
      <c r="I1208" s="44">
        <v>20</v>
      </c>
    </row>
    <row r="1209" spans="1:9" ht="30.6" x14ac:dyDescent="0.5">
      <c r="A1209" s="60"/>
      <c r="B1209" s="42" t="s">
        <v>816</v>
      </c>
      <c r="C1209" s="42" t="s">
        <v>250</v>
      </c>
      <c r="D1209" s="42" t="s">
        <v>817</v>
      </c>
      <c r="E1209" s="43">
        <v>30</v>
      </c>
      <c r="F1209" s="42" t="s">
        <v>818</v>
      </c>
      <c r="G1209" s="42" t="s">
        <v>794</v>
      </c>
      <c r="H1209" s="42" t="s">
        <v>254</v>
      </c>
      <c r="I1209" s="44">
        <v>30</v>
      </c>
    </row>
    <row r="1210" spans="1:9" ht="20.399999999999999" x14ac:dyDescent="0.5">
      <c r="A1210" s="60"/>
      <c r="B1210" s="42" t="s">
        <v>819</v>
      </c>
      <c r="C1210" s="42" t="s">
        <v>250</v>
      </c>
      <c r="D1210" s="42" t="s">
        <v>820</v>
      </c>
      <c r="E1210" s="43">
        <v>16</v>
      </c>
      <c r="F1210" s="42" t="s">
        <v>821</v>
      </c>
      <c r="G1210" s="42" t="s">
        <v>813</v>
      </c>
      <c r="H1210" s="42" t="s">
        <v>260</v>
      </c>
      <c r="I1210" s="44">
        <v>16</v>
      </c>
    </row>
    <row r="1211" spans="1:9" ht="71.400000000000006" x14ac:dyDescent="0.5">
      <c r="A1211" s="60"/>
      <c r="B1211" s="42" t="s">
        <v>1192</v>
      </c>
      <c r="C1211" s="42" t="s">
        <v>250</v>
      </c>
      <c r="D1211" s="42" t="s">
        <v>1193</v>
      </c>
      <c r="E1211" s="43">
        <v>10</v>
      </c>
      <c r="F1211" s="42" t="s">
        <v>1155</v>
      </c>
      <c r="G1211" s="42" t="s">
        <v>642</v>
      </c>
      <c r="H1211" s="42" t="s">
        <v>254</v>
      </c>
      <c r="I1211" s="44">
        <v>10</v>
      </c>
    </row>
    <row r="1212" spans="1:9" ht="20.399999999999999" x14ac:dyDescent="0.5">
      <c r="A1212" s="60" t="s">
        <v>867</v>
      </c>
      <c r="B1212" s="42" t="s">
        <v>868</v>
      </c>
      <c r="C1212" s="42" t="s">
        <v>250</v>
      </c>
      <c r="D1212" s="42" t="s">
        <v>869</v>
      </c>
      <c r="E1212" s="43">
        <v>22</v>
      </c>
      <c r="F1212" s="42" t="s">
        <v>258</v>
      </c>
      <c r="G1212" s="42" t="s">
        <v>870</v>
      </c>
      <c r="H1212" s="42" t="s">
        <v>260</v>
      </c>
      <c r="I1212" s="44">
        <v>22</v>
      </c>
    </row>
    <row r="1213" spans="1:9" ht="30.6" x14ac:dyDescent="0.5">
      <c r="A1213" s="60"/>
      <c r="B1213" s="42" t="s">
        <v>871</v>
      </c>
      <c r="C1213" s="42" t="s">
        <v>250</v>
      </c>
      <c r="D1213" s="42" t="s">
        <v>872</v>
      </c>
      <c r="E1213" s="43">
        <v>15</v>
      </c>
      <c r="F1213" s="42" t="s">
        <v>258</v>
      </c>
      <c r="G1213" s="42" t="s">
        <v>870</v>
      </c>
      <c r="H1213" s="42" t="s">
        <v>260</v>
      </c>
      <c r="I1213" s="44">
        <v>15</v>
      </c>
    </row>
    <row r="1214" spans="1:9" ht="20.399999999999999" x14ac:dyDescent="0.5">
      <c r="A1214" s="60"/>
      <c r="B1214" s="42" t="s">
        <v>873</v>
      </c>
      <c r="C1214" s="42" t="s">
        <v>250</v>
      </c>
      <c r="D1214" s="42" t="s">
        <v>874</v>
      </c>
      <c r="E1214" s="43">
        <v>8</v>
      </c>
      <c r="F1214" s="42" t="s">
        <v>258</v>
      </c>
      <c r="G1214" s="42" t="s">
        <v>870</v>
      </c>
      <c r="H1214" s="42" t="s">
        <v>260</v>
      </c>
      <c r="I1214" s="44">
        <v>8</v>
      </c>
    </row>
    <row r="1215" spans="1:9" ht="30.6" x14ac:dyDescent="0.5">
      <c r="A1215" s="60" t="s">
        <v>970</v>
      </c>
      <c r="B1215" s="42" t="s">
        <v>1319</v>
      </c>
      <c r="C1215" s="42" t="s">
        <v>250</v>
      </c>
      <c r="D1215" s="42" t="s">
        <v>1320</v>
      </c>
      <c r="E1215" s="43">
        <v>10</v>
      </c>
      <c r="F1215" s="42" t="s">
        <v>258</v>
      </c>
      <c r="G1215" s="42" t="s">
        <v>1046</v>
      </c>
      <c r="H1215" s="42" t="s">
        <v>260</v>
      </c>
      <c r="I1215" s="44">
        <v>10</v>
      </c>
    </row>
    <row r="1216" spans="1:9" ht="30.6" x14ac:dyDescent="0.5">
      <c r="A1216" s="60"/>
      <c r="B1216" s="42" t="s">
        <v>1059</v>
      </c>
      <c r="C1216" s="42" t="s">
        <v>250</v>
      </c>
      <c r="D1216" s="42" t="s">
        <v>1060</v>
      </c>
      <c r="E1216" s="43">
        <v>10</v>
      </c>
      <c r="F1216" s="42" t="s">
        <v>258</v>
      </c>
      <c r="G1216" s="42" t="s">
        <v>734</v>
      </c>
      <c r="H1216" s="42" t="s">
        <v>260</v>
      </c>
      <c r="I1216" s="44">
        <v>10</v>
      </c>
    </row>
    <row r="1217" spans="1:9" ht="30.6" x14ac:dyDescent="0.5">
      <c r="A1217" s="60"/>
      <c r="B1217" s="42" t="s">
        <v>1061</v>
      </c>
      <c r="C1217" s="42" t="s">
        <v>250</v>
      </c>
      <c r="D1217" s="42" t="s">
        <v>1062</v>
      </c>
      <c r="E1217" s="43">
        <v>10</v>
      </c>
      <c r="F1217" s="42" t="s">
        <v>258</v>
      </c>
      <c r="G1217" s="42" t="s">
        <v>734</v>
      </c>
      <c r="H1217" s="42" t="s">
        <v>260</v>
      </c>
      <c r="I1217" s="44">
        <v>10</v>
      </c>
    </row>
    <row r="1218" spans="1:9" ht="30.6" x14ac:dyDescent="0.5">
      <c r="A1218" s="60"/>
      <c r="B1218" s="42" t="s">
        <v>1063</v>
      </c>
      <c r="C1218" s="42" t="s">
        <v>250</v>
      </c>
      <c r="D1218" s="42" t="s">
        <v>1064</v>
      </c>
      <c r="E1218" s="43">
        <v>9</v>
      </c>
      <c r="F1218" s="42" t="s">
        <v>258</v>
      </c>
      <c r="G1218" s="42" t="s">
        <v>734</v>
      </c>
      <c r="H1218" s="42" t="s">
        <v>260</v>
      </c>
      <c r="I1218" s="44">
        <v>9</v>
      </c>
    </row>
    <row r="1219" spans="1:9" ht="30.6" x14ac:dyDescent="0.5">
      <c r="A1219" s="60"/>
      <c r="B1219" s="42" t="s">
        <v>971</v>
      </c>
      <c r="C1219" s="42" t="s">
        <v>250</v>
      </c>
      <c r="D1219" s="42" t="s">
        <v>972</v>
      </c>
      <c r="E1219" s="43">
        <v>10</v>
      </c>
      <c r="F1219" s="42" t="s">
        <v>294</v>
      </c>
      <c r="G1219" s="42" t="s">
        <v>941</v>
      </c>
      <c r="H1219" s="42" t="s">
        <v>260</v>
      </c>
      <c r="I1219" s="44">
        <v>10</v>
      </c>
    </row>
    <row r="1220" spans="1:9" ht="40.799999999999997" x14ac:dyDescent="0.5">
      <c r="A1220" s="42" t="s">
        <v>942</v>
      </c>
      <c r="B1220" s="42" t="s">
        <v>943</v>
      </c>
      <c r="C1220" s="42" t="s">
        <v>250</v>
      </c>
      <c r="D1220" s="42" t="s">
        <v>944</v>
      </c>
      <c r="E1220" s="43">
        <v>7</v>
      </c>
      <c r="F1220" s="42" t="s">
        <v>294</v>
      </c>
      <c r="G1220" s="42" t="s">
        <v>941</v>
      </c>
      <c r="H1220" s="42" t="s">
        <v>254</v>
      </c>
      <c r="I1220" s="44">
        <v>7</v>
      </c>
    </row>
    <row r="1221" spans="1:9" ht="20.399999999999999" x14ac:dyDescent="0.5">
      <c r="A1221" s="60" t="s">
        <v>498</v>
      </c>
      <c r="B1221" s="42" t="s">
        <v>1065</v>
      </c>
      <c r="C1221" s="42" t="s">
        <v>250</v>
      </c>
      <c r="D1221" s="42" t="s">
        <v>1066</v>
      </c>
      <c r="E1221" s="43">
        <v>33.99</v>
      </c>
      <c r="F1221" s="42" t="s">
        <v>403</v>
      </c>
      <c r="G1221" s="42" t="s">
        <v>734</v>
      </c>
      <c r="H1221" s="42" t="s">
        <v>260</v>
      </c>
      <c r="I1221" s="44">
        <v>33.99</v>
      </c>
    </row>
    <row r="1222" spans="1:9" ht="51" x14ac:dyDescent="0.5">
      <c r="A1222" s="60"/>
      <c r="B1222" s="42" t="s">
        <v>822</v>
      </c>
      <c r="C1222" s="42" t="s">
        <v>250</v>
      </c>
      <c r="D1222" s="42" t="s">
        <v>823</v>
      </c>
      <c r="E1222" s="43">
        <v>6</v>
      </c>
      <c r="F1222" s="42" t="s">
        <v>818</v>
      </c>
      <c r="G1222" s="42" t="s">
        <v>824</v>
      </c>
      <c r="H1222" s="42" t="s">
        <v>260</v>
      </c>
      <c r="I1222" s="44">
        <v>6</v>
      </c>
    </row>
    <row r="1223" spans="1:9" ht="20.399999999999999" x14ac:dyDescent="0.5">
      <c r="A1223" s="60"/>
      <c r="B1223" s="42" t="s">
        <v>499</v>
      </c>
      <c r="C1223" s="42" t="s">
        <v>250</v>
      </c>
      <c r="D1223" s="42" t="s">
        <v>500</v>
      </c>
      <c r="E1223" s="43">
        <v>11</v>
      </c>
      <c r="F1223" s="42" t="s">
        <v>267</v>
      </c>
      <c r="G1223" s="42" t="s">
        <v>480</v>
      </c>
      <c r="H1223" s="42" t="s">
        <v>254</v>
      </c>
      <c r="I1223" s="44">
        <v>11</v>
      </c>
    </row>
    <row r="1224" spans="1:9" ht="20.399999999999999" x14ac:dyDescent="0.5">
      <c r="A1224" s="60" t="s">
        <v>722</v>
      </c>
      <c r="B1224" s="42" t="s">
        <v>723</v>
      </c>
      <c r="C1224" s="42" t="s">
        <v>250</v>
      </c>
      <c r="D1224" s="42" t="s">
        <v>724</v>
      </c>
      <c r="E1224" s="43">
        <v>23</v>
      </c>
      <c r="F1224" s="42" t="s">
        <v>717</v>
      </c>
      <c r="G1224" s="42" t="s">
        <v>710</v>
      </c>
      <c r="H1224" s="42" t="s">
        <v>260</v>
      </c>
      <c r="I1224" s="44">
        <v>23</v>
      </c>
    </row>
    <row r="1225" spans="1:9" ht="71.400000000000006" x14ac:dyDescent="0.5">
      <c r="A1225" s="60"/>
      <c r="B1225" s="42" t="s">
        <v>860</v>
      </c>
      <c r="C1225" s="42" t="s">
        <v>250</v>
      </c>
      <c r="D1225" s="42" t="s">
        <v>861</v>
      </c>
      <c r="E1225" s="43">
        <v>17</v>
      </c>
      <c r="F1225" s="42" t="s">
        <v>403</v>
      </c>
      <c r="G1225" s="42" t="s">
        <v>832</v>
      </c>
      <c r="H1225" s="42" t="s">
        <v>260</v>
      </c>
      <c r="I1225" s="44">
        <v>17</v>
      </c>
    </row>
    <row r="1226" spans="1:9" ht="20.399999999999999" x14ac:dyDescent="0.5">
      <c r="A1226" s="60"/>
      <c r="B1226" s="42" t="s">
        <v>1082</v>
      </c>
      <c r="C1226" s="42" t="s">
        <v>250</v>
      </c>
      <c r="D1226" s="42" t="s">
        <v>1083</v>
      </c>
      <c r="E1226" s="43">
        <v>25</v>
      </c>
      <c r="F1226" s="42" t="s">
        <v>294</v>
      </c>
      <c r="G1226" s="42" t="s">
        <v>1079</v>
      </c>
      <c r="H1226" s="42" t="s">
        <v>260</v>
      </c>
      <c r="I1226" s="44">
        <v>25</v>
      </c>
    </row>
    <row r="1227" spans="1:9" ht="20.399999999999999" x14ac:dyDescent="0.5">
      <c r="A1227" s="60" t="s">
        <v>305</v>
      </c>
      <c r="B1227" s="42" t="s">
        <v>1210</v>
      </c>
      <c r="C1227" s="42" t="s">
        <v>250</v>
      </c>
      <c r="D1227" s="42" t="s">
        <v>1211</v>
      </c>
      <c r="E1227" s="43">
        <v>5.99</v>
      </c>
      <c r="F1227" s="42" t="s">
        <v>294</v>
      </c>
      <c r="G1227" s="42" t="s">
        <v>835</v>
      </c>
      <c r="H1227" s="42" t="s">
        <v>260</v>
      </c>
      <c r="I1227" s="44">
        <v>5.99</v>
      </c>
    </row>
    <row r="1228" spans="1:9" ht="20.399999999999999" x14ac:dyDescent="0.5">
      <c r="A1228" s="60"/>
      <c r="B1228" s="42" t="s">
        <v>306</v>
      </c>
      <c r="C1228" s="42" t="s">
        <v>250</v>
      </c>
      <c r="D1228" s="42" t="s">
        <v>307</v>
      </c>
      <c r="E1228" s="43">
        <v>8</v>
      </c>
      <c r="F1228" s="42" t="s">
        <v>299</v>
      </c>
      <c r="G1228" s="42" t="s">
        <v>304</v>
      </c>
      <c r="H1228" s="42" t="s">
        <v>260</v>
      </c>
      <c r="I1228" s="44">
        <v>8</v>
      </c>
    </row>
    <row r="1229" spans="1:9" ht="81.599999999999994" x14ac:dyDescent="0.5">
      <c r="A1229" s="60"/>
      <c r="B1229" s="42" t="s">
        <v>1194</v>
      </c>
      <c r="C1229" s="42" t="s">
        <v>250</v>
      </c>
      <c r="D1229" s="42" t="s">
        <v>1195</v>
      </c>
      <c r="E1229" s="43">
        <v>18.95</v>
      </c>
      <c r="F1229" s="42" t="s">
        <v>294</v>
      </c>
      <c r="G1229" s="42" t="s">
        <v>642</v>
      </c>
      <c r="H1229" s="42" t="s">
        <v>260</v>
      </c>
      <c r="I1229" s="44">
        <v>18.95</v>
      </c>
    </row>
    <row r="1230" spans="1:9" ht="20.399999999999999" x14ac:dyDescent="0.5">
      <c r="A1230" s="60"/>
      <c r="B1230" s="42" t="s">
        <v>973</v>
      </c>
      <c r="C1230" s="42" t="s">
        <v>250</v>
      </c>
      <c r="D1230" s="42" t="s">
        <v>974</v>
      </c>
      <c r="E1230" s="43">
        <v>15</v>
      </c>
      <c r="F1230" s="42" t="s">
        <v>294</v>
      </c>
      <c r="G1230" s="42" t="s">
        <v>941</v>
      </c>
      <c r="H1230" s="42" t="s">
        <v>254</v>
      </c>
      <c r="I1230" s="44">
        <v>15</v>
      </c>
    </row>
    <row r="1231" spans="1:9" ht="20.399999999999999" x14ac:dyDescent="0.5">
      <c r="A1231" s="60"/>
      <c r="B1231" s="42" t="s">
        <v>501</v>
      </c>
      <c r="C1231" s="42" t="s">
        <v>250</v>
      </c>
      <c r="D1231" s="42" t="s">
        <v>502</v>
      </c>
      <c r="E1231" s="43">
        <v>40</v>
      </c>
      <c r="F1231" s="42" t="s">
        <v>258</v>
      </c>
      <c r="G1231" s="42" t="s">
        <v>480</v>
      </c>
      <c r="H1231" s="42" t="s">
        <v>260</v>
      </c>
      <c r="I1231" s="44">
        <v>40</v>
      </c>
    </row>
    <row r="1232" spans="1:9" ht="40.799999999999997" x14ac:dyDescent="0.5">
      <c r="A1232" s="42" t="s">
        <v>261</v>
      </c>
      <c r="B1232" s="42" t="s">
        <v>262</v>
      </c>
      <c r="C1232" s="42" t="s">
        <v>250</v>
      </c>
      <c r="D1232" s="42" t="s">
        <v>263</v>
      </c>
      <c r="E1232" s="43">
        <v>5</v>
      </c>
      <c r="F1232" s="42" t="s">
        <v>258</v>
      </c>
      <c r="G1232" s="42" t="s">
        <v>259</v>
      </c>
      <c r="H1232" s="42" t="s">
        <v>260</v>
      </c>
      <c r="I1232" s="44">
        <v>5</v>
      </c>
    </row>
    <row r="1233" spans="1:9" ht="51" x14ac:dyDescent="0.5">
      <c r="A1233" s="42" t="s">
        <v>592</v>
      </c>
      <c r="B1233" s="42" t="s">
        <v>593</v>
      </c>
      <c r="C1233" s="42" t="s">
        <v>250</v>
      </c>
      <c r="D1233" s="42" t="s">
        <v>594</v>
      </c>
      <c r="E1233" s="43">
        <v>10</v>
      </c>
      <c r="F1233" s="42" t="s">
        <v>252</v>
      </c>
      <c r="G1233" s="42" t="s">
        <v>585</v>
      </c>
      <c r="H1233" s="42" t="s">
        <v>260</v>
      </c>
      <c r="I1233" s="44">
        <v>10</v>
      </c>
    </row>
    <row r="1234" spans="1:9" ht="20.399999999999999" x14ac:dyDescent="0.5">
      <c r="A1234" s="60" t="s">
        <v>319</v>
      </c>
      <c r="B1234" s="42" t="s">
        <v>1223</v>
      </c>
      <c r="C1234" s="42" t="s">
        <v>250</v>
      </c>
      <c r="D1234" s="42" t="s">
        <v>1224</v>
      </c>
      <c r="E1234" s="43">
        <v>17</v>
      </c>
      <c r="F1234" s="42" t="s">
        <v>267</v>
      </c>
      <c r="G1234" s="42" t="s">
        <v>290</v>
      </c>
      <c r="H1234" s="42" t="s">
        <v>254</v>
      </c>
      <c r="I1234" s="44">
        <v>17</v>
      </c>
    </row>
    <row r="1235" spans="1:9" ht="163.19999999999999" x14ac:dyDescent="0.5">
      <c r="A1235" s="60"/>
      <c r="B1235" s="42" t="s">
        <v>503</v>
      </c>
      <c r="C1235" s="42" t="s">
        <v>250</v>
      </c>
      <c r="D1235" s="42" t="s">
        <v>504</v>
      </c>
      <c r="E1235" s="43">
        <v>17</v>
      </c>
      <c r="F1235" s="42" t="s">
        <v>267</v>
      </c>
      <c r="G1235" s="42" t="s">
        <v>480</v>
      </c>
      <c r="H1235" s="42" t="s">
        <v>254</v>
      </c>
      <c r="I1235" s="44">
        <v>17</v>
      </c>
    </row>
    <row r="1236" spans="1:9" ht="20.399999999999999" x14ac:dyDescent="0.5">
      <c r="A1236" s="60"/>
      <c r="B1236" s="42" t="s">
        <v>384</v>
      </c>
      <c r="C1236" s="42" t="s">
        <v>250</v>
      </c>
      <c r="D1236" s="42" t="s">
        <v>385</v>
      </c>
      <c r="E1236" s="43">
        <v>19</v>
      </c>
      <c r="F1236" s="42" t="s">
        <v>267</v>
      </c>
      <c r="G1236" s="42" t="s">
        <v>375</v>
      </c>
      <c r="H1236" s="42" t="s">
        <v>260</v>
      </c>
      <c r="I1236" s="44">
        <v>19</v>
      </c>
    </row>
    <row r="1237" spans="1:9" ht="20.399999999999999" x14ac:dyDescent="0.5">
      <c r="A1237" s="60"/>
      <c r="B1237" s="42" t="s">
        <v>505</v>
      </c>
      <c r="C1237" s="42" t="s">
        <v>250</v>
      </c>
      <c r="D1237" s="42" t="s">
        <v>506</v>
      </c>
      <c r="E1237" s="43">
        <v>8</v>
      </c>
      <c r="F1237" s="42" t="s">
        <v>258</v>
      </c>
      <c r="G1237" s="42" t="s">
        <v>480</v>
      </c>
      <c r="H1237" s="42" t="s">
        <v>260</v>
      </c>
      <c r="I1237" s="44">
        <v>8</v>
      </c>
    </row>
    <row r="1238" spans="1:9" ht="30.6" x14ac:dyDescent="0.5">
      <c r="A1238" s="60"/>
      <c r="B1238" s="42" t="s">
        <v>320</v>
      </c>
      <c r="C1238" s="42" t="s">
        <v>250</v>
      </c>
      <c r="D1238" s="42" t="s">
        <v>321</v>
      </c>
      <c r="E1238" s="43">
        <v>18</v>
      </c>
      <c r="F1238" s="42" t="s">
        <v>258</v>
      </c>
      <c r="G1238" s="42" t="s">
        <v>318</v>
      </c>
      <c r="H1238" s="42" t="s">
        <v>260</v>
      </c>
      <c r="I1238" s="44">
        <v>18</v>
      </c>
    </row>
    <row r="1239" spans="1:9" ht="40.799999999999997" x14ac:dyDescent="0.5">
      <c r="A1239" s="60"/>
      <c r="B1239" s="42" t="s">
        <v>322</v>
      </c>
      <c r="C1239" s="42" t="s">
        <v>250</v>
      </c>
      <c r="D1239" s="42" t="s">
        <v>323</v>
      </c>
      <c r="E1239" s="43">
        <v>22</v>
      </c>
      <c r="F1239" s="42" t="s">
        <v>258</v>
      </c>
      <c r="G1239" s="42" t="s">
        <v>318</v>
      </c>
      <c r="H1239" s="42" t="s">
        <v>260</v>
      </c>
      <c r="I1239" s="44">
        <v>22</v>
      </c>
    </row>
    <row r="1240" spans="1:9" ht="102" x14ac:dyDescent="0.5">
      <c r="A1240" s="60"/>
      <c r="B1240" s="42" t="s">
        <v>324</v>
      </c>
      <c r="C1240" s="42" t="s">
        <v>250</v>
      </c>
      <c r="D1240" s="42" t="s">
        <v>325</v>
      </c>
      <c r="E1240" s="43">
        <v>13</v>
      </c>
      <c r="F1240" s="42" t="s">
        <v>258</v>
      </c>
      <c r="G1240" s="42" t="s">
        <v>318</v>
      </c>
      <c r="H1240" s="42" t="s">
        <v>260</v>
      </c>
      <c r="I1240" s="44">
        <v>13</v>
      </c>
    </row>
    <row r="1241" spans="1:9" ht="51" x14ac:dyDescent="0.5">
      <c r="A1241" s="60"/>
      <c r="B1241" s="42" t="s">
        <v>326</v>
      </c>
      <c r="C1241" s="42" t="s">
        <v>250</v>
      </c>
      <c r="D1241" s="42" t="s">
        <v>327</v>
      </c>
      <c r="E1241" s="43">
        <v>14</v>
      </c>
      <c r="F1241" s="42" t="s">
        <v>258</v>
      </c>
      <c r="G1241" s="42" t="s">
        <v>318</v>
      </c>
      <c r="H1241" s="42" t="s">
        <v>260</v>
      </c>
      <c r="I1241" s="44">
        <v>14</v>
      </c>
    </row>
    <row r="1242" spans="1:9" ht="91.8" x14ac:dyDescent="0.5">
      <c r="A1242" s="60"/>
      <c r="B1242" s="42" t="s">
        <v>825</v>
      </c>
      <c r="C1242" s="42" t="s">
        <v>250</v>
      </c>
      <c r="D1242" s="42" t="s">
        <v>826</v>
      </c>
      <c r="E1242" s="43">
        <v>26</v>
      </c>
      <c r="F1242" s="42" t="s">
        <v>818</v>
      </c>
      <c r="G1242" s="42" t="s">
        <v>813</v>
      </c>
      <c r="H1242" s="42" t="s">
        <v>260</v>
      </c>
      <c r="I1242" s="44">
        <v>26</v>
      </c>
    </row>
    <row r="1243" spans="1:9" ht="20.399999999999999" x14ac:dyDescent="0.5">
      <c r="A1243" s="60"/>
      <c r="B1243" s="42" t="s">
        <v>1084</v>
      </c>
      <c r="C1243" s="42" t="s">
        <v>250</v>
      </c>
      <c r="D1243" s="42" t="s">
        <v>1085</v>
      </c>
      <c r="E1243" s="43">
        <v>18</v>
      </c>
      <c r="F1243" s="42" t="s">
        <v>258</v>
      </c>
      <c r="G1243" s="42" t="s">
        <v>1079</v>
      </c>
      <c r="H1243" s="42" t="s">
        <v>254</v>
      </c>
      <c r="I1243" s="44">
        <v>18</v>
      </c>
    </row>
    <row r="1244" spans="1:9" ht="40.799999999999997" x14ac:dyDescent="0.5">
      <c r="A1244" s="60"/>
      <c r="B1244" s="42" t="s">
        <v>615</v>
      </c>
      <c r="C1244" s="42" t="s">
        <v>250</v>
      </c>
      <c r="D1244" s="42" t="s">
        <v>616</v>
      </c>
      <c r="E1244" s="43">
        <v>17</v>
      </c>
      <c r="F1244" s="42" t="s">
        <v>252</v>
      </c>
      <c r="G1244" s="42" t="s">
        <v>614</v>
      </c>
      <c r="H1244" s="42" t="s">
        <v>260</v>
      </c>
      <c r="I1244" s="44">
        <v>17</v>
      </c>
    </row>
    <row r="1245" spans="1:9" ht="20.399999999999999" x14ac:dyDescent="0.5">
      <c r="A1245" s="60"/>
      <c r="B1245" s="42" t="s">
        <v>617</v>
      </c>
      <c r="C1245" s="42" t="s">
        <v>250</v>
      </c>
      <c r="D1245" s="42" t="s">
        <v>618</v>
      </c>
      <c r="E1245" s="43">
        <v>22</v>
      </c>
      <c r="F1245" s="42" t="s">
        <v>252</v>
      </c>
      <c r="G1245" s="42" t="s">
        <v>614</v>
      </c>
      <c r="H1245" s="42" t="s">
        <v>260</v>
      </c>
      <c r="I1245" s="44">
        <v>22</v>
      </c>
    </row>
    <row r="1246" spans="1:9" ht="20.399999999999999" x14ac:dyDescent="0.5">
      <c r="A1246" s="60" t="s">
        <v>386</v>
      </c>
      <c r="B1246" s="42" t="s">
        <v>1225</v>
      </c>
      <c r="C1246" s="42" t="s">
        <v>250</v>
      </c>
      <c r="D1246" s="42" t="s">
        <v>1226</v>
      </c>
      <c r="E1246" s="43">
        <v>15</v>
      </c>
      <c r="F1246" s="42" t="s">
        <v>267</v>
      </c>
      <c r="G1246" s="42" t="s">
        <v>290</v>
      </c>
      <c r="H1246" s="42" t="s">
        <v>254</v>
      </c>
      <c r="I1246" s="44">
        <v>15</v>
      </c>
    </row>
    <row r="1247" spans="1:9" ht="20.399999999999999" x14ac:dyDescent="0.5">
      <c r="A1247" s="60"/>
      <c r="B1247" s="42" t="s">
        <v>449</v>
      </c>
      <c r="C1247" s="42" t="s">
        <v>250</v>
      </c>
      <c r="D1247" s="42" t="s">
        <v>450</v>
      </c>
      <c r="E1247" s="43">
        <v>6.95</v>
      </c>
      <c r="F1247" s="42" t="s">
        <v>451</v>
      </c>
      <c r="G1247" s="42" t="s">
        <v>452</v>
      </c>
      <c r="H1247" s="42" t="s">
        <v>254</v>
      </c>
      <c r="I1247" s="44">
        <v>6.95</v>
      </c>
    </row>
    <row r="1248" spans="1:9" ht="30.6" x14ac:dyDescent="0.5">
      <c r="A1248" s="60"/>
      <c r="B1248" s="42" t="s">
        <v>453</v>
      </c>
      <c r="C1248" s="42" t="s">
        <v>250</v>
      </c>
      <c r="D1248" s="42" t="s">
        <v>454</v>
      </c>
      <c r="E1248" s="43">
        <v>8.99</v>
      </c>
      <c r="F1248" s="42" t="s">
        <v>451</v>
      </c>
      <c r="G1248" s="42" t="s">
        <v>452</v>
      </c>
      <c r="H1248" s="42" t="s">
        <v>254</v>
      </c>
      <c r="I1248" s="44">
        <v>8.99</v>
      </c>
    </row>
    <row r="1249" spans="1:9" ht="20.399999999999999" x14ac:dyDescent="0.5">
      <c r="A1249" s="60"/>
      <c r="B1249" s="42" t="s">
        <v>387</v>
      </c>
      <c r="C1249" s="42" t="s">
        <v>250</v>
      </c>
      <c r="D1249" s="42" t="s">
        <v>388</v>
      </c>
      <c r="E1249" s="43">
        <v>16.190000000000001</v>
      </c>
      <c r="F1249" s="42" t="s">
        <v>267</v>
      </c>
      <c r="G1249" s="42" t="s">
        <v>375</v>
      </c>
      <c r="H1249" s="42" t="s">
        <v>260</v>
      </c>
      <c r="I1249" s="44">
        <v>16.190000000000001</v>
      </c>
    </row>
    <row r="1250" spans="1:9" ht="20.399999999999999" x14ac:dyDescent="0.5">
      <c r="A1250" s="60"/>
      <c r="B1250" s="42" t="s">
        <v>975</v>
      </c>
      <c r="C1250" s="42" t="s">
        <v>250</v>
      </c>
      <c r="D1250" s="42" t="s">
        <v>976</v>
      </c>
      <c r="E1250" s="43">
        <v>15</v>
      </c>
      <c r="F1250" s="42" t="s">
        <v>294</v>
      </c>
      <c r="G1250" s="42" t="s">
        <v>941</v>
      </c>
      <c r="H1250" s="42" t="s">
        <v>260</v>
      </c>
      <c r="I1250" s="44">
        <v>15</v>
      </c>
    </row>
    <row r="1251" spans="1:9" ht="20.399999999999999" x14ac:dyDescent="0.5">
      <c r="A1251" s="60"/>
      <c r="B1251" s="42" t="s">
        <v>1262</v>
      </c>
      <c r="C1251" s="42" t="s">
        <v>250</v>
      </c>
      <c r="D1251" s="42" t="s">
        <v>1263</v>
      </c>
      <c r="E1251" s="43">
        <v>10.79</v>
      </c>
      <c r="F1251" s="42" t="s">
        <v>294</v>
      </c>
      <c r="G1251" s="42" t="s">
        <v>1261</v>
      </c>
      <c r="H1251" s="42" t="s">
        <v>260</v>
      </c>
      <c r="I1251" s="44">
        <v>10.79</v>
      </c>
    </row>
    <row r="1252" spans="1:9" ht="20.399999999999999" x14ac:dyDescent="0.5">
      <c r="A1252" s="60"/>
      <c r="B1252" s="42" t="s">
        <v>827</v>
      </c>
      <c r="C1252" s="42" t="s">
        <v>250</v>
      </c>
      <c r="D1252" s="42" t="s">
        <v>257</v>
      </c>
      <c r="E1252" s="43">
        <v>6.99</v>
      </c>
      <c r="F1252" s="42" t="s">
        <v>294</v>
      </c>
      <c r="G1252" s="42" t="s">
        <v>813</v>
      </c>
      <c r="H1252" s="42" t="s">
        <v>260</v>
      </c>
      <c r="I1252" s="44">
        <v>6.99</v>
      </c>
    </row>
    <row r="1253" spans="1:9" ht="163.19999999999999" x14ac:dyDescent="0.5">
      <c r="A1253" s="60" t="s">
        <v>281</v>
      </c>
      <c r="B1253" s="42" t="s">
        <v>421</v>
      </c>
      <c r="C1253" s="42" t="s">
        <v>250</v>
      </c>
      <c r="D1253" s="42" t="s">
        <v>422</v>
      </c>
      <c r="E1253" s="43">
        <v>15</v>
      </c>
      <c r="F1253" s="42" t="s">
        <v>420</v>
      </c>
      <c r="G1253" s="42" t="s">
        <v>411</v>
      </c>
      <c r="H1253" s="42" t="s">
        <v>260</v>
      </c>
      <c r="I1253" s="44">
        <v>15</v>
      </c>
    </row>
    <row r="1254" spans="1:9" ht="91.8" x14ac:dyDescent="0.5">
      <c r="A1254" s="60"/>
      <c r="B1254" s="42" t="s">
        <v>455</v>
      </c>
      <c r="C1254" s="42" t="s">
        <v>250</v>
      </c>
      <c r="D1254" s="42" t="s">
        <v>456</v>
      </c>
      <c r="E1254" s="43">
        <v>9</v>
      </c>
      <c r="F1254" s="42" t="s">
        <v>294</v>
      </c>
      <c r="G1254" s="42" t="s">
        <v>452</v>
      </c>
      <c r="H1254" s="42" t="s">
        <v>260</v>
      </c>
      <c r="I1254" s="44">
        <v>9</v>
      </c>
    </row>
    <row r="1255" spans="1:9" ht="20.399999999999999" x14ac:dyDescent="0.5">
      <c r="A1255" s="60"/>
      <c r="B1255" s="42" t="s">
        <v>548</v>
      </c>
      <c r="C1255" s="42" t="s">
        <v>250</v>
      </c>
      <c r="D1255" s="42" t="s">
        <v>549</v>
      </c>
      <c r="E1255" s="43">
        <v>14.99</v>
      </c>
      <c r="F1255" s="42" t="s">
        <v>252</v>
      </c>
      <c r="G1255" s="42" t="s">
        <v>544</v>
      </c>
      <c r="H1255" s="42" t="s">
        <v>254</v>
      </c>
      <c r="I1255" s="44">
        <v>14.99</v>
      </c>
    </row>
    <row r="1256" spans="1:9" ht="112.2" x14ac:dyDescent="0.5">
      <c r="A1256" s="60"/>
      <c r="B1256" s="42" t="s">
        <v>282</v>
      </c>
      <c r="C1256" s="42" t="s">
        <v>250</v>
      </c>
      <c r="D1256" s="42" t="s">
        <v>283</v>
      </c>
      <c r="E1256" s="43">
        <v>10</v>
      </c>
      <c r="F1256" s="42" t="s">
        <v>258</v>
      </c>
      <c r="G1256" s="42" t="s">
        <v>280</v>
      </c>
      <c r="H1256" s="42" t="s">
        <v>254</v>
      </c>
      <c r="I1256" s="44">
        <v>10</v>
      </c>
    </row>
    <row r="1257" spans="1:9" ht="91.8" x14ac:dyDescent="0.5">
      <c r="A1257" s="60"/>
      <c r="B1257" s="42" t="s">
        <v>725</v>
      </c>
      <c r="C1257" s="42" t="s">
        <v>250</v>
      </c>
      <c r="D1257" s="42" t="s">
        <v>726</v>
      </c>
      <c r="E1257" s="43">
        <v>12</v>
      </c>
      <c r="F1257" s="42" t="s">
        <v>717</v>
      </c>
      <c r="G1257" s="42" t="s">
        <v>710</v>
      </c>
      <c r="H1257" s="42" t="s">
        <v>254</v>
      </c>
      <c r="I1257" s="44">
        <v>12</v>
      </c>
    </row>
    <row r="1258" spans="1:9" ht="30.6" x14ac:dyDescent="0.5">
      <c r="A1258" s="60"/>
      <c r="B1258" s="42" t="s">
        <v>1255</v>
      </c>
      <c r="C1258" s="42" t="s">
        <v>250</v>
      </c>
      <c r="D1258" s="42" t="s">
        <v>1256</v>
      </c>
      <c r="E1258" s="43">
        <v>13.99</v>
      </c>
      <c r="F1258" s="42" t="s">
        <v>267</v>
      </c>
      <c r="G1258" s="42" t="s">
        <v>1249</v>
      </c>
      <c r="H1258" s="42" t="s">
        <v>260</v>
      </c>
      <c r="I1258" s="44">
        <v>13.99</v>
      </c>
    </row>
    <row r="1259" spans="1:9" ht="91.8" x14ac:dyDescent="0.5">
      <c r="A1259" s="60"/>
      <c r="B1259" s="42" t="s">
        <v>1126</v>
      </c>
      <c r="C1259" s="42" t="s">
        <v>250</v>
      </c>
      <c r="D1259" s="42" t="s">
        <v>1127</v>
      </c>
      <c r="E1259" s="43">
        <v>16.95</v>
      </c>
      <c r="F1259" s="42" t="s">
        <v>1125</v>
      </c>
      <c r="G1259" s="42" t="s">
        <v>340</v>
      </c>
      <c r="H1259" s="42" t="s">
        <v>254</v>
      </c>
      <c r="I1259" s="44">
        <v>16.95</v>
      </c>
    </row>
    <row r="1260" spans="1:9" ht="102" x14ac:dyDescent="0.5">
      <c r="A1260" s="60"/>
      <c r="B1260" s="42" t="s">
        <v>1143</v>
      </c>
      <c r="C1260" s="42" t="s">
        <v>250</v>
      </c>
      <c r="D1260" s="42" t="s">
        <v>1144</v>
      </c>
      <c r="E1260" s="43">
        <v>22.99</v>
      </c>
      <c r="F1260" s="42" t="s">
        <v>1145</v>
      </c>
      <c r="G1260" s="42" t="s">
        <v>1141</v>
      </c>
      <c r="H1260" s="42" t="s">
        <v>254</v>
      </c>
      <c r="I1260" s="44">
        <v>22.99</v>
      </c>
    </row>
    <row r="1261" spans="1:9" ht="71.400000000000006" x14ac:dyDescent="0.5">
      <c r="A1261" s="60"/>
      <c r="B1261" s="42" t="s">
        <v>862</v>
      </c>
      <c r="C1261" s="42" t="s">
        <v>250</v>
      </c>
      <c r="D1261" s="42" t="s">
        <v>863</v>
      </c>
      <c r="E1261" s="43">
        <v>17</v>
      </c>
      <c r="F1261" s="42" t="s">
        <v>294</v>
      </c>
      <c r="G1261" s="42" t="s">
        <v>832</v>
      </c>
      <c r="H1261" s="42" t="s">
        <v>260</v>
      </c>
      <c r="I1261" s="44">
        <v>17</v>
      </c>
    </row>
    <row r="1262" spans="1:9" ht="30.6" x14ac:dyDescent="0.5">
      <c r="A1262" s="60" t="s">
        <v>977</v>
      </c>
      <c r="B1262" s="42" t="s">
        <v>978</v>
      </c>
      <c r="C1262" s="42" t="s">
        <v>250</v>
      </c>
      <c r="D1262" s="42" t="s">
        <v>979</v>
      </c>
      <c r="E1262" s="43">
        <v>16.989999999999998</v>
      </c>
      <c r="F1262" s="42" t="s">
        <v>294</v>
      </c>
      <c r="G1262" s="42" t="s">
        <v>941</v>
      </c>
      <c r="H1262" s="42" t="s">
        <v>254</v>
      </c>
      <c r="I1262" s="44">
        <v>16.989999999999998</v>
      </c>
    </row>
    <row r="1263" spans="1:9" ht="30.6" x14ac:dyDescent="0.5">
      <c r="A1263" s="60"/>
      <c r="B1263" s="42" t="s">
        <v>980</v>
      </c>
      <c r="C1263" s="42" t="s">
        <v>250</v>
      </c>
      <c r="D1263" s="42" t="s">
        <v>981</v>
      </c>
      <c r="E1263" s="43">
        <v>4.99</v>
      </c>
      <c r="F1263" s="42" t="s">
        <v>294</v>
      </c>
      <c r="G1263" s="42" t="s">
        <v>941</v>
      </c>
      <c r="H1263" s="42" t="s">
        <v>260</v>
      </c>
      <c r="I1263" s="44">
        <v>4.99</v>
      </c>
    </row>
    <row r="1264" spans="1:9" ht="40.799999999999997" x14ac:dyDescent="0.5">
      <c r="A1264" s="60" t="s">
        <v>284</v>
      </c>
      <c r="B1264" s="42" t="s">
        <v>1012</v>
      </c>
      <c r="C1264" s="42" t="s">
        <v>250</v>
      </c>
      <c r="D1264" s="42" t="s">
        <v>1013</v>
      </c>
      <c r="E1264" s="43">
        <v>24.99</v>
      </c>
      <c r="F1264" s="42" t="s">
        <v>403</v>
      </c>
      <c r="G1264" s="42" t="s">
        <v>941</v>
      </c>
      <c r="H1264" s="42" t="s">
        <v>260</v>
      </c>
      <c r="I1264" s="44">
        <v>24.99</v>
      </c>
    </row>
    <row r="1265" spans="1:9" ht="30.6" x14ac:dyDescent="0.5">
      <c r="A1265" s="60"/>
      <c r="B1265" s="42" t="s">
        <v>945</v>
      </c>
      <c r="C1265" s="42" t="s">
        <v>250</v>
      </c>
      <c r="D1265" s="42" t="s">
        <v>946</v>
      </c>
      <c r="E1265" s="43">
        <v>17.95</v>
      </c>
      <c r="F1265" s="42" t="s">
        <v>294</v>
      </c>
      <c r="G1265" s="42" t="s">
        <v>941</v>
      </c>
      <c r="H1265" s="42" t="s">
        <v>260</v>
      </c>
      <c r="I1265" s="44">
        <v>17.95</v>
      </c>
    </row>
    <row r="1266" spans="1:9" ht="40.799999999999997" x14ac:dyDescent="0.5">
      <c r="A1266" s="60"/>
      <c r="B1266" s="42" t="s">
        <v>619</v>
      </c>
      <c r="C1266" s="42" t="s">
        <v>250</v>
      </c>
      <c r="D1266" s="42" t="s">
        <v>620</v>
      </c>
      <c r="E1266" s="43">
        <v>19.989999999999998</v>
      </c>
      <c r="F1266" s="42" t="s">
        <v>267</v>
      </c>
      <c r="G1266" s="42" t="s">
        <v>614</v>
      </c>
      <c r="H1266" s="42" t="s">
        <v>254</v>
      </c>
      <c r="I1266" s="44">
        <v>19.989999999999998</v>
      </c>
    </row>
    <row r="1267" spans="1:9" ht="20.399999999999999" x14ac:dyDescent="0.5">
      <c r="A1267" s="60"/>
      <c r="B1267" s="42" t="s">
        <v>1104</v>
      </c>
      <c r="C1267" s="42" t="s">
        <v>250</v>
      </c>
      <c r="D1267" s="42" t="s">
        <v>1105</v>
      </c>
      <c r="E1267" s="43">
        <v>15</v>
      </c>
      <c r="F1267" s="42" t="s">
        <v>267</v>
      </c>
      <c r="G1267" s="42" t="s">
        <v>1099</v>
      </c>
      <c r="H1267" s="42" t="s">
        <v>254</v>
      </c>
      <c r="I1267" s="44">
        <v>15</v>
      </c>
    </row>
    <row r="1268" spans="1:9" ht="20.399999999999999" x14ac:dyDescent="0.5">
      <c r="A1268" s="60"/>
      <c r="B1268" s="42" t="s">
        <v>569</v>
      </c>
      <c r="C1268" s="42" t="s">
        <v>250</v>
      </c>
      <c r="D1268" s="42" t="s">
        <v>570</v>
      </c>
      <c r="E1268" s="43">
        <v>14.99</v>
      </c>
      <c r="F1268" s="42" t="s">
        <v>258</v>
      </c>
      <c r="G1268" s="42" t="s">
        <v>571</v>
      </c>
      <c r="H1268" s="42" t="s">
        <v>254</v>
      </c>
      <c r="I1268" s="44">
        <v>14.99</v>
      </c>
    </row>
    <row r="1269" spans="1:9" ht="20.399999999999999" x14ac:dyDescent="0.5">
      <c r="A1269" s="60"/>
      <c r="B1269" s="42" t="s">
        <v>423</v>
      </c>
      <c r="C1269" s="42" t="s">
        <v>250</v>
      </c>
      <c r="D1269" s="42" t="s">
        <v>424</v>
      </c>
      <c r="E1269" s="43">
        <v>5.99</v>
      </c>
      <c r="F1269" s="42" t="s">
        <v>294</v>
      </c>
      <c r="G1269" s="42" t="s">
        <v>411</v>
      </c>
      <c r="H1269" s="42" t="s">
        <v>260</v>
      </c>
      <c r="I1269" s="44">
        <v>5.99</v>
      </c>
    </row>
    <row r="1270" spans="1:9" ht="20.399999999999999" x14ac:dyDescent="0.5">
      <c r="A1270" s="60"/>
      <c r="B1270" s="42" t="s">
        <v>1272</v>
      </c>
      <c r="C1270" s="42" t="s">
        <v>250</v>
      </c>
      <c r="D1270" s="42" t="s">
        <v>1273</v>
      </c>
      <c r="E1270" s="43">
        <v>17</v>
      </c>
      <c r="F1270" s="42" t="s">
        <v>294</v>
      </c>
      <c r="G1270" s="42" t="s">
        <v>1271</v>
      </c>
      <c r="H1270" s="42" t="s">
        <v>260</v>
      </c>
      <c r="I1270" s="44">
        <v>17</v>
      </c>
    </row>
    <row r="1271" spans="1:9" ht="91.8" x14ac:dyDescent="0.5">
      <c r="A1271" s="60"/>
      <c r="B1271" s="42" t="s">
        <v>727</v>
      </c>
      <c r="C1271" s="42" t="s">
        <v>250</v>
      </c>
      <c r="D1271" s="42" t="s">
        <v>728</v>
      </c>
      <c r="E1271" s="43">
        <v>18</v>
      </c>
      <c r="F1271" s="42" t="s">
        <v>717</v>
      </c>
      <c r="G1271" s="42" t="s">
        <v>710</v>
      </c>
      <c r="H1271" s="42" t="s">
        <v>254</v>
      </c>
      <c r="I1271" s="44">
        <v>18</v>
      </c>
    </row>
    <row r="1272" spans="1:9" ht="20.399999999999999" x14ac:dyDescent="0.5">
      <c r="A1272" s="60"/>
      <c r="B1272" s="42" t="s">
        <v>1014</v>
      </c>
      <c r="C1272" s="42" t="s">
        <v>250</v>
      </c>
      <c r="D1272" s="42" t="s">
        <v>1015</v>
      </c>
      <c r="E1272" s="43">
        <v>17.989999999999998</v>
      </c>
      <c r="F1272" s="42" t="s">
        <v>294</v>
      </c>
      <c r="G1272" s="42" t="s">
        <v>941</v>
      </c>
      <c r="H1272" s="42" t="s">
        <v>260</v>
      </c>
      <c r="I1272" s="44">
        <v>17.989999999999998</v>
      </c>
    </row>
    <row r="1273" spans="1:9" ht="20.399999999999999" x14ac:dyDescent="0.5">
      <c r="A1273" s="60"/>
      <c r="B1273" s="42" t="s">
        <v>356</v>
      </c>
      <c r="C1273" s="42" t="s">
        <v>250</v>
      </c>
      <c r="D1273" s="42" t="s">
        <v>357</v>
      </c>
      <c r="E1273" s="43">
        <v>9.99</v>
      </c>
      <c r="F1273" s="42" t="s">
        <v>294</v>
      </c>
      <c r="G1273" s="42" t="s">
        <v>340</v>
      </c>
      <c r="H1273" s="42" t="s">
        <v>260</v>
      </c>
      <c r="I1273" s="44">
        <v>9.99</v>
      </c>
    </row>
    <row r="1274" spans="1:9" ht="20.399999999999999" x14ac:dyDescent="0.5">
      <c r="A1274" s="60"/>
      <c r="B1274" s="42" t="s">
        <v>885</v>
      </c>
      <c r="C1274" s="42" t="s">
        <v>250</v>
      </c>
      <c r="D1274" s="42" t="s">
        <v>886</v>
      </c>
      <c r="E1274" s="43">
        <v>12.95</v>
      </c>
      <c r="F1274" s="42" t="s">
        <v>887</v>
      </c>
      <c r="G1274" s="42" t="s">
        <v>882</v>
      </c>
      <c r="H1274" s="42" t="s">
        <v>254</v>
      </c>
      <c r="I1274" s="44">
        <v>12.95</v>
      </c>
    </row>
    <row r="1275" spans="1:9" ht="20.399999999999999" x14ac:dyDescent="0.5">
      <c r="A1275" s="60"/>
      <c r="B1275" s="42" t="s">
        <v>1038</v>
      </c>
      <c r="C1275" s="42" t="s">
        <v>250</v>
      </c>
      <c r="D1275" s="42" t="s">
        <v>1039</v>
      </c>
      <c r="E1275" s="43">
        <v>17.989999999999998</v>
      </c>
      <c r="F1275" s="42" t="s">
        <v>294</v>
      </c>
      <c r="G1275" s="42" t="s">
        <v>1029</v>
      </c>
      <c r="H1275" s="42" t="s">
        <v>260</v>
      </c>
      <c r="I1275" s="44">
        <v>17.989999999999998</v>
      </c>
    </row>
    <row r="1276" spans="1:9" ht="71.400000000000006" x14ac:dyDescent="0.5">
      <c r="A1276" s="60"/>
      <c r="B1276" s="42" t="s">
        <v>1128</v>
      </c>
      <c r="C1276" s="42" t="s">
        <v>250</v>
      </c>
      <c r="D1276" s="42" t="s">
        <v>1129</v>
      </c>
      <c r="E1276" s="43">
        <v>8.99</v>
      </c>
      <c r="F1276" s="42" t="s">
        <v>1125</v>
      </c>
      <c r="G1276" s="42" t="s">
        <v>344</v>
      </c>
      <c r="H1276" s="42" t="s">
        <v>260</v>
      </c>
      <c r="I1276" s="44">
        <v>8.99</v>
      </c>
    </row>
    <row r="1277" spans="1:9" ht="30.6" x14ac:dyDescent="0.5">
      <c r="A1277" s="60"/>
      <c r="B1277" s="42" t="s">
        <v>1067</v>
      </c>
      <c r="C1277" s="42" t="s">
        <v>250</v>
      </c>
      <c r="D1277" s="42" t="s">
        <v>1068</v>
      </c>
      <c r="E1277" s="43">
        <v>16.989999999999998</v>
      </c>
      <c r="F1277" s="42" t="s">
        <v>1058</v>
      </c>
      <c r="G1277" s="42" t="s">
        <v>734</v>
      </c>
      <c r="H1277" s="42" t="s">
        <v>260</v>
      </c>
      <c r="I1277" s="44">
        <v>16.989999999999998</v>
      </c>
    </row>
    <row r="1278" spans="1:9" ht="40.799999999999997" x14ac:dyDescent="0.5">
      <c r="A1278" s="60"/>
      <c r="B1278" s="42" t="s">
        <v>1069</v>
      </c>
      <c r="C1278" s="42" t="s">
        <v>250</v>
      </c>
      <c r="D1278" s="42" t="s">
        <v>1070</v>
      </c>
      <c r="E1278" s="43">
        <v>14.99</v>
      </c>
      <c r="F1278" s="42" t="s">
        <v>1058</v>
      </c>
      <c r="G1278" s="42" t="s">
        <v>734</v>
      </c>
      <c r="H1278" s="42" t="s">
        <v>260</v>
      </c>
      <c r="I1278" s="44">
        <v>14.99</v>
      </c>
    </row>
    <row r="1279" spans="1:9" ht="142.80000000000001" x14ac:dyDescent="0.5">
      <c r="A1279" s="60"/>
      <c r="B1279" s="42" t="s">
        <v>1071</v>
      </c>
      <c r="C1279" s="42" t="s">
        <v>250</v>
      </c>
      <c r="D1279" s="42" t="s">
        <v>1072</v>
      </c>
      <c r="E1279" s="43">
        <v>20</v>
      </c>
      <c r="F1279" s="42" t="s">
        <v>1058</v>
      </c>
      <c r="G1279" s="42" t="s">
        <v>734</v>
      </c>
      <c r="H1279" s="42" t="s">
        <v>260</v>
      </c>
      <c r="I1279" s="44">
        <v>20</v>
      </c>
    </row>
    <row r="1280" spans="1:9" ht="71.400000000000006" x14ac:dyDescent="0.5">
      <c r="A1280" s="60"/>
      <c r="B1280" s="42" t="s">
        <v>1073</v>
      </c>
      <c r="C1280" s="42" t="s">
        <v>250</v>
      </c>
      <c r="D1280" s="42" t="s">
        <v>1074</v>
      </c>
      <c r="E1280" s="43">
        <v>30</v>
      </c>
      <c r="F1280" s="42" t="s">
        <v>1058</v>
      </c>
      <c r="G1280" s="42" t="s">
        <v>734</v>
      </c>
      <c r="H1280" s="42" t="s">
        <v>260</v>
      </c>
      <c r="I1280" s="44">
        <v>30</v>
      </c>
    </row>
    <row r="1281" spans="1:9" ht="20.399999999999999" x14ac:dyDescent="0.5">
      <c r="A1281" s="60"/>
      <c r="B1281" s="42" t="s">
        <v>1094</v>
      </c>
      <c r="C1281" s="42" t="s">
        <v>250</v>
      </c>
      <c r="D1281" s="42" t="s">
        <v>1095</v>
      </c>
      <c r="E1281" s="43">
        <v>17</v>
      </c>
      <c r="F1281" s="42" t="s">
        <v>294</v>
      </c>
      <c r="G1281" s="42" t="s">
        <v>1093</v>
      </c>
      <c r="H1281" s="42" t="s">
        <v>260</v>
      </c>
      <c r="I1281" s="44">
        <v>17</v>
      </c>
    </row>
    <row r="1282" spans="1:9" ht="20.399999999999999" x14ac:dyDescent="0.5">
      <c r="A1282" s="60"/>
      <c r="B1282" s="42" t="s">
        <v>1130</v>
      </c>
      <c r="C1282" s="42" t="s">
        <v>250</v>
      </c>
      <c r="D1282" s="42" t="s">
        <v>1131</v>
      </c>
      <c r="E1282" s="43">
        <v>15</v>
      </c>
      <c r="F1282" s="42" t="s">
        <v>1125</v>
      </c>
      <c r="G1282" s="42" t="s">
        <v>941</v>
      </c>
      <c r="H1282" s="42" t="s">
        <v>260</v>
      </c>
      <c r="I1282" s="44">
        <v>15</v>
      </c>
    </row>
    <row r="1283" spans="1:9" ht="20.399999999999999" x14ac:dyDescent="0.5">
      <c r="A1283" s="60"/>
      <c r="B1283" s="42" t="s">
        <v>947</v>
      </c>
      <c r="C1283" s="42" t="s">
        <v>250</v>
      </c>
      <c r="D1283" s="42" t="s">
        <v>948</v>
      </c>
      <c r="E1283" s="43">
        <v>18.989999999999998</v>
      </c>
      <c r="F1283" s="42" t="s">
        <v>940</v>
      </c>
      <c r="G1283" s="42" t="s">
        <v>941</v>
      </c>
      <c r="H1283" s="42" t="s">
        <v>260</v>
      </c>
      <c r="I1283" s="44">
        <v>18.989999999999998</v>
      </c>
    </row>
    <row r="1284" spans="1:9" ht="20.399999999999999" x14ac:dyDescent="0.5">
      <c r="A1284" s="60"/>
      <c r="B1284" s="42" t="s">
        <v>595</v>
      </c>
      <c r="C1284" s="42" t="s">
        <v>250</v>
      </c>
      <c r="D1284" s="42" t="s">
        <v>596</v>
      </c>
      <c r="E1284" s="43">
        <v>40.01</v>
      </c>
      <c r="F1284" s="42" t="s">
        <v>294</v>
      </c>
      <c r="G1284" s="42" t="s">
        <v>585</v>
      </c>
      <c r="H1284" s="42" t="s">
        <v>260</v>
      </c>
      <c r="I1284" s="44">
        <v>40.01</v>
      </c>
    </row>
    <row r="1285" spans="1:9" ht="51" x14ac:dyDescent="0.5">
      <c r="A1285" s="60"/>
      <c r="B1285" s="42" t="s">
        <v>285</v>
      </c>
      <c r="C1285" s="42" t="s">
        <v>250</v>
      </c>
      <c r="D1285" s="42" t="s">
        <v>286</v>
      </c>
      <c r="E1285" s="43">
        <v>14.95</v>
      </c>
      <c r="F1285" s="42" t="s">
        <v>267</v>
      </c>
      <c r="G1285" s="42" t="s">
        <v>280</v>
      </c>
      <c r="H1285" s="42" t="s">
        <v>254</v>
      </c>
      <c r="I1285" s="44">
        <v>14.95</v>
      </c>
    </row>
    <row r="1286" spans="1:9" ht="20.399999999999999" x14ac:dyDescent="0.5">
      <c r="A1286" s="60"/>
      <c r="B1286" s="42" t="s">
        <v>1016</v>
      </c>
      <c r="C1286" s="42" t="s">
        <v>250</v>
      </c>
      <c r="D1286" s="42" t="s">
        <v>1017</v>
      </c>
      <c r="E1286" s="43">
        <v>19.989999999999998</v>
      </c>
      <c r="F1286" s="42" t="s">
        <v>403</v>
      </c>
      <c r="G1286" s="42" t="s">
        <v>941</v>
      </c>
      <c r="H1286" s="42" t="s">
        <v>260</v>
      </c>
      <c r="I1286" s="44">
        <v>19.989999999999998</v>
      </c>
    </row>
    <row r="1287" spans="1:9" ht="40.799999999999997" x14ac:dyDescent="0.5">
      <c r="A1287" s="60"/>
      <c r="B1287" s="42" t="s">
        <v>1018</v>
      </c>
      <c r="C1287" s="42" t="s">
        <v>250</v>
      </c>
      <c r="D1287" s="42" t="s">
        <v>1019</v>
      </c>
      <c r="E1287" s="43">
        <v>8.99</v>
      </c>
      <c r="F1287" s="42" t="s">
        <v>403</v>
      </c>
      <c r="G1287" s="42" t="s">
        <v>941</v>
      </c>
      <c r="H1287" s="42" t="s">
        <v>260</v>
      </c>
      <c r="I1287" s="44">
        <v>8.99</v>
      </c>
    </row>
    <row r="1288" spans="1:9" ht="51" x14ac:dyDescent="0.5">
      <c r="A1288" s="60"/>
      <c r="B1288" s="42" t="s">
        <v>1346</v>
      </c>
      <c r="C1288" s="42" t="s">
        <v>250</v>
      </c>
      <c r="D1288" s="42" t="s">
        <v>1347</v>
      </c>
      <c r="E1288" s="43">
        <v>17.989999999999998</v>
      </c>
      <c r="F1288" s="42" t="s">
        <v>267</v>
      </c>
      <c r="G1288" s="42" t="s">
        <v>518</v>
      </c>
      <c r="H1288" s="42" t="s">
        <v>254</v>
      </c>
      <c r="I1288" s="44">
        <v>17.989999999999998</v>
      </c>
    </row>
    <row r="1289" spans="1:9" ht="20.399999999999999" x14ac:dyDescent="0.5">
      <c r="A1289" s="60"/>
      <c r="B1289" s="42" t="s">
        <v>1348</v>
      </c>
      <c r="C1289" s="42" t="s">
        <v>250</v>
      </c>
      <c r="D1289" s="42" t="s">
        <v>1349</v>
      </c>
      <c r="E1289" s="43">
        <v>14.99</v>
      </c>
      <c r="F1289" s="42" t="s">
        <v>267</v>
      </c>
      <c r="G1289" s="42" t="s">
        <v>518</v>
      </c>
      <c r="H1289" s="42" t="s">
        <v>254</v>
      </c>
      <c r="I1289" s="44">
        <v>14.99</v>
      </c>
    </row>
    <row r="1290" spans="1:9" ht="20.399999999999999" x14ac:dyDescent="0.5">
      <c r="A1290" s="60"/>
      <c r="B1290" s="42" t="s">
        <v>729</v>
      </c>
      <c r="C1290" s="42" t="s">
        <v>250</v>
      </c>
      <c r="D1290" s="42" t="s">
        <v>730</v>
      </c>
      <c r="E1290" s="43">
        <v>9.99</v>
      </c>
      <c r="F1290" s="42" t="s">
        <v>258</v>
      </c>
      <c r="G1290" s="42" t="s">
        <v>710</v>
      </c>
      <c r="H1290" s="42" t="s">
        <v>254</v>
      </c>
      <c r="I1290" s="44">
        <v>9.99</v>
      </c>
    </row>
    <row r="1291" spans="1:9" ht="20.399999999999999" x14ac:dyDescent="0.5">
      <c r="A1291" s="60"/>
      <c r="B1291" s="42" t="s">
        <v>358</v>
      </c>
      <c r="C1291" s="42" t="s">
        <v>250</v>
      </c>
      <c r="D1291" s="42" t="s">
        <v>359</v>
      </c>
      <c r="E1291" s="43">
        <v>16.989999999999998</v>
      </c>
      <c r="F1291" s="42" t="s">
        <v>294</v>
      </c>
      <c r="G1291" s="42" t="s">
        <v>340</v>
      </c>
      <c r="H1291" s="42" t="s">
        <v>260</v>
      </c>
      <c r="I1291" s="44">
        <v>16.989999999999998</v>
      </c>
    </row>
    <row r="1292" spans="1:9" ht="40.799999999999997" x14ac:dyDescent="0.5">
      <c r="A1292" s="60"/>
      <c r="B1292" s="42" t="s">
        <v>360</v>
      </c>
      <c r="C1292" s="42" t="s">
        <v>250</v>
      </c>
      <c r="D1292" s="42" t="s">
        <v>361</v>
      </c>
      <c r="E1292" s="43">
        <v>12.99</v>
      </c>
      <c r="F1292" s="42" t="s">
        <v>294</v>
      </c>
      <c r="G1292" s="42" t="s">
        <v>362</v>
      </c>
      <c r="H1292" s="42" t="s">
        <v>260</v>
      </c>
      <c r="I1292" s="44">
        <v>12.99</v>
      </c>
    </row>
    <row r="1293" spans="1:9" ht="40.799999999999997" x14ac:dyDescent="0.5">
      <c r="A1293" s="60"/>
      <c r="B1293" s="42" t="s">
        <v>876</v>
      </c>
      <c r="C1293" s="42" t="s">
        <v>250</v>
      </c>
      <c r="D1293" s="42" t="s">
        <v>877</v>
      </c>
      <c r="E1293" s="43">
        <v>40</v>
      </c>
      <c r="F1293" s="42" t="s">
        <v>403</v>
      </c>
      <c r="G1293" s="42" t="s">
        <v>878</v>
      </c>
      <c r="H1293" s="42" t="s">
        <v>260</v>
      </c>
      <c r="I1293" s="44">
        <v>40</v>
      </c>
    </row>
    <row r="1294" spans="1:9" ht="71.400000000000006" x14ac:dyDescent="0.5">
      <c r="A1294" s="60"/>
      <c r="B1294" s="42" t="s">
        <v>1020</v>
      </c>
      <c r="C1294" s="42" t="s">
        <v>250</v>
      </c>
      <c r="D1294" s="42" t="s">
        <v>1021</v>
      </c>
      <c r="E1294" s="43">
        <v>9.99</v>
      </c>
      <c r="F1294" s="42" t="s">
        <v>294</v>
      </c>
      <c r="G1294" s="42" t="s">
        <v>941</v>
      </c>
      <c r="H1294" s="42" t="s">
        <v>260</v>
      </c>
      <c r="I1294" s="44">
        <v>9.99</v>
      </c>
    </row>
    <row r="1295" spans="1:9" ht="61.2" x14ac:dyDescent="0.5">
      <c r="A1295" s="60" t="s">
        <v>747</v>
      </c>
      <c r="B1295" s="42" t="s">
        <v>982</v>
      </c>
      <c r="C1295" s="42" t="s">
        <v>250</v>
      </c>
      <c r="D1295" s="42" t="s">
        <v>983</v>
      </c>
      <c r="E1295" s="43">
        <v>16.95</v>
      </c>
      <c r="F1295" s="42" t="s">
        <v>294</v>
      </c>
      <c r="G1295" s="42" t="s">
        <v>941</v>
      </c>
      <c r="H1295" s="42" t="s">
        <v>260</v>
      </c>
      <c r="I1295" s="44">
        <v>16.95</v>
      </c>
    </row>
    <row r="1296" spans="1:9" ht="20.399999999999999" x14ac:dyDescent="0.5">
      <c r="A1296" s="60"/>
      <c r="B1296" s="42" t="s">
        <v>1242</v>
      </c>
      <c r="C1296" s="42" t="s">
        <v>250</v>
      </c>
      <c r="D1296" s="42" t="s">
        <v>1243</v>
      </c>
      <c r="E1296" s="43">
        <v>17.989999999999998</v>
      </c>
      <c r="F1296" s="42" t="s">
        <v>258</v>
      </c>
      <c r="G1296" s="42" t="s">
        <v>1241</v>
      </c>
      <c r="H1296" s="42" t="s">
        <v>260</v>
      </c>
      <c r="I1296" s="44">
        <v>17.989999999999998</v>
      </c>
    </row>
    <row r="1297" spans="1:9" ht="20.399999999999999" x14ac:dyDescent="0.5">
      <c r="A1297" s="60"/>
      <c r="B1297" s="42" t="s">
        <v>984</v>
      </c>
      <c r="C1297" s="42" t="s">
        <v>250</v>
      </c>
      <c r="D1297" s="42" t="s">
        <v>985</v>
      </c>
      <c r="E1297" s="43">
        <v>7.99</v>
      </c>
      <c r="F1297" s="42" t="s">
        <v>294</v>
      </c>
      <c r="G1297" s="42" t="s">
        <v>941</v>
      </c>
      <c r="H1297" s="42" t="s">
        <v>254</v>
      </c>
      <c r="I1297" s="44">
        <v>7.99</v>
      </c>
    </row>
    <row r="1298" spans="1:9" ht="40.799999999999997" x14ac:dyDescent="0.5">
      <c r="A1298" s="60"/>
      <c r="B1298" s="42" t="s">
        <v>748</v>
      </c>
      <c r="C1298" s="42" t="s">
        <v>250</v>
      </c>
      <c r="D1298" s="42" t="s">
        <v>749</v>
      </c>
      <c r="E1298" s="43">
        <v>14.99</v>
      </c>
      <c r="F1298" s="42" t="s">
        <v>294</v>
      </c>
      <c r="G1298" s="42" t="s">
        <v>531</v>
      </c>
      <c r="H1298" s="42" t="s">
        <v>260</v>
      </c>
      <c r="I1298" s="44">
        <v>14.99</v>
      </c>
    </row>
    <row r="1299" spans="1:9" ht="30.6" x14ac:dyDescent="0.5">
      <c r="A1299" s="60"/>
      <c r="B1299" s="42" t="s">
        <v>986</v>
      </c>
      <c r="C1299" s="42" t="s">
        <v>250</v>
      </c>
      <c r="D1299" s="42" t="s">
        <v>987</v>
      </c>
      <c r="E1299" s="43">
        <v>15.95</v>
      </c>
      <c r="F1299" s="42" t="s">
        <v>294</v>
      </c>
      <c r="G1299" s="42" t="s">
        <v>941</v>
      </c>
      <c r="H1299" s="42" t="s">
        <v>254</v>
      </c>
      <c r="I1299" s="44">
        <v>15.95</v>
      </c>
    </row>
    <row r="1300" spans="1:9" ht="81.599999999999994" x14ac:dyDescent="0.5">
      <c r="A1300" s="60"/>
      <c r="B1300" s="42" t="s">
        <v>988</v>
      </c>
      <c r="C1300" s="42" t="s">
        <v>250</v>
      </c>
      <c r="D1300" s="42" t="s">
        <v>989</v>
      </c>
      <c r="E1300" s="43">
        <v>28.5</v>
      </c>
      <c r="F1300" s="42" t="s">
        <v>294</v>
      </c>
      <c r="G1300" s="42" t="s">
        <v>941</v>
      </c>
      <c r="H1300" s="42" t="s">
        <v>254</v>
      </c>
      <c r="I1300" s="44">
        <v>28.5</v>
      </c>
    </row>
    <row r="1301" spans="1:9" ht="30.6" x14ac:dyDescent="0.5">
      <c r="A1301" s="60" t="s">
        <v>606</v>
      </c>
      <c r="B1301" s="42" t="s">
        <v>607</v>
      </c>
      <c r="C1301" s="42" t="s">
        <v>250</v>
      </c>
      <c r="D1301" s="42" t="s">
        <v>608</v>
      </c>
      <c r="E1301" s="43">
        <v>19</v>
      </c>
      <c r="F1301" s="42" t="s">
        <v>294</v>
      </c>
      <c r="G1301" s="42" t="s">
        <v>609</v>
      </c>
      <c r="H1301" s="42" t="s">
        <v>260</v>
      </c>
      <c r="I1301" s="44">
        <v>19</v>
      </c>
    </row>
    <row r="1302" spans="1:9" ht="91.8" x14ac:dyDescent="0.5">
      <c r="A1302" s="60"/>
      <c r="B1302" s="42" t="s">
        <v>1227</v>
      </c>
      <c r="C1302" s="42" t="s">
        <v>250</v>
      </c>
      <c r="D1302" s="42" t="s">
        <v>1228</v>
      </c>
      <c r="E1302" s="43">
        <v>22</v>
      </c>
      <c r="F1302" s="42" t="s">
        <v>267</v>
      </c>
      <c r="G1302" s="42" t="s">
        <v>1029</v>
      </c>
      <c r="H1302" s="42" t="s">
        <v>260</v>
      </c>
      <c r="I1302" s="44">
        <v>22</v>
      </c>
    </row>
    <row r="1303" spans="1:9" ht="20.399999999999999" x14ac:dyDescent="0.5">
      <c r="A1303" s="60"/>
      <c r="B1303" s="42" t="s">
        <v>1022</v>
      </c>
      <c r="C1303" s="42" t="s">
        <v>250</v>
      </c>
      <c r="D1303" s="42" t="s">
        <v>1023</v>
      </c>
      <c r="E1303" s="43">
        <v>11</v>
      </c>
      <c r="F1303" s="42" t="s">
        <v>294</v>
      </c>
      <c r="G1303" s="42" t="s">
        <v>941</v>
      </c>
      <c r="H1303" s="42" t="s">
        <v>254</v>
      </c>
      <c r="I1303" s="44">
        <v>11</v>
      </c>
    </row>
    <row r="1304" spans="1:9" ht="20.399999999999999" x14ac:dyDescent="0.5">
      <c r="A1304" s="60"/>
      <c r="B1304" s="42" t="s">
        <v>930</v>
      </c>
      <c r="C1304" s="42" t="s">
        <v>250</v>
      </c>
      <c r="D1304" s="42" t="s">
        <v>931</v>
      </c>
      <c r="E1304" s="43">
        <v>10</v>
      </c>
      <c r="F1304" s="42" t="s">
        <v>294</v>
      </c>
      <c r="G1304" s="42" t="s">
        <v>920</v>
      </c>
      <c r="H1304" s="42" t="s">
        <v>260</v>
      </c>
      <c r="I1304" s="44">
        <v>10</v>
      </c>
    </row>
    <row r="1305" spans="1:9" ht="30.6" x14ac:dyDescent="0.5">
      <c r="A1305" s="60" t="s">
        <v>888</v>
      </c>
      <c r="B1305" s="42" t="s">
        <v>889</v>
      </c>
      <c r="C1305" s="42" t="s">
        <v>250</v>
      </c>
      <c r="D1305" s="42" t="s">
        <v>890</v>
      </c>
      <c r="E1305" s="43">
        <v>11</v>
      </c>
      <c r="F1305" s="42" t="s">
        <v>887</v>
      </c>
      <c r="G1305" s="42" t="s">
        <v>882</v>
      </c>
      <c r="H1305" s="42" t="s">
        <v>260</v>
      </c>
      <c r="I1305" s="44">
        <v>11</v>
      </c>
    </row>
    <row r="1306" spans="1:9" ht="102" x14ac:dyDescent="0.5">
      <c r="A1306" s="60"/>
      <c r="B1306" s="42" t="s">
        <v>1106</v>
      </c>
      <c r="C1306" s="42" t="s">
        <v>250</v>
      </c>
      <c r="D1306" s="42" t="s">
        <v>1107</v>
      </c>
      <c r="E1306" s="43">
        <v>10</v>
      </c>
      <c r="F1306" s="42" t="s">
        <v>294</v>
      </c>
      <c r="G1306" s="42" t="s">
        <v>1099</v>
      </c>
      <c r="H1306" s="42" t="s">
        <v>260</v>
      </c>
      <c r="I1306" s="44">
        <v>10</v>
      </c>
    </row>
    <row r="1307" spans="1:9" ht="112.2" x14ac:dyDescent="0.5">
      <c r="A1307" s="60" t="s">
        <v>731</v>
      </c>
      <c r="B1307" s="42" t="s">
        <v>828</v>
      </c>
      <c r="C1307" s="42" t="s">
        <v>250</v>
      </c>
      <c r="D1307" s="42" t="s">
        <v>829</v>
      </c>
      <c r="E1307" s="43">
        <v>37</v>
      </c>
      <c r="F1307" s="42" t="s">
        <v>818</v>
      </c>
      <c r="G1307" s="42" t="s">
        <v>813</v>
      </c>
      <c r="H1307" s="42" t="s">
        <v>260</v>
      </c>
      <c r="I1307" s="44">
        <v>37</v>
      </c>
    </row>
    <row r="1308" spans="1:9" ht="30.6" x14ac:dyDescent="0.5">
      <c r="A1308" s="60"/>
      <c r="B1308" s="42" t="s">
        <v>732</v>
      </c>
      <c r="C1308" s="42" t="s">
        <v>250</v>
      </c>
      <c r="D1308" s="42" t="s">
        <v>733</v>
      </c>
      <c r="E1308" s="43">
        <v>18</v>
      </c>
      <c r="F1308" s="42" t="s">
        <v>717</v>
      </c>
      <c r="G1308" s="42" t="s">
        <v>734</v>
      </c>
      <c r="H1308" s="42" t="s">
        <v>260</v>
      </c>
      <c r="I1308" s="44">
        <v>18</v>
      </c>
    </row>
    <row r="1309" spans="1:9" ht="20.399999999999999" x14ac:dyDescent="0.5">
      <c r="A1309" s="60" t="s">
        <v>308</v>
      </c>
      <c r="B1309" s="42" t="s">
        <v>1212</v>
      </c>
      <c r="C1309" s="42" t="s">
        <v>250</v>
      </c>
      <c r="D1309" s="42" t="s">
        <v>1213</v>
      </c>
      <c r="E1309" s="43">
        <v>35</v>
      </c>
      <c r="F1309" s="42" t="s">
        <v>258</v>
      </c>
      <c r="G1309" s="42" t="s">
        <v>835</v>
      </c>
      <c r="H1309" s="42" t="s">
        <v>260</v>
      </c>
      <c r="I1309" s="44">
        <v>35</v>
      </c>
    </row>
    <row r="1310" spans="1:9" ht="71.400000000000006" x14ac:dyDescent="0.5">
      <c r="A1310" s="60"/>
      <c r="B1310" s="42" t="s">
        <v>309</v>
      </c>
      <c r="C1310" s="42" t="s">
        <v>250</v>
      </c>
      <c r="D1310" s="42" t="s">
        <v>310</v>
      </c>
      <c r="E1310" s="43">
        <v>8</v>
      </c>
      <c r="F1310" s="42" t="s">
        <v>258</v>
      </c>
      <c r="G1310" s="42" t="s">
        <v>304</v>
      </c>
      <c r="H1310" s="42" t="s">
        <v>254</v>
      </c>
      <c r="I1310" s="44">
        <v>8</v>
      </c>
    </row>
    <row r="1311" spans="1:9" ht="20.399999999999999" x14ac:dyDescent="0.5">
      <c r="A1311" s="60" t="s">
        <v>692</v>
      </c>
      <c r="B1311" s="42" t="s">
        <v>693</v>
      </c>
      <c r="C1311" s="42" t="s">
        <v>250</v>
      </c>
      <c r="D1311" s="42" t="s">
        <v>694</v>
      </c>
      <c r="E1311" s="43">
        <v>7</v>
      </c>
      <c r="F1311" s="42" t="s">
        <v>267</v>
      </c>
      <c r="G1311" s="42" t="s">
        <v>685</v>
      </c>
      <c r="H1311" s="42" t="s">
        <v>254</v>
      </c>
      <c r="I1311" s="44">
        <v>7</v>
      </c>
    </row>
    <row r="1312" spans="1:9" ht="20.399999999999999" x14ac:dyDescent="0.5">
      <c r="A1312" s="60"/>
      <c r="B1312" s="42" t="s">
        <v>1024</v>
      </c>
      <c r="C1312" s="42" t="s">
        <v>250</v>
      </c>
      <c r="D1312" s="42" t="s">
        <v>1025</v>
      </c>
      <c r="E1312" s="43">
        <v>13</v>
      </c>
      <c r="F1312" s="42" t="s">
        <v>294</v>
      </c>
      <c r="G1312" s="42" t="s">
        <v>941</v>
      </c>
      <c r="H1312" s="42" t="s">
        <v>254</v>
      </c>
      <c r="I1312" s="44">
        <v>13</v>
      </c>
    </row>
    <row r="1313" spans="1:9" ht="61.2" x14ac:dyDescent="0.5">
      <c r="A1313" s="60" t="s">
        <v>597</v>
      </c>
      <c r="B1313" s="42" t="s">
        <v>1196</v>
      </c>
      <c r="C1313" s="42" t="s">
        <v>250</v>
      </c>
      <c r="D1313" s="42" t="s">
        <v>1197</v>
      </c>
      <c r="E1313" s="43">
        <v>15</v>
      </c>
      <c r="F1313" s="42" t="s">
        <v>1155</v>
      </c>
      <c r="G1313" s="42" t="s">
        <v>642</v>
      </c>
      <c r="H1313" s="42" t="s">
        <v>260</v>
      </c>
      <c r="I1313" s="44">
        <v>15</v>
      </c>
    </row>
    <row r="1314" spans="1:9" ht="81.599999999999994" x14ac:dyDescent="0.5">
      <c r="A1314" s="60"/>
      <c r="B1314" s="42" t="s">
        <v>990</v>
      </c>
      <c r="C1314" s="42" t="s">
        <v>250</v>
      </c>
      <c r="D1314" s="42" t="s">
        <v>991</v>
      </c>
      <c r="E1314" s="43">
        <v>18</v>
      </c>
      <c r="F1314" s="42" t="s">
        <v>294</v>
      </c>
      <c r="G1314" s="42" t="s">
        <v>941</v>
      </c>
      <c r="H1314" s="42" t="s">
        <v>260</v>
      </c>
      <c r="I1314" s="44">
        <v>18</v>
      </c>
    </row>
    <row r="1315" spans="1:9" ht="20.399999999999999" x14ac:dyDescent="0.5">
      <c r="A1315" s="60"/>
      <c r="B1315" s="42" t="s">
        <v>598</v>
      </c>
      <c r="C1315" s="42" t="s">
        <v>250</v>
      </c>
      <c r="D1315" s="42" t="s">
        <v>599</v>
      </c>
      <c r="E1315" s="43">
        <v>18</v>
      </c>
      <c r="F1315" s="42" t="s">
        <v>252</v>
      </c>
      <c r="G1315" s="42" t="s">
        <v>585</v>
      </c>
      <c r="H1315" s="42" t="s">
        <v>260</v>
      </c>
      <c r="I1315" s="44">
        <v>18</v>
      </c>
    </row>
    <row r="1316" spans="1:9" ht="40.799999999999997" x14ac:dyDescent="0.5">
      <c r="A1316" s="42" t="s">
        <v>457</v>
      </c>
      <c r="B1316" s="42" t="s">
        <v>458</v>
      </c>
      <c r="C1316" s="42" t="s">
        <v>250</v>
      </c>
      <c r="D1316" s="42" t="s">
        <v>459</v>
      </c>
      <c r="E1316" s="43">
        <v>16.989999999999998</v>
      </c>
      <c r="F1316" s="42" t="s">
        <v>451</v>
      </c>
      <c r="G1316" s="42" t="s">
        <v>452</v>
      </c>
      <c r="H1316" s="42" t="s">
        <v>254</v>
      </c>
      <c r="I1316" s="44">
        <v>16.989999999999998</v>
      </c>
    </row>
    <row r="1317" spans="1:9" ht="30.6" x14ac:dyDescent="0.5">
      <c r="A1317" s="60" t="s">
        <v>264</v>
      </c>
      <c r="B1317" s="42" t="s">
        <v>550</v>
      </c>
      <c r="C1317" s="42" t="s">
        <v>250</v>
      </c>
      <c r="D1317" s="42" t="s">
        <v>551</v>
      </c>
      <c r="E1317" s="43">
        <v>30</v>
      </c>
      <c r="F1317" s="42" t="s">
        <v>267</v>
      </c>
      <c r="G1317" s="42" t="s">
        <v>544</v>
      </c>
      <c r="H1317" s="42" t="s">
        <v>254</v>
      </c>
      <c r="I1317" s="44">
        <v>30</v>
      </c>
    </row>
    <row r="1318" spans="1:9" ht="20.399999999999999" x14ac:dyDescent="0.5">
      <c r="A1318" s="60"/>
      <c r="B1318" s="42" t="s">
        <v>1198</v>
      </c>
      <c r="C1318" s="42" t="s">
        <v>250</v>
      </c>
      <c r="D1318" s="42" t="s">
        <v>1199</v>
      </c>
      <c r="E1318" s="43">
        <v>17</v>
      </c>
      <c r="F1318" s="42" t="s">
        <v>267</v>
      </c>
      <c r="G1318" s="42" t="s">
        <v>642</v>
      </c>
      <c r="H1318" s="42" t="s">
        <v>260</v>
      </c>
      <c r="I1318" s="44">
        <v>17</v>
      </c>
    </row>
    <row r="1319" spans="1:9" ht="51" x14ac:dyDescent="0.5">
      <c r="A1319" s="60"/>
      <c r="B1319" s="42" t="s">
        <v>265</v>
      </c>
      <c r="C1319" s="42" t="s">
        <v>250</v>
      </c>
      <c r="D1319" s="42" t="s">
        <v>266</v>
      </c>
      <c r="E1319" s="43">
        <v>25</v>
      </c>
      <c r="F1319" s="42" t="s">
        <v>267</v>
      </c>
      <c r="G1319" s="42" t="s">
        <v>253</v>
      </c>
      <c r="H1319" s="42" t="s">
        <v>254</v>
      </c>
      <c r="I1319" s="44">
        <v>25</v>
      </c>
    </row>
    <row r="1320" spans="1:9" ht="20.399999999999999" x14ac:dyDescent="0.5">
      <c r="A1320" s="60"/>
      <c r="B1320" s="42" t="s">
        <v>634</v>
      </c>
      <c r="C1320" s="42" t="s">
        <v>250</v>
      </c>
      <c r="D1320" s="42" t="s">
        <v>635</v>
      </c>
      <c r="E1320" s="43">
        <v>15</v>
      </c>
      <c r="F1320" s="42" t="s">
        <v>267</v>
      </c>
      <c r="G1320" s="42" t="s">
        <v>300</v>
      </c>
      <c r="H1320" s="42" t="s">
        <v>260</v>
      </c>
      <c r="I1320" s="44">
        <v>15</v>
      </c>
    </row>
    <row r="1321" spans="1:9" ht="40.799999999999997" x14ac:dyDescent="0.5">
      <c r="A1321" s="60"/>
      <c r="B1321" s="42" t="s">
        <v>600</v>
      </c>
      <c r="C1321" s="42" t="s">
        <v>250</v>
      </c>
      <c r="D1321" s="42" t="s">
        <v>601</v>
      </c>
      <c r="E1321" s="43">
        <v>17</v>
      </c>
      <c r="F1321" s="42" t="s">
        <v>252</v>
      </c>
      <c r="G1321" s="42" t="s">
        <v>585</v>
      </c>
      <c r="H1321" s="42" t="s">
        <v>260</v>
      </c>
      <c r="I1321" s="44">
        <v>17</v>
      </c>
    </row>
    <row r="1322" spans="1:9" ht="30.6" x14ac:dyDescent="0.5">
      <c r="A1322" s="60"/>
      <c r="B1322" s="42" t="s">
        <v>904</v>
      </c>
      <c r="C1322" s="42" t="s">
        <v>250</v>
      </c>
      <c r="D1322" s="42" t="s">
        <v>905</v>
      </c>
      <c r="E1322" s="43">
        <v>5</v>
      </c>
      <c r="F1322" s="42" t="s">
        <v>267</v>
      </c>
      <c r="G1322" s="42" t="s">
        <v>903</v>
      </c>
      <c r="H1322" s="42" t="s">
        <v>260</v>
      </c>
      <c r="I1322" s="44">
        <v>5</v>
      </c>
    </row>
    <row r="1323" spans="1:9" ht="71.400000000000006" x14ac:dyDescent="0.5">
      <c r="A1323" s="60" t="s">
        <v>783</v>
      </c>
      <c r="B1323" s="42" t="s">
        <v>891</v>
      </c>
      <c r="C1323" s="42" t="s">
        <v>250</v>
      </c>
      <c r="D1323" s="42" t="s">
        <v>892</v>
      </c>
      <c r="E1323" s="43">
        <v>35</v>
      </c>
      <c r="F1323" s="42" t="s">
        <v>294</v>
      </c>
      <c r="G1323" s="42" t="s">
        <v>882</v>
      </c>
      <c r="H1323" s="42" t="s">
        <v>260</v>
      </c>
      <c r="I1323" s="44">
        <v>35</v>
      </c>
    </row>
    <row r="1324" spans="1:9" ht="20.399999999999999" x14ac:dyDescent="0.5">
      <c r="A1324" s="60"/>
      <c r="B1324" s="42" t="s">
        <v>784</v>
      </c>
      <c r="C1324" s="42" t="s">
        <v>250</v>
      </c>
      <c r="D1324" s="42" t="s">
        <v>785</v>
      </c>
      <c r="E1324" s="43">
        <v>9.99</v>
      </c>
      <c r="F1324" s="42" t="s">
        <v>258</v>
      </c>
      <c r="G1324" s="42" t="s">
        <v>786</v>
      </c>
      <c r="H1324" s="42" t="s">
        <v>260</v>
      </c>
      <c r="I1324" s="44">
        <v>9.99</v>
      </c>
    </row>
    <row r="1325" spans="1:9" ht="30.6" x14ac:dyDescent="0.5">
      <c r="A1325" s="60"/>
      <c r="B1325" s="42" t="s">
        <v>1108</v>
      </c>
      <c r="C1325" s="42" t="s">
        <v>250</v>
      </c>
      <c r="D1325" s="42" t="s">
        <v>1109</v>
      </c>
      <c r="E1325" s="43">
        <v>14.99</v>
      </c>
      <c r="F1325" s="42" t="s">
        <v>294</v>
      </c>
      <c r="G1325" s="42" t="s">
        <v>1099</v>
      </c>
      <c r="H1325" s="42" t="s">
        <v>260</v>
      </c>
      <c r="I1325" s="44">
        <v>14.99</v>
      </c>
    </row>
    <row r="1326" spans="1:9" ht="30.6" x14ac:dyDescent="0.5">
      <c r="A1326" s="42" t="s">
        <v>1132</v>
      </c>
      <c r="B1326" s="42" t="s">
        <v>1133</v>
      </c>
      <c r="C1326" s="42" t="s">
        <v>250</v>
      </c>
      <c r="D1326" s="42" t="s">
        <v>1134</v>
      </c>
      <c r="E1326" s="43">
        <v>11</v>
      </c>
      <c r="F1326" s="42" t="s">
        <v>403</v>
      </c>
      <c r="G1326" s="42" t="s">
        <v>1135</v>
      </c>
      <c r="H1326" s="42" t="s">
        <v>260</v>
      </c>
      <c r="I1326" s="44">
        <v>11</v>
      </c>
    </row>
    <row r="1327" spans="1:9" ht="20.399999999999999" x14ac:dyDescent="0.5">
      <c r="A1327" s="60" t="s">
        <v>405</v>
      </c>
      <c r="B1327" s="42" t="s">
        <v>1229</v>
      </c>
      <c r="C1327" s="42" t="s">
        <v>250</v>
      </c>
      <c r="D1327" s="42" t="s">
        <v>1230</v>
      </c>
      <c r="E1327" s="43">
        <v>27</v>
      </c>
      <c r="F1327" s="42" t="s">
        <v>258</v>
      </c>
      <c r="G1327" s="42" t="s">
        <v>290</v>
      </c>
      <c r="H1327" s="42" t="s">
        <v>254</v>
      </c>
      <c r="I1327" s="44">
        <v>27</v>
      </c>
    </row>
    <row r="1328" spans="1:9" ht="40.799999999999997" x14ac:dyDescent="0.5">
      <c r="A1328" s="60"/>
      <c r="B1328" s="42" t="s">
        <v>1086</v>
      </c>
      <c r="C1328" s="42" t="s">
        <v>250</v>
      </c>
      <c r="D1328" s="42" t="s">
        <v>1087</v>
      </c>
      <c r="E1328" s="43">
        <v>23</v>
      </c>
      <c r="F1328" s="42" t="s">
        <v>294</v>
      </c>
      <c r="G1328" s="42" t="s">
        <v>1079</v>
      </c>
      <c r="H1328" s="42" t="s">
        <v>260</v>
      </c>
      <c r="I1328" s="44">
        <v>23</v>
      </c>
    </row>
    <row r="1329" spans="1:9" ht="20.399999999999999" x14ac:dyDescent="0.5">
      <c r="A1329" s="60"/>
      <c r="B1329" s="42" t="s">
        <v>471</v>
      </c>
      <c r="C1329" s="42" t="s">
        <v>250</v>
      </c>
      <c r="D1329" s="42" t="s">
        <v>410</v>
      </c>
      <c r="E1329" s="43">
        <v>8</v>
      </c>
      <c r="F1329" s="42" t="s">
        <v>463</v>
      </c>
      <c r="G1329" s="42" t="s">
        <v>464</v>
      </c>
      <c r="H1329" s="42" t="s">
        <v>254</v>
      </c>
      <c r="I1329" s="44">
        <v>8</v>
      </c>
    </row>
    <row r="1330" spans="1:9" ht="20.399999999999999" x14ac:dyDescent="0.5">
      <c r="A1330" s="60"/>
      <c r="B1330" s="42" t="s">
        <v>674</v>
      </c>
      <c r="C1330" s="42" t="s">
        <v>250</v>
      </c>
      <c r="D1330" s="42" t="s">
        <v>675</v>
      </c>
      <c r="E1330" s="43">
        <v>15</v>
      </c>
      <c r="F1330" s="42" t="s">
        <v>676</v>
      </c>
      <c r="G1330" s="42" t="s">
        <v>677</v>
      </c>
      <c r="H1330" s="42" t="s">
        <v>260</v>
      </c>
      <c r="I1330" s="44">
        <v>15</v>
      </c>
    </row>
    <row r="1331" spans="1:9" ht="20.399999999999999" x14ac:dyDescent="0.5">
      <c r="A1331" s="60"/>
      <c r="B1331" s="42" t="s">
        <v>406</v>
      </c>
      <c r="C1331" s="42" t="s">
        <v>250</v>
      </c>
      <c r="D1331" s="42" t="s">
        <v>407</v>
      </c>
      <c r="E1331" s="43">
        <v>11</v>
      </c>
      <c r="F1331" s="42" t="s">
        <v>294</v>
      </c>
      <c r="G1331" s="42" t="s">
        <v>404</v>
      </c>
      <c r="H1331" s="42" t="s">
        <v>260</v>
      </c>
      <c r="I1331" s="44">
        <v>11</v>
      </c>
    </row>
    <row r="1332" spans="1:9" ht="20.399999999999999" x14ac:dyDescent="0.5">
      <c r="A1332" s="60" t="s">
        <v>268</v>
      </c>
      <c r="B1332" s="42" t="s">
        <v>636</v>
      </c>
      <c r="C1332" s="42" t="s">
        <v>250</v>
      </c>
      <c r="D1332" s="42" t="s">
        <v>637</v>
      </c>
      <c r="E1332" s="43">
        <v>64.36</v>
      </c>
      <c r="F1332" s="42" t="s">
        <v>267</v>
      </c>
      <c r="G1332" s="42" t="s">
        <v>300</v>
      </c>
      <c r="H1332" s="42" t="s">
        <v>260</v>
      </c>
      <c r="I1332" s="44">
        <v>64.36</v>
      </c>
    </row>
    <row r="1333" spans="1:9" ht="40.799999999999997" x14ac:dyDescent="0.5">
      <c r="A1333" s="60"/>
      <c r="B1333" s="42" t="s">
        <v>1231</v>
      </c>
      <c r="C1333" s="42" t="s">
        <v>250</v>
      </c>
      <c r="D1333" s="42" t="s">
        <v>1232</v>
      </c>
      <c r="E1333" s="43">
        <v>12.74</v>
      </c>
      <c r="F1333" s="42" t="s">
        <v>267</v>
      </c>
      <c r="G1333" s="42" t="s">
        <v>290</v>
      </c>
      <c r="H1333" s="42" t="s">
        <v>254</v>
      </c>
      <c r="I1333" s="44">
        <v>12.74</v>
      </c>
    </row>
    <row r="1334" spans="1:9" ht="30.6" x14ac:dyDescent="0.5">
      <c r="A1334" s="60"/>
      <c r="B1334" s="42" t="s">
        <v>638</v>
      </c>
      <c r="C1334" s="42" t="s">
        <v>250</v>
      </c>
      <c r="D1334" s="42" t="s">
        <v>639</v>
      </c>
      <c r="E1334" s="43">
        <v>48.87</v>
      </c>
      <c r="F1334" s="42" t="s">
        <v>267</v>
      </c>
      <c r="G1334" s="42" t="s">
        <v>300</v>
      </c>
      <c r="H1334" s="42" t="s">
        <v>260</v>
      </c>
      <c r="I1334" s="44">
        <v>48.87</v>
      </c>
    </row>
    <row r="1335" spans="1:9" ht="20.399999999999999" x14ac:dyDescent="0.5">
      <c r="A1335" s="60"/>
      <c r="B1335" s="42" t="s">
        <v>640</v>
      </c>
      <c r="C1335" s="42" t="s">
        <v>250</v>
      </c>
      <c r="D1335" s="42" t="s">
        <v>641</v>
      </c>
      <c r="E1335" s="43">
        <v>10.19</v>
      </c>
      <c r="F1335" s="42" t="s">
        <v>267</v>
      </c>
      <c r="G1335" s="42" t="s">
        <v>642</v>
      </c>
      <c r="H1335" s="42" t="s">
        <v>260</v>
      </c>
      <c r="I1335" s="44">
        <v>10.19</v>
      </c>
    </row>
    <row r="1336" spans="1:9" ht="30.6" x14ac:dyDescent="0.5">
      <c r="A1336" s="60"/>
      <c r="B1336" s="42" t="s">
        <v>538</v>
      </c>
      <c r="C1336" s="42" t="s">
        <v>250</v>
      </c>
      <c r="D1336" s="42" t="s">
        <v>539</v>
      </c>
      <c r="E1336" s="43">
        <v>10.71</v>
      </c>
      <c r="F1336" s="42" t="s">
        <v>403</v>
      </c>
      <c r="G1336" s="42" t="s">
        <v>537</v>
      </c>
      <c r="H1336" s="42" t="s">
        <v>254</v>
      </c>
      <c r="I1336" s="44">
        <v>10.71</v>
      </c>
    </row>
    <row r="1337" spans="1:9" ht="51" x14ac:dyDescent="0.5">
      <c r="A1337" s="60"/>
      <c r="B1337" s="42" t="s">
        <v>1110</v>
      </c>
      <c r="C1337" s="42" t="s">
        <v>250</v>
      </c>
      <c r="D1337" s="42" t="s">
        <v>1111</v>
      </c>
      <c r="E1337" s="43">
        <v>19.989999999999998</v>
      </c>
      <c r="F1337" s="42" t="s">
        <v>267</v>
      </c>
      <c r="G1337" s="42" t="s">
        <v>1099</v>
      </c>
      <c r="H1337" s="42" t="s">
        <v>254</v>
      </c>
      <c r="I1337" s="44">
        <v>19.989999999999998</v>
      </c>
    </row>
    <row r="1338" spans="1:9" ht="20.399999999999999" x14ac:dyDescent="0.5">
      <c r="A1338" s="60"/>
      <c r="B1338" s="42" t="s">
        <v>269</v>
      </c>
      <c r="C1338" s="42" t="s">
        <v>250</v>
      </c>
      <c r="D1338" s="42" t="s">
        <v>270</v>
      </c>
      <c r="E1338" s="43">
        <v>8.99</v>
      </c>
      <c r="F1338" s="42" t="s">
        <v>252</v>
      </c>
      <c r="G1338" s="42" t="s">
        <v>253</v>
      </c>
      <c r="H1338" s="42" t="s">
        <v>254</v>
      </c>
      <c r="I1338" s="44">
        <v>8.99</v>
      </c>
    </row>
    <row r="1339" spans="1:9" ht="20.399999999999999" x14ac:dyDescent="0.5">
      <c r="A1339" s="60"/>
      <c r="B1339" s="42" t="s">
        <v>1112</v>
      </c>
      <c r="C1339" s="42" t="s">
        <v>250</v>
      </c>
      <c r="D1339" s="42" t="s">
        <v>1113</v>
      </c>
      <c r="E1339" s="43">
        <v>29.56</v>
      </c>
      <c r="F1339" s="42" t="s">
        <v>267</v>
      </c>
      <c r="G1339" s="42" t="s">
        <v>1099</v>
      </c>
      <c r="H1339" s="42" t="s">
        <v>254</v>
      </c>
      <c r="I1339" s="44">
        <v>29.56</v>
      </c>
    </row>
    <row r="1340" spans="1:9" ht="40.799999999999997" x14ac:dyDescent="0.5">
      <c r="A1340" s="60"/>
      <c r="B1340" s="42" t="s">
        <v>643</v>
      </c>
      <c r="C1340" s="42" t="s">
        <v>250</v>
      </c>
      <c r="D1340" s="42" t="s">
        <v>644</v>
      </c>
      <c r="E1340" s="43">
        <v>18.989999999999998</v>
      </c>
      <c r="F1340" s="42" t="s">
        <v>294</v>
      </c>
      <c r="G1340" s="42" t="s">
        <v>300</v>
      </c>
      <c r="H1340" s="42" t="s">
        <v>260</v>
      </c>
      <c r="I1340" s="44">
        <v>18.989999999999998</v>
      </c>
    </row>
    <row r="1341" spans="1:9" ht="91.8" x14ac:dyDescent="0.5">
      <c r="A1341" s="60"/>
      <c r="B1341" s="42" t="s">
        <v>645</v>
      </c>
      <c r="C1341" s="42" t="s">
        <v>250</v>
      </c>
      <c r="D1341" s="42" t="s">
        <v>646</v>
      </c>
      <c r="E1341" s="43">
        <v>8.99</v>
      </c>
      <c r="F1341" s="42" t="s">
        <v>294</v>
      </c>
      <c r="G1341" s="42" t="s">
        <v>300</v>
      </c>
      <c r="H1341" s="42" t="s">
        <v>260</v>
      </c>
      <c r="I1341" s="44">
        <v>8.99</v>
      </c>
    </row>
    <row r="1342" spans="1:9" ht="20.399999999999999" x14ac:dyDescent="0.5">
      <c r="A1342" s="60"/>
      <c r="B1342" s="42" t="s">
        <v>1114</v>
      </c>
      <c r="C1342" s="42" t="s">
        <v>250</v>
      </c>
      <c r="D1342" s="42" t="s">
        <v>1115</v>
      </c>
      <c r="E1342" s="43">
        <v>18.079999999999998</v>
      </c>
      <c r="F1342" s="42" t="s">
        <v>398</v>
      </c>
      <c r="G1342" s="42" t="s">
        <v>1099</v>
      </c>
      <c r="H1342" s="42" t="s">
        <v>254</v>
      </c>
      <c r="I1342" s="44">
        <v>18.079999999999998</v>
      </c>
    </row>
    <row r="1343" spans="1:9" ht="71.400000000000006" x14ac:dyDescent="0.5">
      <c r="A1343" s="60"/>
      <c r="B1343" s="42" t="s">
        <v>1088</v>
      </c>
      <c r="C1343" s="42" t="s">
        <v>250</v>
      </c>
      <c r="D1343" s="42" t="s">
        <v>1089</v>
      </c>
      <c r="E1343" s="43">
        <v>15.25</v>
      </c>
      <c r="F1343" s="42" t="s">
        <v>258</v>
      </c>
      <c r="G1343" s="42" t="s">
        <v>1079</v>
      </c>
      <c r="H1343" s="42" t="s">
        <v>254</v>
      </c>
      <c r="I1343" s="44">
        <v>15.25</v>
      </c>
    </row>
    <row r="1344" spans="1:9" ht="51" x14ac:dyDescent="0.5">
      <c r="A1344" s="60"/>
      <c r="B1344" s="42" t="s">
        <v>776</v>
      </c>
      <c r="C1344" s="42" t="s">
        <v>250</v>
      </c>
      <c r="D1344" s="42" t="s">
        <v>777</v>
      </c>
      <c r="E1344" s="43">
        <v>19.95</v>
      </c>
      <c r="F1344" s="42" t="s">
        <v>267</v>
      </c>
      <c r="G1344" s="42" t="s">
        <v>755</v>
      </c>
      <c r="H1344" s="42" t="s">
        <v>254</v>
      </c>
      <c r="I1344" s="44">
        <v>19.95</v>
      </c>
    </row>
    <row r="1345" spans="1:9" ht="30.6" x14ac:dyDescent="0.5">
      <c r="A1345" s="60"/>
      <c r="B1345" s="42" t="s">
        <v>1321</v>
      </c>
      <c r="C1345" s="42" t="s">
        <v>250</v>
      </c>
      <c r="D1345" s="42" t="s">
        <v>1322</v>
      </c>
      <c r="E1345" s="43">
        <v>5</v>
      </c>
      <c r="F1345" s="42" t="s">
        <v>1277</v>
      </c>
      <c r="G1345" s="42" t="s">
        <v>1046</v>
      </c>
      <c r="H1345" s="42" t="s">
        <v>254</v>
      </c>
      <c r="I1345" s="44">
        <v>5</v>
      </c>
    </row>
    <row r="1346" spans="1:9" ht="112.2" x14ac:dyDescent="0.5">
      <c r="A1346" s="60"/>
      <c r="B1346" s="42" t="s">
        <v>1350</v>
      </c>
      <c r="C1346" s="42" t="s">
        <v>250</v>
      </c>
      <c r="D1346" s="42" t="s">
        <v>1351</v>
      </c>
      <c r="E1346" s="43">
        <v>9.57</v>
      </c>
      <c r="F1346" s="42" t="s">
        <v>267</v>
      </c>
      <c r="G1346" s="42" t="s">
        <v>518</v>
      </c>
      <c r="H1346" s="42" t="s">
        <v>254</v>
      </c>
      <c r="I1346" s="44">
        <v>9.57</v>
      </c>
    </row>
    <row r="1347" spans="1:9" ht="51" x14ac:dyDescent="0.5">
      <c r="A1347" s="60" t="s">
        <v>472</v>
      </c>
      <c r="B1347" s="42" t="s">
        <v>473</v>
      </c>
      <c r="C1347" s="42" t="s">
        <v>250</v>
      </c>
      <c r="D1347" s="42" t="s">
        <v>474</v>
      </c>
      <c r="E1347" s="43">
        <v>13</v>
      </c>
      <c r="F1347" s="42" t="s">
        <v>463</v>
      </c>
      <c r="G1347" s="42" t="s">
        <v>470</v>
      </c>
      <c r="H1347" s="42" t="s">
        <v>260</v>
      </c>
      <c r="I1347" s="44">
        <v>13</v>
      </c>
    </row>
    <row r="1348" spans="1:9" ht="40.799999999999997" x14ac:dyDescent="0.5">
      <c r="A1348" s="60"/>
      <c r="B1348" s="42" t="s">
        <v>475</v>
      </c>
      <c r="C1348" s="42" t="s">
        <v>250</v>
      </c>
      <c r="D1348" s="42" t="s">
        <v>476</v>
      </c>
      <c r="E1348" s="43">
        <v>22</v>
      </c>
      <c r="F1348" s="42" t="s">
        <v>463</v>
      </c>
      <c r="G1348" s="42" t="s">
        <v>470</v>
      </c>
      <c r="H1348" s="42" t="s">
        <v>260</v>
      </c>
      <c r="I1348" s="44">
        <v>22</v>
      </c>
    </row>
    <row r="1349" spans="1:9" ht="20.399999999999999" x14ac:dyDescent="0.5">
      <c r="A1349" s="60"/>
      <c r="B1349" s="42" t="s">
        <v>1233</v>
      </c>
      <c r="C1349" s="42" t="s">
        <v>250</v>
      </c>
      <c r="D1349" s="42" t="s">
        <v>1234</v>
      </c>
      <c r="E1349" s="43">
        <v>5</v>
      </c>
      <c r="F1349" s="42" t="s">
        <v>258</v>
      </c>
      <c r="G1349" s="42" t="s">
        <v>290</v>
      </c>
      <c r="H1349" s="42" t="s">
        <v>254</v>
      </c>
      <c r="I1349" s="44">
        <v>5</v>
      </c>
    </row>
    <row r="1350" spans="1:9" ht="20.399999999999999" x14ac:dyDescent="0.5">
      <c r="A1350" s="60" t="s">
        <v>363</v>
      </c>
      <c r="B1350" s="42" t="s">
        <v>572</v>
      </c>
      <c r="C1350" s="42" t="s">
        <v>250</v>
      </c>
      <c r="D1350" s="42" t="s">
        <v>573</v>
      </c>
      <c r="E1350" s="43">
        <v>12</v>
      </c>
      <c r="F1350" s="42" t="s">
        <v>294</v>
      </c>
      <c r="G1350" s="42" t="s">
        <v>560</v>
      </c>
      <c r="H1350" s="42" t="s">
        <v>254</v>
      </c>
      <c r="I1350" s="44">
        <v>12</v>
      </c>
    </row>
    <row r="1351" spans="1:9" ht="20.399999999999999" x14ac:dyDescent="0.5">
      <c r="A1351" s="60"/>
      <c r="B1351" s="42" t="s">
        <v>442</v>
      </c>
      <c r="C1351" s="42" t="s">
        <v>250</v>
      </c>
      <c r="D1351" s="42" t="s">
        <v>443</v>
      </c>
      <c r="E1351" s="43">
        <v>25</v>
      </c>
      <c r="F1351" s="42" t="s">
        <v>444</v>
      </c>
      <c r="G1351" s="42" t="s">
        <v>445</v>
      </c>
      <c r="H1351" s="42" t="s">
        <v>260</v>
      </c>
      <c r="I1351" s="44">
        <v>25</v>
      </c>
    </row>
    <row r="1352" spans="1:9" ht="40.799999999999997" x14ac:dyDescent="0.5">
      <c r="A1352" s="60"/>
      <c r="B1352" s="42" t="s">
        <v>446</v>
      </c>
      <c r="C1352" s="42" t="s">
        <v>250</v>
      </c>
      <c r="D1352" s="42" t="s">
        <v>447</v>
      </c>
      <c r="E1352" s="43">
        <v>17</v>
      </c>
      <c r="F1352" s="42" t="s">
        <v>444</v>
      </c>
      <c r="G1352" s="42" t="s">
        <v>445</v>
      </c>
      <c r="H1352" s="42" t="s">
        <v>260</v>
      </c>
      <c r="I1352" s="44">
        <v>17</v>
      </c>
    </row>
    <row r="1353" spans="1:9" ht="20.399999999999999" x14ac:dyDescent="0.5">
      <c r="A1353" s="60"/>
      <c r="B1353" s="42" t="s">
        <v>364</v>
      </c>
      <c r="C1353" s="42" t="s">
        <v>250</v>
      </c>
      <c r="D1353" s="42" t="s">
        <v>365</v>
      </c>
      <c r="E1353" s="43">
        <v>6</v>
      </c>
      <c r="F1353" s="42" t="s">
        <v>343</v>
      </c>
      <c r="G1353" s="42" t="s">
        <v>362</v>
      </c>
      <c r="H1353" s="42" t="s">
        <v>254</v>
      </c>
      <c r="I1353" s="44">
        <v>6</v>
      </c>
    </row>
    <row r="1354" spans="1:9" ht="71.400000000000006" x14ac:dyDescent="0.5">
      <c r="A1354" s="60"/>
      <c r="B1354" s="42" t="s">
        <v>992</v>
      </c>
      <c r="C1354" s="42" t="s">
        <v>250</v>
      </c>
      <c r="D1354" s="42" t="s">
        <v>993</v>
      </c>
      <c r="E1354" s="43">
        <v>8</v>
      </c>
      <c r="F1354" s="42" t="s">
        <v>294</v>
      </c>
      <c r="G1354" s="42" t="s">
        <v>941</v>
      </c>
      <c r="H1354" s="42" t="s">
        <v>254</v>
      </c>
      <c r="I1354" s="44">
        <v>8</v>
      </c>
    </row>
    <row r="1355" spans="1:9" ht="30.6" x14ac:dyDescent="0.5">
      <c r="A1355" s="60" t="s">
        <v>425</v>
      </c>
      <c r="B1355" s="42" t="s">
        <v>1323</v>
      </c>
      <c r="C1355" s="42" t="s">
        <v>250</v>
      </c>
      <c r="D1355" s="42" t="s">
        <v>1324</v>
      </c>
      <c r="E1355" s="43">
        <v>25</v>
      </c>
      <c r="F1355" s="42" t="s">
        <v>1277</v>
      </c>
      <c r="G1355" s="42" t="s">
        <v>1046</v>
      </c>
      <c r="H1355" s="42" t="s">
        <v>254</v>
      </c>
      <c r="I1355" s="44">
        <v>25</v>
      </c>
    </row>
    <row r="1356" spans="1:9" ht="20.399999999999999" x14ac:dyDescent="0.5">
      <c r="A1356" s="60"/>
      <c r="B1356" s="42" t="s">
        <v>864</v>
      </c>
      <c r="C1356" s="42" t="s">
        <v>250</v>
      </c>
      <c r="D1356" s="42" t="s">
        <v>865</v>
      </c>
      <c r="E1356" s="43">
        <v>35</v>
      </c>
      <c r="F1356" s="42" t="s">
        <v>258</v>
      </c>
      <c r="G1356" s="42" t="s">
        <v>832</v>
      </c>
      <c r="H1356" s="42" t="s">
        <v>254</v>
      </c>
      <c r="I1356" s="44">
        <v>35</v>
      </c>
    </row>
    <row r="1357" spans="1:9" ht="30.6" x14ac:dyDescent="0.5">
      <c r="A1357" s="60"/>
      <c r="B1357" s="42" t="s">
        <v>426</v>
      </c>
      <c r="C1357" s="42" t="s">
        <v>250</v>
      </c>
      <c r="D1357" s="42" t="s">
        <v>427</v>
      </c>
      <c r="E1357" s="43">
        <v>20</v>
      </c>
      <c r="F1357" s="42" t="s">
        <v>294</v>
      </c>
      <c r="G1357" s="42" t="s">
        <v>411</v>
      </c>
      <c r="H1357" s="42" t="s">
        <v>254</v>
      </c>
      <c r="I1357" s="44">
        <v>20</v>
      </c>
    </row>
    <row r="1358" spans="1:9" ht="20.399999999999999" x14ac:dyDescent="0.5">
      <c r="A1358" s="60"/>
      <c r="B1358" s="42" t="s">
        <v>778</v>
      </c>
      <c r="C1358" s="42" t="s">
        <v>250</v>
      </c>
      <c r="D1358" s="42" t="s">
        <v>779</v>
      </c>
      <c r="E1358" s="43">
        <v>11</v>
      </c>
      <c r="F1358" s="42" t="s">
        <v>258</v>
      </c>
      <c r="G1358" s="42" t="s">
        <v>699</v>
      </c>
      <c r="H1358" s="42" t="s">
        <v>254</v>
      </c>
      <c r="I1358" s="44">
        <v>11</v>
      </c>
    </row>
    <row r="1359" spans="1:9" ht="40.799999999999997" x14ac:dyDescent="0.5">
      <c r="A1359" s="42" t="s">
        <v>1048</v>
      </c>
      <c r="B1359" s="42" t="s">
        <v>1049</v>
      </c>
      <c r="C1359" s="42" t="s">
        <v>250</v>
      </c>
      <c r="D1359" s="42" t="s">
        <v>1050</v>
      </c>
      <c r="E1359" s="43">
        <v>15</v>
      </c>
      <c r="F1359" s="42" t="s">
        <v>258</v>
      </c>
      <c r="G1359" s="42" t="s">
        <v>1051</v>
      </c>
      <c r="H1359" s="42" t="s">
        <v>260</v>
      </c>
      <c r="I1359" s="44">
        <v>15</v>
      </c>
    </row>
    <row r="1360" spans="1:9" ht="30.6" x14ac:dyDescent="0.5">
      <c r="A1360" s="60" t="s">
        <v>311</v>
      </c>
      <c r="B1360" s="42" t="s">
        <v>312</v>
      </c>
      <c r="C1360" s="42" t="s">
        <v>250</v>
      </c>
      <c r="D1360" s="42" t="s">
        <v>313</v>
      </c>
      <c r="E1360" s="43">
        <v>13</v>
      </c>
      <c r="F1360" s="42" t="s">
        <v>294</v>
      </c>
      <c r="G1360" s="42" t="s">
        <v>304</v>
      </c>
      <c r="H1360" s="42" t="s">
        <v>260</v>
      </c>
      <c r="I1360" s="44">
        <v>13</v>
      </c>
    </row>
    <row r="1361" spans="1:9" ht="30.6" x14ac:dyDescent="0.5">
      <c r="A1361" s="60"/>
      <c r="B1361" s="42" t="s">
        <v>695</v>
      </c>
      <c r="C1361" s="42" t="s">
        <v>250</v>
      </c>
      <c r="D1361" s="42" t="s">
        <v>696</v>
      </c>
      <c r="E1361" s="43">
        <v>30</v>
      </c>
      <c r="F1361" s="42" t="s">
        <v>294</v>
      </c>
      <c r="G1361" s="42" t="s">
        <v>685</v>
      </c>
      <c r="H1361" s="42" t="s">
        <v>260</v>
      </c>
      <c r="I1361" s="44">
        <v>30</v>
      </c>
    </row>
    <row r="1362" spans="1:9" ht="30.6" x14ac:dyDescent="0.5">
      <c r="A1362" s="60"/>
      <c r="B1362" s="42" t="s">
        <v>830</v>
      </c>
      <c r="C1362" s="42" t="s">
        <v>250</v>
      </c>
      <c r="D1362" s="42" t="s">
        <v>831</v>
      </c>
      <c r="E1362" s="43">
        <v>13</v>
      </c>
      <c r="F1362" s="42" t="s">
        <v>818</v>
      </c>
      <c r="G1362" s="42" t="s">
        <v>832</v>
      </c>
      <c r="H1362" s="42" t="s">
        <v>260</v>
      </c>
      <c r="I1362" s="44">
        <v>13</v>
      </c>
    </row>
    <row r="1363" spans="1:9" ht="30.6" x14ac:dyDescent="0.5">
      <c r="A1363" s="60"/>
      <c r="B1363" s="42" t="s">
        <v>1264</v>
      </c>
      <c r="C1363" s="42" t="s">
        <v>250</v>
      </c>
      <c r="D1363" s="42" t="s">
        <v>1265</v>
      </c>
      <c r="E1363" s="43">
        <v>10</v>
      </c>
      <c r="F1363" s="42" t="s">
        <v>294</v>
      </c>
      <c r="G1363" s="42" t="s">
        <v>1266</v>
      </c>
      <c r="H1363" s="42" t="s">
        <v>254</v>
      </c>
      <c r="I1363" s="44">
        <v>10</v>
      </c>
    </row>
    <row r="1364" spans="1:9" ht="20.399999999999999" x14ac:dyDescent="0.5">
      <c r="A1364" s="60"/>
      <c r="B1364" s="42" t="s">
        <v>833</v>
      </c>
      <c r="C1364" s="42" t="s">
        <v>250</v>
      </c>
      <c r="D1364" s="42" t="s">
        <v>834</v>
      </c>
      <c r="E1364" s="43">
        <v>13</v>
      </c>
      <c r="F1364" s="42" t="s">
        <v>818</v>
      </c>
      <c r="G1364" s="42" t="s">
        <v>835</v>
      </c>
      <c r="H1364" s="42" t="s">
        <v>260</v>
      </c>
      <c r="I1364" s="44">
        <v>13</v>
      </c>
    </row>
    <row r="1365" spans="1:9" ht="30.6" x14ac:dyDescent="0.5">
      <c r="A1365" s="60"/>
      <c r="B1365" s="42" t="s">
        <v>836</v>
      </c>
      <c r="C1365" s="42" t="s">
        <v>250</v>
      </c>
      <c r="D1365" s="42" t="s">
        <v>837</v>
      </c>
      <c r="E1365" s="43">
        <v>5</v>
      </c>
      <c r="F1365" s="42" t="s">
        <v>818</v>
      </c>
      <c r="G1365" s="42" t="s">
        <v>835</v>
      </c>
      <c r="H1365" s="42" t="s">
        <v>260</v>
      </c>
      <c r="I1365" s="44">
        <v>5</v>
      </c>
    </row>
    <row r="1366" spans="1:9" ht="30.6" x14ac:dyDescent="0.5">
      <c r="A1366" s="60" t="s">
        <v>287</v>
      </c>
      <c r="B1366" s="42" t="s">
        <v>994</v>
      </c>
      <c r="C1366" s="42" t="s">
        <v>250</v>
      </c>
      <c r="D1366" s="42" t="s">
        <v>995</v>
      </c>
      <c r="E1366" s="43">
        <v>22</v>
      </c>
      <c r="F1366" s="42" t="s">
        <v>294</v>
      </c>
      <c r="G1366" s="42" t="s">
        <v>941</v>
      </c>
      <c r="H1366" s="42" t="s">
        <v>260</v>
      </c>
      <c r="I1366" s="44">
        <v>22</v>
      </c>
    </row>
    <row r="1367" spans="1:9" ht="30.6" x14ac:dyDescent="0.5">
      <c r="A1367" s="60"/>
      <c r="B1367" s="42" t="s">
        <v>996</v>
      </c>
      <c r="C1367" s="42" t="s">
        <v>250</v>
      </c>
      <c r="D1367" s="42" t="s">
        <v>997</v>
      </c>
      <c r="E1367" s="43">
        <v>15</v>
      </c>
      <c r="F1367" s="42" t="s">
        <v>294</v>
      </c>
      <c r="G1367" s="42" t="s">
        <v>941</v>
      </c>
      <c r="H1367" s="42" t="s">
        <v>260</v>
      </c>
      <c r="I1367" s="44">
        <v>15</v>
      </c>
    </row>
    <row r="1368" spans="1:9" ht="20.399999999999999" x14ac:dyDescent="0.5">
      <c r="A1368" s="60"/>
      <c r="B1368" s="42" t="s">
        <v>998</v>
      </c>
      <c r="C1368" s="42" t="s">
        <v>250</v>
      </c>
      <c r="D1368" s="42" t="s">
        <v>999</v>
      </c>
      <c r="E1368" s="43">
        <v>13</v>
      </c>
      <c r="F1368" s="42" t="s">
        <v>294</v>
      </c>
      <c r="G1368" s="42" t="s">
        <v>941</v>
      </c>
      <c r="H1368" s="42" t="s">
        <v>260</v>
      </c>
      <c r="I1368" s="44">
        <v>13</v>
      </c>
    </row>
    <row r="1369" spans="1:9" ht="40.799999999999997" x14ac:dyDescent="0.5">
      <c r="A1369" s="60"/>
      <c r="B1369" s="42" t="s">
        <v>507</v>
      </c>
      <c r="C1369" s="42" t="s">
        <v>250</v>
      </c>
      <c r="D1369" s="42" t="s">
        <v>508</v>
      </c>
      <c r="E1369" s="43">
        <v>15</v>
      </c>
      <c r="F1369" s="42" t="s">
        <v>294</v>
      </c>
      <c r="G1369" s="42" t="s">
        <v>480</v>
      </c>
      <c r="H1369" s="42" t="s">
        <v>260</v>
      </c>
      <c r="I1369" s="44">
        <v>15</v>
      </c>
    </row>
    <row r="1370" spans="1:9" ht="30.6" x14ac:dyDescent="0.5">
      <c r="A1370" s="60"/>
      <c r="B1370" s="42" t="s">
        <v>780</v>
      </c>
      <c r="C1370" s="42" t="s">
        <v>250</v>
      </c>
      <c r="D1370" s="42" t="s">
        <v>781</v>
      </c>
      <c r="E1370" s="43">
        <v>15</v>
      </c>
      <c r="F1370" s="42" t="s">
        <v>258</v>
      </c>
      <c r="G1370" s="42" t="s">
        <v>755</v>
      </c>
      <c r="H1370" s="42" t="s">
        <v>254</v>
      </c>
      <c r="I1370" s="44">
        <v>15</v>
      </c>
    </row>
    <row r="1371" spans="1:9" ht="102" x14ac:dyDescent="0.5">
      <c r="A1371" s="60"/>
      <c r="B1371" s="42" t="s">
        <v>621</v>
      </c>
      <c r="C1371" s="42" t="s">
        <v>250</v>
      </c>
      <c r="D1371" s="42" t="s">
        <v>622</v>
      </c>
      <c r="E1371" s="43">
        <v>25</v>
      </c>
      <c r="F1371" s="42" t="s">
        <v>258</v>
      </c>
      <c r="G1371" s="42" t="s">
        <v>614</v>
      </c>
      <c r="H1371" s="42" t="s">
        <v>254</v>
      </c>
      <c r="I1371" s="44">
        <v>25</v>
      </c>
    </row>
    <row r="1372" spans="1:9" ht="20.399999999999999" x14ac:dyDescent="0.5">
      <c r="A1372" s="60"/>
      <c r="B1372" s="42" t="s">
        <v>897</v>
      </c>
      <c r="C1372" s="42" t="s">
        <v>250</v>
      </c>
      <c r="D1372" s="42" t="s">
        <v>898</v>
      </c>
      <c r="E1372" s="43">
        <v>18</v>
      </c>
      <c r="F1372" s="42" t="s">
        <v>403</v>
      </c>
      <c r="G1372" s="42" t="s">
        <v>896</v>
      </c>
      <c r="H1372" s="42" t="s">
        <v>260</v>
      </c>
      <c r="I1372" s="44">
        <v>18</v>
      </c>
    </row>
    <row r="1373" spans="1:9" ht="20.399999999999999" x14ac:dyDescent="0.5">
      <c r="A1373" s="60"/>
      <c r="B1373" s="42" t="s">
        <v>1000</v>
      </c>
      <c r="C1373" s="42" t="s">
        <v>250</v>
      </c>
      <c r="D1373" s="42" t="s">
        <v>1001</v>
      </c>
      <c r="E1373" s="43">
        <v>15</v>
      </c>
      <c r="F1373" s="42" t="s">
        <v>294</v>
      </c>
      <c r="G1373" s="42" t="s">
        <v>941</v>
      </c>
      <c r="H1373" s="42" t="s">
        <v>254</v>
      </c>
      <c r="I1373" s="44">
        <v>15</v>
      </c>
    </row>
    <row r="1374" spans="1:9" ht="30.6" x14ac:dyDescent="0.5">
      <c r="A1374" s="60"/>
      <c r="B1374" s="42" t="s">
        <v>1329</v>
      </c>
      <c r="C1374" s="42" t="s">
        <v>250</v>
      </c>
      <c r="D1374" s="42" t="s">
        <v>1330</v>
      </c>
      <c r="E1374" s="43">
        <v>60</v>
      </c>
      <c r="F1374" s="42" t="s">
        <v>294</v>
      </c>
      <c r="G1374" s="42" t="s">
        <v>1328</v>
      </c>
      <c r="H1374" s="42" t="s">
        <v>254</v>
      </c>
      <c r="I1374" s="44">
        <v>60</v>
      </c>
    </row>
    <row r="1375" spans="1:9" ht="30.6" x14ac:dyDescent="0.5">
      <c r="A1375" s="60"/>
      <c r="B1375" s="42" t="s">
        <v>428</v>
      </c>
      <c r="C1375" s="42" t="s">
        <v>250</v>
      </c>
      <c r="D1375" s="42" t="s">
        <v>427</v>
      </c>
      <c r="E1375" s="43">
        <v>20</v>
      </c>
      <c r="F1375" s="42" t="s">
        <v>294</v>
      </c>
      <c r="G1375" s="42" t="s">
        <v>411</v>
      </c>
      <c r="H1375" s="42" t="s">
        <v>254</v>
      </c>
      <c r="I1375" s="44">
        <v>20</v>
      </c>
    </row>
    <row r="1376" spans="1:9" ht="30.6" x14ac:dyDescent="0.5">
      <c r="A1376" s="60"/>
      <c r="B1376" s="42" t="s">
        <v>808</v>
      </c>
      <c r="C1376" s="42" t="s">
        <v>250</v>
      </c>
      <c r="D1376" s="42" t="s">
        <v>809</v>
      </c>
      <c r="E1376" s="43">
        <v>10</v>
      </c>
      <c r="F1376" s="42" t="s">
        <v>267</v>
      </c>
      <c r="G1376" s="42" t="s">
        <v>794</v>
      </c>
      <c r="H1376" s="42" t="s">
        <v>260</v>
      </c>
      <c r="I1376" s="44">
        <v>10</v>
      </c>
    </row>
    <row r="1377" spans="1:9" ht="142.80000000000001" x14ac:dyDescent="0.5">
      <c r="A1377" s="60"/>
      <c r="B1377" s="42" t="s">
        <v>509</v>
      </c>
      <c r="C1377" s="42" t="s">
        <v>250</v>
      </c>
      <c r="D1377" s="42" t="s">
        <v>510</v>
      </c>
      <c r="E1377" s="43">
        <v>19</v>
      </c>
      <c r="F1377" s="42" t="s">
        <v>267</v>
      </c>
      <c r="G1377" s="42" t="s">
        <v>480</v>
      </c>
      <c r="H1377" s="42" t="s">
        <v>260</v>
      </c>
      <c r="I1377" s="44">
        <v>19</v>
      </c>
    </row>
    <row r="1378" spans="1:9" ht="112.2" x14ac:dyDescent="0.5">
      <c r="A1378" s="60"/>
      <c r="B1378" s="42" t="s">
        <v>1200</v>
      </c>
      <c r="C1378" s="42" t="s">
        <v>250</v>
      </c>
      <c r="D1378" s="42" t="s">
        <v>1201</v>
      </c>
      <c r="E1378" s="43">
        <v>20</v>
      </c>
      <c r="F1378" s="42" t="s">
        <v>1155</v>
      </c>
      <c r="G1378" s="42" t="s">
        <v>642</v>
      </c>
      <c r="H1378" s="42" t="s">
        <v>254</v>
      </c>
      <c r="I1378" s="44">
        <v>20</v>
      </c>
    </row>
    <row r="1379" spans="1:9" ht="51" x14ac:dyDescent="0.5">
      <c r="A1379" s="60"/>
      <c r="B1379" s="42" t="s">
        <v>932</v>
      </c>
      <c r="C1379" s="42" t="s">
        <v>250</v>
      </c>
      <c r="D1379" s="42" t="s">
        <v>933</v>
      </c>
      <c r="E1379" s="43">
        <v>12</v>
      </c>
      <c r="F1379" s="42" t="s">
        <v>267</v>
      </c>
      <c r="G1379" s="42" t="s">
        <v>437</v>
      </c>
      <c r="H1379" s="42" t="s">
        <v>254</v>
      </c>
      <c r="I1379" s="44">
        <v>12</v>
      </c>
    </row>
    <row r="1380" spans="1:9" ht="20.399999999999999" x14ac:dyDescent="0.5">
      <c r="A1380" s="60"/>
      <c r="B1380" s="42" t="s">
        <v>574</v>
      </c>
      <c r="C1380" s="42" t="s">
        <v>250</v>
      </c>
      <c r="D1380" s="42" t="s">
        <v>575</v>
      </c>
      <c r="E1380" s="43">
        <v>10</v>
      </c>
      <c r="F1380" s="42" t="s">
        <v>403</v>
      </c>
      <c r="G1380" s="42" t="s">
        <v>576</v>
      </c>
      <c r="H1380" s="42" t="s">
        <v>260</v>
      </c>
      <c r="I1380" s="44">
        <v>10</v>
      </c>
    </row>
    <row r="1381" spans="1:9" ht="30.6" x14ac:dyDescent="0.5">
      <c r="A1381" s="60"/>
      <c r="B1381" s="42" t="s">
        <v>577</v>
      </c>
      <c r="C1381" s="42" t="s">
        <v>250</v>
      </c>
      <c r="D1381" s="42" t="s">
        <v>578</v>
      </c>
      <c r="E1381" s="43">
        <v>17</v>
      </c>
      <c r="F1381" s="42" t="s">
        <v>403</v>
      </c>
      <c r="G1381" s="42" t="s">
        <v>576</v>
      </c>
      <c r="H1381" s="42" t="s">
        <v>260</v>
      </c>
      <c r="I1381" s="44">
        <v>17</v>
      </c>
    </row>
    <row r="1382" spans="1:9" ht="30.6" x14ac:dyDescent="0.5">
      <c r="A1382" s="60"/>
      <c r="B1382" s="42" t="s">
        <v>288</v>
      </c>
      <c r="C1382" s="42" t="s">
        <v>250</v>
      </c>
      <c r="D1382" s="42" t="s">
        <v>289</v>
      </c>
      <c r="E1382" s="43">
        <v>9</v>
      </c>
      <c r="F1382" s="42" t="s">
        <v>252</v>
      </c>
      <c r="G1382" s="42" t="s">
        <v>290</v>
      </c>
      <c r="H1382" s="42" t="s">
        <v>260</v>
      </c>
      <c r="I1382" s="44">
        <v>9</v>
      </c>
    </row>
    <row r="1383" spans="1:9" ht="40.799999999999997" x14ac:dyDescent="0.5">
      <c r="A1383" s="42" t="s">
        <v>1235</v>
      </c>
      <c r="B1383" s="42" t="s">
        <v>1236</v>
      </c>
      <c r="C1383" s="42" t="s">
        <v>250</v>
      </c>
      <c r="D1383" s="42" t="s">
        <v>1237</v>
      </c>
      <c r="E1383" s="43">
        <v>20</v>
      </c>
      <c r="F1383" s="42" t="s">
        <v>258</v>
      </c>
      <c r="G1383" s="42" t="s">
        <v>576</v>
      </c>
      <c r="H1383" s="42" t="s">
        <v>260</v>
      </c>
      <c r="I1383" s="44">
        <v>20</v>
      </c>
    </row>
    <row r="1384" spans="1:9" ht="30.6" x14ac:dyDescent="0.5">
      <c r="A1384" s="60" t="s">
        <v>291</v>
      </c>
      <c r="B1384" s="42" t="s">
        <v>292</v>
      </c>
      <c r="C1384" s="42" t="s">
        <v>250</v>
      </c>
      <c r="D1384" s="42" t="s">
        <v>293</v>
      </c>
      <c r="E1384" s="43">
        <v>12.99</v>
      </c>
      <c r="F1384" s="42" t="s">
        <v>294</v>
      </c>
      <c r="G1384" s="42" t="s">
        <v>280</v>
      </c>
      <c r="H1384" s="42" t="s">
        <v>260</v>
      </c>
      <c r="I1384" s="44">
        <v>12.99</v>
      </c>
    </row>
    <row r="1385" spans="1:9" ht="30.6" x14ac:dyDescent="0.5">
      <c r="A1385" s="60"/>
      <c r="B1385" s="42" t="s">
        <v>429</v>
      </c>
      <c r="C1385" s="42" t="s">
        <v>250</v>
      </c>
      <c r="D1385" s="42" t="s">
        <v>430</v>
      </c>
      <c r="E1385" s="43">
        <v>13.96</v>
      </c>
      <c r="F1385" s="42" t="s">
        <v>294</v>
      </c>
      <c r="G1385" s="42" t="s">
        <v>411</v>
      </c>
      <c r="H1385" s="42" t="s">
        <v>260</v>
      </c>
      <c r="I1385" s="44">
        <v>13.96</v>
      </c>
    </row>
    <row r="1386" spans="1:9" ht="20.399999999999999" x14ac:dyDescent="0.5">
      <c r="A1386" s="60"/>
      <c r="B1386" s="42" t="s">
        <v>697</v>
      </c>
      <c r="C1386" s="42" t="s">
        <v>250</v>
      </c>
      <c r="D1386" s="42" t="s">
        <v>698</v>
      </c>
      <c r="E1386" s="43">
        <v>15.95</v>
      </c>
      <c r="F1386" s="42" t="s">
        <v>267</v>
      </c>
      <c r="G1386" s="42" t="s">
        <v>699</v>
      </c>
      <c r="H1386" s="42" t="s">
        <v>260</v>
      </c>
      <c r="I1386" s="44">
        <v>15.95</v>
      </c>
    </row>
    <row r="1387" spans="1:9" ht="153" x14ac:dyDescent="0.5">
      <c r="A1387" s="60"/>
      <c r="B1387" s="42" t="s">
        <v>700</v>
      </c>
      <c r="C1387" s="42" t="s">
        <v>250</v>
      </c>
      <c r="D1387" s="42" t="s">
        <v>701</v>
      </c>
      <c r="E1387" s="43">
        <v>29.99</v>
      </c>
      <c r="F1387" s="42" t="s">
        <v>267</v>
      </c>
      <c r="G1387" s="42" t="s">
        <v>685</v>
      </c>
      <c r="H1387" s="42" t="s">
        <v>254</v>
      </c>
      <c r="I1387" s="44">
        <v>29.99</v>
      </c>
    </row>
    <row r="1388" spans="1:9" ht="20.399999999999999" x14ac:dyDescent="0.5">
      <c r="A1388" s="60" t="s">
        <v>511</v>
      </c>
      <c r="B1388" s="42" t="s">
        <v>512</v>
      </c>
      <c r="C1388" s="42" t="s">
        <v>250</v>
      </c>
      <c r="D1388" s="42" t="s">
        <v>513</v>
      </c>
      <c r="E1388" s="43">
        <v>12</v>
      </c>
      <c r="F1388" s="42" t="s">
        <v>267</v>
      </c>
      <c r="G1388" s="42" t="s">
        <v>514</v>
      </c>
      <c r="H1388" s="42" t="s">
        <v>254</v>
      </c>
      <c r="I1388" s="44">
        <v>12</v>
      </c>
    </row>
    <row r="1389" spans="1:9" ht="40.799999999999997" x14ac:dyDescent="0.5">
      <c r="A1389" s="60"/>
      <c r="B1389" s="42" t="s">
        <v>1116</v>
      </c>
      <c r="C1389" s="42" t="s">
        <v>250</v>
      </c>
      <c r="D1389" s="42" t="s">
        <v>1117</v>
      </c>
      <c r="E1389" s="43">
        <v>28</v>
      </c>
      <c r="F1389" s="42" t="s">
        <v>398</v>
      </c>
      <c r="G1389" s="42" t="s">
        <v>1099</v>
      </c>
      <c r="H1389" s="42" t="s">
        <v>254</v>
      </c>
      <c r="I1389" s="44">
        <v>28</v>
      </c>
    </row>
    <row r="1390" spans="1:9" ht="61.2" x14ac:dyDescent="0.5">
      <c r="A1390" s="60"/>
      <c r="B1390" s="42" t="s">
        <v>579</v>
      </c>
      <c r="C1390" s="42" t="s">
        <v>250</v>
      </c>
      <c r="D1390" s="42" t="s">
        <v>580</v>
      </c>
      <c r="E1390" s="43">
        <v>30</v>
      </c>
      <c r="F1390" s="42" t="s">
        <v>258</v>
      </c>
      <c r="G1390" s="42" t="s">
        <v>560</v>
      </c>
      <c r="H1390" s="42" t="s">
        <v>254</v>
      </c>
      <c r="I1390" s="44">
        <v>30</v>
      </c>
    </row>
    <row r="1391" spans="1:9" ht="20.399999999999999" x14ac:dyDescent="0.5">
      <c r="A1391" s="60"/>
      <c r="B1391" s="42" t="s">
        <v>1136</v>
      </c>
      <c r="C1391" s="42" t="s">
        <v>250</v>
      </c>
      <c r="D1391" s="42" t="s">
        <v>1137</v>
      </c>
      <c r="E1391" s="43">
        <v>30</v>
      </c>
      <c r="F1391" s="42" t="s">
        <v>1125</v>
      </c>
      <c r="G1391" s="42" t="s">
        <v>344</v>
      </c>
      <c r="H1391" s="42" t="s">
        <v>254</v>
      </c>
      <c r="I1391" s="44">
        <v>30</v>
      </c>
    </row>
    <row r="1392" spans="1:9" ht="61.2" x14ac:dyDescent="0.5">
      <c r="A1392" s="42" t="s">
        <v>1002</v>
      </c>
      <c r="B1392" s="42" t="s">
        <v>1003</v>
      </c>
      <c r="C1392" s="42" t="s">
        <v>250</v>
      </c>
      <c r="D1392" s="42" t="s">
        <v>1004</v>
      </c>
      <c r="E1392" s="43">
        <v>16.940000000000001</v>
      </c>
      <c r="F1392" s="42" t="s">
        <v>294</v>
      </c>
      <c r="G1392" s="42" t="s">
        <v>941</v>
      </c>
      <c r="H1392" s="42" t="s">
        <v>254</v>
      </c>
      <c r="I1392" s="44">
        <v>16.940000000000001</v>
      </c>
    </row>
    <row r="1393" spans="1:9" ht="40.799999999999997" x14ac:dyDescent="0.5">
      <c r="A1393" s="42" t="s">
        <v>1040</v>
      </c>
      <c r="B1393" s="42" t="s">
        <v>1041</v>
      </c>
      <c r="C1393" s="42" t="s">
        <v>250</v>
      </c>
      <c r="D1393" s="42" t="s">
        <v>1042</v>
      </c>
      <c r="E1393" s="43">
        <v>25</v>
      </c>
      <c r="F1393" s="42" t="s">
        <v>294</v>
      </c>
      <c r="G1393" s="42" t="s">
        <v>1043</v>
      </c>
      <c r="H1393" s="42" t="s">
        <v>260</v>
      </c>
      <c r="I1393" s="44">
        <v>25</v>
      </c>
    </row>
    <row r="1394" spans="1:9" ht="20.399999999999999" x14ac:dyDescent="0.5">
      <c r="A1394" s="60" t="s">
        <v>366</v>
      </c>
      <c r="B1394" s="42" t="s">
        <v>702</v>
      </c>
      <c r="C1394" s="42" t="s">
        <v>250</v>
      </c>
      <c r="D1394" s="42" t="s">
        <v>703</v>
      </c>
      <c r="E1394" s="43">
        <v>15.82</v>
      </c>
      <c r="F1394" s="42" t="s">
        <v>267</v>
      </c>
      <c r="G1394" s="42" t="s">
        <v>685</v>
      </c>
      <c r="H1394" s="42" t="s">
        <v>254</v>
      </c>
      <c r="I1394" s="44">
        <v>15.82</v>
      </c>
    </row>
    <row r="1395" spans="1:9" ht="30.6" x14ac:dyDescent="0.5">
      <c r="A1395" s="60"/>
      <c r="B1395" s="42" t="s">
        <v>704</v>
      </c>
      <c r="C1395" s="42" t="s">
        <v>250</v>
      </c>
      <c r="D1395" s="42" t="s">
        <v>705</v>
      </c>
      <c r="E1395" s="43">
        <v>11.04</v>
      </c>
      <c r="F1395" s="42" t="s">
        <v>267</v>
      </c>
      <c r="G1395" s="42" t="s">
        <v>706</v>
      </c>
      <c r="H1395" s="42" t="s">
        <v>254</v>
      </c>
      <c r="I1395" s="44">
        <v>11.04</v>
      </c>
    </row>
    <row r="1396" spans="1:9" ht="20.399999999999999" x14ac:dyDescent="0.5">
      <c r="A1396" s="60"/>
      <c r="B1396" s="42" t="s">
        <v>367</v>
      </c>
      <c r="C1396" s="42" t="s">
        <v>250</v>
      </c>
      <c r="D1396" s="42" t="s">
        <v>368</v>
      </c>
      <c r="E1396" s="43">
        <v>23.24</v>
      </c>
      <c r="F1396" s="42" t="s">
        <v>294</v>
      </c>
      <c r="G1396" s="42" t="s">
        <v>340</v>
      </c>
      <c r="H1396" s="42" t="s">
        <v>254</v>
      </c>
      <c r="I1396" s="44">
        <v>23.24</v>
      </c>
    </row>
    <row r="1397" spans="1:9" ht="20.399999999999999" x14ac:dyDescent="0.5">
      <c r="A1397" s="60"/>
      <c r="B1397" s="42" t="s">
        <v>369</v>
      </c>
      <c r="C1397" s="42" t="s">
        <v>250</v>
      </c>
      <c r="D1397" s="42" t="s">
        <v>370</v>
      </c>
      <c r="E1397" s="43">
        <v>10.79</v>
      </c>
      <c r="F1397" s="42" t="s">
        <v>294</v>
      </c>
      <c r="G1397" s="42" t="s">
        <v>340</v>
      </c>
      <c r="H1397" s="42" t="s">
        <v>254</v>
      </c>
      <c r="I1397" s="44">
        <v>10.79</v>
      </c>
    </row>
    <row r="1398" spans="1:9" ht="30.6" x14ac:dyDescent="0.5">
      <c r="A1398" s="60"/>
      <c r="B1398" s="42" t="s">
        <v>1044</v>
      </c>
      <c r="C1398" s="42" t="s">
        <v>250</v>
      </c>
      <c r="D1398" s="42" t="s">
        <v>1045</v>
      </c>
      <c r="E1398" s="43">
        <v>10</v>
      </c>
      <c r="F1398" s="42" t="s">
        <v>258</v>
      </c>
      <c r="G1398" s="42" t="s">
        <v>1046</v>
      </c>
      <c r="H1398" s="42" t="s">
        <v>260</v>
      </c>
      <c r="I1398" s="44">
        <v>10</v>
      </c>
    </row>
    <row r="1399" spans="1:9" ht="40.799999999999997" x14ac:dyDescent="0.5">
      <c r="A1399" s="60" t="s">
        <v>602</v>
      </c>
      <c r="B1399" s="42" t="s">
        <v>1244</v>
      </c>
      <c r="C1399" s="42" t="s">
        <v>250</v>
      </c>
      <c r="D1399" s="42" t="s">
        <v>1245</v>
      </c>
      <c r="E1399" s="43">
        <v>19.489999999999998</v>
      </c>
      <c r="F1399" s="42" t="s">
        <v>258</v>
      </c>
      <c r="G1399" s="42" t="s">
        <v>1241</v>
      </c>
      <c r="H1399" s="42" t="s">
        <v>260</v>
      </c>
      <c r="I1399" s="44">
        <v>19.489999999999998</v>
      </c>
    </row>
    <row r="1400" spans="1:9" ht="20.399999999999999" x14ac:dyDescent="0.5">
      <c r="A1400" s="60"/>
      <c r="B1400" s="42" t="s">
        <v>647</v>
      </c>
      <c r="C1400" s="42" t="s">
        <v>250</v>
      </c>
      <c r="D1400" s="42" t="s">
        <v>648</v>
      </c>
      <c r="E1400" s="43">
        <v>27.99</v>
      </c>
      <c r="F1400" s="42" t="s">
        <v>267</v>
      </c>
      <c r="G1400" s="42" t="s">
        <v>300</v>
      </c>
      <c r="H1400" s="42" t="s">
        <v>260</v>
      </c>
      <c r="I1400" s="44">
        <v>27.99</v>
      </c>
    </row>
    <row r="1401" spans="1:9" ht="20.399999999999999" x14ac:dyDescent="0.5">
      <c r="A1401" s="60"/>
      <c r="B1401" s="42" t="s">
        <v>603</v>
      </c>
      <c r="C1401" s="42" t="s">
        <v>250</v>
      </c>
      <c r="D1401" s="42" t="s">
        <v>604</v>
      </c>
      <c r="E1401" s="43">
        <v>10.79</v>
      </c>
      <c r="F1401" s="42" t="s">
        <v>252</v>
      </c>
      <c r="G1401" s="42" t="s">
        <v>585</v>
      </c>
      <c r="H1401" s="42" t="s">
        <v>254</v>
      </c>
      <c r="I1401" s="44">
        <v>10.79</v>
      </c>
    </row>
    <row r="1402" spans="1:9" ht="20.399999999999999" x14ac:dyDescent="0.5">
      <c r="A1402" s="60" t="s">
        <v>515</v>
      </c>
      <c r="B1402" s="42" t="s">
        <v>1005</v>
      </c>
      <c r="C1402" s="42" t="s">
        <v>250</v>
      </c>
      <c r="D1402" s="42" t="s">
        <v>1006</v>
      </c>
      <c r="E1402" s="43">
        <v>17</v>
      </c>
      <c r="F1402" s="42" t="s">
        <v>294</v>
      </c>
      <c r="G1402" s="42" t="s">
        <v>941</v>
      </c>
      <c r="H1402" s="42" t="s">
        <v>260</v>
      </c>
      <c r="I1402" s="44">
        <v>17</v>
      </c>
    </row>
    <row r="1403" spans="1:9" ht="20.399999999999999" x14ac:dyDescent="0.5">
      <c r="A1403" s="60"/>
      <c r="B1403" s="42" t="s">
        <v>516</v>
      </c>
      <c r="C1403" s="42" t="s">
        <v>250</v>
      </c>
      <c r="D1403" s="42" t="s">
        <v>517</v>
      </c>
      <c r="E1403" s="43">
        <v>39</v>
      </c>
      <c r="F1403" s="42" t="s">
        <v>252</v>
      </c>
      <c r="G1403" s="42" t="s">
        <v>518</v>
      </c>
      <c r="H1403" s="42" t="s">
        <v>260</v>
      </c>
      <c r="I1403" s="44">
        <v>39</v>
      </c>
    </row>
    <row r="1404" spans="1:9" ht="20.399999999999999" x14ac:dyDescent="0.5">
      <c r="A1404" s="60"/>
      <c r="B1404" s="42" t="s">
        <v>519</v>
      </c>
      <c r="C1404" s="42" t="s">
        <v>250</v>
      </c>
      <c r="D1404" s="42" t="s">
        <v>520</v>
      </c>
      <c r="E1404" s="43">
        <v>6</v>
      </c>
      <c r="F1404" s="42" t="s">
        <v>294</v>
      </c>
      <c r="G1404" s="42" t="s">
        <v>480</v>
      </c>
      <c r="H1404" s="42" t="s">
        <v>260</v>
      </c>
      <c r="I1404" s="44">
        <v>6</v>
      </c>
    </row>
    <row r="1405" spans="1:9" ht="30.6" x14ac:dyDescent="0.5">
      <c r="A1405" s="60"/>
      <c r="B1405" s="42" t="s">
        <v>521</v>
      </c>
      <c r="C1405" s="42" t="s">
        <v>250</v>
      </c>
      <c r="D1405" s="42" t="s">
        <v>522</v>
      </c>
      <c r="E1405" s="43">
        <v>6</v>
      </c>
      <c r="F1405" s="42" t="s">
        <v>294</v>
      </c>
      <c r="G1405" s="42" t="s">
        <v>480</v>
      </c>
      <c r="H1405" s="42" t="s">
        <v>260</v>
      </c>
      <c r="I1405" s="44">
        <v>6</v>
      </c>
    </row>
    <row r="1406" spans="1:9" ht="30.6" x14ac:dyDescent="0.5">
      <c r="A1406" s="60"/>
      <c r="B1406" s="42" t="s">
        <v>523</v>
      </c>
      <c r="C1406" s="42" t="s">
        <v>250</v>
      </c>
      <c r="D1406" s="42" t="s">
        <v>524</v>
      </c>
      <c r="E1406" s="43">
        <v>6</v>
      </c>
      <c r="F1406" s="42" t="s">
        <v>267</v>
      </c>
      <c r="G1406" s="42" t="s">
        <v>525</v>
      </c>
      <c r="H1406" s="42" t="s">
        <v>260</v>
      </c>
      <c r="I1406" s="44">
        <v>6</v>
      </c>
    </row>
    <row r="1407" spans="1:9" ht="51" x14ac:dyDescent="0.5">
      <c r="A1407" s="60"/>
      <c r="B1407" s="42" t="s">
        <v>934</v>
      </c>
      <c r="C1407" s="42" t="s">
        <v>250</v>
      </c>
      <c r="D1407" s="42" t="s">
        <v>935</v>
      </c>
      <c r="E1407" s="43">
        <v>16</v>
      </c>
      <c r="F1407" s="42" t="s">
        <v>267</v>
      </c>
      <c r="G1407" s="42" t="s">
        <v>920</v>
      </c>
      <c r="H1407" s="42" t="s">
        <v>254</v>
      </c>
      <c r="I1407" s="44">
        <v>16</v>
      </c>
    </row>
    <row r="1408" spans="1:9" ht="61.2" x14ac:dyDescent="0.5">
      <c r="A1408" s="60"/>
      <c r="B1408" s="42" t="s">
        <v>526</v>
      </c>
      <c r="C1408" s="42" t="s">
        <v>250</v>
      </c>
      <c r="D1408" s="42" t="s">
        <v>527</v>
      </c>
      <c r="E1408" s="43">
        <v>20</v>
      </c>
      <c r="F1408" s="42" t="s">
        <v>252</v>
      </c>
      <c r="G1408" s="42" t="s">
        <v>480</v>
      </c>
      <c r="H1408" s="42" t="s">
        <v>260</v>
      </c>
      <c r="I1408" s="44">
        <v>20</v>
      </c>
    </row>
    <row r="1409" spans="1:9" x14ac:dyDescent="0.5">
      <c r="A1409" s="45" t="s">
        <v>271</v>
      </c>
      <c r="B1409" s="45"/>
      <c r="C1409" s="45"/>
      <c r="D1409" s="45"/>
      <c r="E1409" s="45"/>
      <c r="F1409" s="45"/>
      <c r="G1409" s="45"/>
      <c r="H1409" s="45"/>
      <c r="I1409" s="46">
        <v>7192.8599999999897</v>
      </c>
    </row>
  </sheetData>
  <mergeCells count="288">
    <mergeCell ref="A1350:A1354"/>
    <mergeCell ref="A1355:A1358"/>
    <mergeCell ref="A1347:A1349"/>
    <mergeCell ref="A1360:A1365"/>
    <mergeCell ref="A1366:A1382"/>
    <mergeCell ref="A1399:A1401"/>
    <mergeCell ref="A1402:A1408"/>
    <mergeCell ref="A1384:A1387"/>
    <mergeCell ref="A1388:A1391"/>
    <mergeCell ref="A1394:A1398"/>
    <mergeCell ref="A1253:A1261"/>
    <mergeCell ref="A1262:A1263"/>
    <mergeCell ref="A1264:A1294"/>
    <mergeCell ref="A1246:A1252"/>
    <mergeCell ref="A1313:A1315"/>
    <mergeCell ref="A1317:A1322"/>
    <mergeCell ref="A1323:A1325"/>
    <mergeCell ref="A1327:A1331"/>
    <mergeCell ref="A1332:A1346"/>
    <mergeCell ref="A1295:A1300"/>
    <mergeCell ref="A1301:A1304"/>
    <mergeCell ref="A1305:A1306"/>
    <mergeCell ref="A1307:A1308"/>
    <mergeCell ref="A1309:A1310"/>
    <mergeCell ref="A1311:A1312"/>
    <mergeCell ref="A1221:A1223"/>
    <mergeCell ref="B1207:B1208"/>
    <mergeCell ref="C1207:C1208"/>
    <mergeCell ref="D1207:D1208"/>
    <mergeCell ref="A1212:A1214"/>
    <mergeCell ref="A1224:A1226"/>
    <mergeCell ref="A1227:A1231"/>
    <mergeCell ref="A1234:A1245"/>
    <mergeCell ref="A1215:A1219"/>
    <mergeCell ref="A1148:A1154"/>
    <mergeCell ref="A1155:A1160"/>
    <mergeCell ref="A1162:A1163"/>
    <mergeCell ref="A1164:A1165"/>
    <mergeCell ref="A1166:A1168"/>
    <mergeCell ref="A1169:A1170"/>
    <mergeCell ref="A1171:A1184"/>
    <mergeCell ref="A1204:A1206"/>
    <mergeCell ref="A1207:A1211"/>
    <mergeCell ref="A1185:A1191"/>
    <mergeCell ref="A1193:A1194"/>
    <mergeCell ref="A1196:A1203"/>
    <mergeCell ref="A1126:A1134"/>
    <mergeCell ref="A1135:A1147"/>
    <mergeCell ref="E1106:E1107"/>
    <mergeCell ref="A1110:A1114"/>
    <mergeCell ref="A1115:A1118"/>
    <mergeCell ref="A1119:A1125"/>
    <mergeCell ref="B1106:B1107"/>
    <mergeCell ref="C1106:C1107"/>
    <mergeCell ref="D1106:D1107"/>
    <mergeCell ref="A1047:A1058"/>
    <mergeCell ref="A1059:A1063"/>
    <mergeCell ref="A1064:A1066"/>
    <mergeCell ref="A1067:A1071"/>
    <mergeCell ref="A1080:A1081"/>
    <mergeCell ref="A1082:A1084"/>
    <mergeCell ref="A1085:A1086"/>
    <mergeCell ref="A1088:A1101"/>
    <mergeCell ref="A1102:A1108"/>
    <mergeCell ref="A1072:A1073"/>
    <mergeCell ref="A1074:A1079"/>
    <mergeCell ref="A1035:A1036"/>
    <mergeCell ref="A1037:A1046"/>
    <mergeCell ref="C1005:C1006"/>
    <mergeCell ref="D1005:D1006"/>
    <mergeCell ref="E1005:E1006"/>
    <mergeCell ref="A1023:A1025"/>
    <mergeCell ref="A1027:A1029"/>
    <mergeCell ref="A1030:A1031"/>
    <mergeCell ref="A1005:A1022"/>
    <mergeCell ref="B1005:B1006"/>
    <mergeCell ref="A976:I976"/>
    <mergeCell ref="A984:I984"/>
    <mergeCell ref="A985:I985"/>
    <mergeCell ref="A988:A989"/>
    <mergeCell ref="A990:A996"/>
    <mergeCell ref="A997:A1004"/>
    <mergeCell ref="A968:A969"/>
    <mergeCell ref="A975:I975"/>
    <mergeCell ref="A1033:A1034"/>
    <mergeCell ref="A897:I897"/>
    <mergeCell ref="A898:I898"/>
    <mergeCell ref="A907:I907"/>
    <mergeCell ref="A908:I908"/>
    <mergeCell ref="A913:A921"/>
    <mergeCell ref="A960:I960"/>
    <mergeCell ref="A961:I961"/>
    <mergeCell ref="A966:A967"/>
    <mergeCell ref="A929:A930"/>
    <mergeCell ref="A931:A932"/>
    <mergeCell ref="A940:I940"/>
    <mergeCell ref="A941:I941"/>
    <mergeCell ref="A950:I950"/>
    <mergeCell ref="A951:I951"/>
    <mergeCell ref="A865:I865"/>
    <mergeCell ref="A875:I875"/>
    <mergeCell ref="A876:I876"/>
    <mergeCell ref="A886:I886"/>
    <mergeCell ref="A887:I887"/>
    <mergeCell ref="A833:I833"/>
    <mergeCell ref="A845:I845"/>
    <mergeCell ref="A846:I846"/>
    <mergeCell ref="A851:A852"/>
    <mergeCell ref="A801:I801"/>
    <mergeCell ref="A802:I802"/>
    <mergeCell ref="A807:A808"/>
    <mergeCell ref="A809:A810"/>
    <mergeCell ref="A812:A817"/>
    <mergeCell ref="A832:I832"/>
    <mergeCell ref="A792:I792"/>
    <mergeCell ref="A795:A796"/>
    <mergeCell ref="A864:I864"/>
    <mergeCell ref="A764:I764"/>
    <mergeCell ref="A765:I765"/>
    <mergeCell ref="A772:A773"/>
    <mergeCell ref="A780:I780"/>
    <mergeCell ref="A781:I781"/>
    <mergeCell ref="A791:I791"/>
    <mergeCell ref="A723:I723"/>
    <mergeCell ref="A736:I736"/>
    <mergeCell ref="A737:I737"/>
    <mergeCell ref="A746:I746"/>
    <mergeCell ref="A747:I747"/>
    <mergeCell ref="A756:A758"/>
    <mergeCell ref="A680:I680"/>
    <mergeCell ref="A684:A685"/>
    <mergeCell ref="A652:A655"/>
    <mergeCell ref="A662:I662"/>
    <mergeCell ref="A663:I663"/>
    <mergeCell ref="A666:A667"/>
    <mergeCell ref="A668:A672"/>
    <mergeCell ref="A714:A717"/>
    <mergeCell ref="A722:I722"/>
    <mergeCell ref="A695:I695"/>
    <mergeCell ref="A696:I696"/>
    <mergeCell ref="A704:I704"/>
    <mergeCell ref="A705:I705"/>
    <mergeCell ref="A710:A712"/>
    <mergeCell ref="A616:I616"/>
    <mergeCell ref="A621:A622"/>
    <mergeCell ref="A627:I627"/>
    <mergeCell ref="A628:I628"/>
    <mergeCell ref="A644:A645"/>
    <mergeCell ref="A646:A649"/>
    <mergeCell ref="A603:A605"/>
    <mergeCell ref="A615:I615"/>
    <mergeCell ref="A679:I679"/>
    <mergeCell ref="A577:I577"/>
    <mergeCell ref="A578:I578"/>
    <mergeCell ref="A587:I587"/>
    <mergeCell ref="A588:I588"/>
    <mergeCell ref="A598:I598"/>
    <mergeCell ref="A599:I599"/>
    <mergeCell ref="A545:I545"/>
    <mergeCell ref="A546:I546"/>
    <mergeCell ref="A554:I554"/>
    <mergeCell ref="A555:I555"/>
    <mergeCell ref="A567:I567"/>
    <mergeCell ref="A568:I568"/>
    <mergeCell ref="A494:A495"/>
    <mergeCell ref="A500:A502"/>
    <mergeCell ref="A534:I534"/>
    <mergeCell ref="A535:I535"/>
    <mergeCell ref="A538:A540"/>
    <mergeCell ref="A507:I507"/>
    <mergeCell ref="A508:I508"/>
    <mergeCell ref="A518:I518"/>
    <mergeCell ref="A519:I519"/>
    <mergeCell ref="A525:A526"/>
    <mergeCell ref="A472:I472"/>
    <mergeCell ref="A479:A481"/>
    <mergeCell ref="A487:I487"/>
    <mergeCell ref="A488:I488"/>
    <mergeCell ref="A492:A493"/>
    <mergeCell ref="B492:B493"/>
    <mergeCell ref="C492:C493"/>
    <mergeCell ref="D492:D493"/>
    <mergeCell ref="E492:E493"/>
    <mergeCell ref="D444:D445"/>
    <mergeCell ref="A453:I453"/>
    <mergeCell ref="A454:I454"/>
    <mergeCell ref="A462:I462"/>
    <mergeCell ref="A463:I463"/>
    <mergeCell ref="A471:I471"/>
    <mergeCell ref="A431:I431"/>
    <mergeCell ref="A432:I432"/>
    <mergeCell ref="A435:A436"/>
    <mergeCell ref="A444:A445"/>
    <mergeCell ref="B444:B445"/>
    <mergeCell ref="C444:C445"/>
    <mergeCell ref="A416:I416"/>
    <mergeCell ref="A417:I417"/>
    <mergeCell ref="A422:A423"/>
    <mergeCell ref="A389:A390"/>
    <mergeCell ref="A391:A392"/>
    <mergeCell ref="A397:I397"/>
    <mergeCell ref="A398:I398"/>
    <mergeCell ref="A403:A405"/>
    <mergeCell ref="A409:A410"/>
    <mergeCell ref="A361:I361"/>
    <mergeCell ref="A362:I362"/>
    <mergeCell ref="A370:I370"/>
    <mergeCell ref="A371:I371"/>
    <mergeCell ref="A379:I379"/>
    <mergeCell ref="A380:I380"/>
    <mergeCell ref="E340:E341"/>
    <mergeCell ref="A349:I349"/>
    <mergeCell ref="A350:I350"/>
    <mergeCell ref="A353:A356"/>
    <mergeCell ref="A321:A323"/>
    <mergeCell ref="A326:A330"/>
    <mergeCell ref="A309:A310"/>
    <mergeCell ref="A317:I317"/>
    <mergeCell ref="A336:I336"/>
    <mergeCell ref="A337:I337"/>
    <mergeCell ref="A340:A341"/>
    <mergeCell ref="B340:B341"/>
    <mergeCell ref="C340:C341"/>
    <mergeCell ref="D340:D341"/>
    <mergeCell ref="A279:I279"/>
    <mergeCell ref="A280:I280"/>
    <mergeCell ref="A295:I295"/>
    <mergeCell ref="A296:I296"/>
    <mergeCell ref="A304:I304"/>
    <mergeCell ref="A305:I305"/>
    <mergeCell ref="A268:A269"/>
    <mergeCell ref="A272:A273"/>
    <mergeCell ref="A318:I318"/>
    <mergeCell ref="A219:A223"/>
    <mergeCell ref="A260:I260"/>
    <mergeCell ref="A261:I261"/>
    <mergeCell ref="A265:A266"/>
    <mergeCell ref="A228:I228"/>
    <mergeCell ref="A229:I229"/>
    <mergeCell ref="A238:I238"/>
    <mergeCell ref="A239:I239"/>
    <mergeCell ref="A248:I248"/>
    <mergeCell ref="A249:I249"/>
    <mergeCell ref="A191:A192"/>
    <mergeCell ref="A194:A195"/>
    <mergeCell ref="A175:I175"/>
    <mergeCell ref="A178:A179"/>
    <mergeCell ref="A200:I200"/>
    <mergeCell ref="A201:I201"/>
    <mergeCell ref="A206:A207"/>
    <mergeCell ref="A214:A215"/>
    <mergeCell ref="A216:A217"/>
    <mergeCell ref="A174:I174"/>
    <mergeCell ref="A136:I136"/>
    <mergeCell ref="A137:I137"/>
    <mergeCell ref="A153:I153"/>
    <mergeCell ref="A154:I154"/>
    <mergeCell ref="A164:I164"/>
    <mergeCell ref="A165:I165"/>
    <mergeCell ref="A186:I186"/>
    <mergeCell ref="A187:I187"/>
    <mergeCell ref="A109:I109"/>
    <mergeCell ref="A117:I117"/>
    <mergeCell ref="A118:I118"/>
    <mergeCell ref="A126:I126"/>
    <mergeCell ref="A127:I127"/>
    <mergeCell ref="A94:I94"/>
    <mergeCell ref="A95:I95"/>
    <mergeCell ref="A99:A101"/>
    <mergeCell ref="A168:A169"/>
    <mergeCell ref="A52:I52"/>
    <mergeCell ref="A56:A59"/>
    <mergeCell ref="A64:I64"/>
    <mergeCell ref="A65:I65"/>
    <mergeCell ref="A74:I74"/>
    <mergeCell ref="A75:I75"/>
    <mergeCell ref="A84:A86"/>
    <mergeCell ref="A88:A89"/>
    <mergeCell ref="A108:I108"/>
    <mergeCell ref="A3:I3"/>
    <mergeCell ref="A4:I4"/>
    <mergeCell ref="A16:I16"/>
    <mergeCell ref="A17:I17"/>
    <mergeCell ref="A25:I25"/>
    <mergeCell ref="A26:I26"/>
    <mergeCell ref="A38:I38"/>
    <mergeCell ref="A39:I39"/>
    <mergeCell ref="A51:I5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4747"/>
  <sheetViews>
    <sheetView workbookViewId="0">
      <selection activeCell="I1" sqref="I1"/>
    </sheetView>
  </sheetViews>
  <sheetFormatPr defaultRowHeight="18" x14ac:dyDescent="0.5"/>
  <cols>
    <col min="7" max="7" width="11.44140625" customWidth="1"/>
    <col min="10" max="10" width="12.109375" bestFit="1" customWidth="1"/>
  </cols>
  <sheetData>
    <row r="1" spans="1:10" ht="22.2" x14ac:dyDescent="0.5">
      <c r="A1" s="39" t="s">
        <v>2</v>
      </c>
    </row>
    <row r="3" spans="1:10" ht="10.5" customHeight="1" x14ac:dyDescent="0.5">
      <c r="A3" s="58" t="s">
        <v>237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0.5" customHeight="1" x14ac:dyDescent="0.5">
      <c r="A4" s="59" t="s">
        <v>1366</v>
      </c>
      <c r="B4" s="59"/>
      <c r="C4" s="59"/>
      <c r="D4" s="59"/>
      <c r="E4" s="59"/>
      <c r="F4" s="59"/>
      <c r="G4" s="59"/>
      <c r="H4" s="59"/>
      <c r="I4" s="59"/>
      <c r="J4" s="59"/>
    </row>
    <row r="6" spans="1:10" ht="30.6" x14ac:dyDescent="0.5">
      <c r="A6" s="40" t="s">
        <v>1367</v>
      </c>
      <c r="B6" s="40" t="s">
        <v>1368</v>
      </c>
      <c r="C6" s="40" t="s">
        <v>241</v>
      </c>
      <c r="D6" s="40" t="s">
        <v>1369</v>
      </c>
      <c r="E6" s="40" t="s">
        <v>1370</v>
      </c>
      <c r="F6" s="40" t="s">
        <v>1371</v>
      </c>
      <c r="G6" s="40" t="s">
        <v>240</v>
      </c>
      <c r="H6" s="40" t="s">
        <v>1372</v>
      </c>
      <c r="I6" s="40" t="s">
        <v>1373</v>
      </c>
      <c r="J6" s="41" t="s">
        <v>1374</v>
      </c>
    </row>
    <row r="7" spans="1:10" ht="81.599999999999994" x14ac:dyDescent="0.5">
      <c r="A7" s="60" t="s">
        <v>65</v>
      </c>
      <c r="B7" s="43">
        <v>8</v>
      </c>
      <c r="C7" s="42" t="s">
        <v>1375</v>
      </c>
      <c r="D7" s="47">
        <v>45429</v>
      </c>
      <c r="E7" s="42" t="s">
        <v>1376</v>
      </c>
      <c r="F7" s="42" t="s">
        <v>1377</v>
      </c>
      <c r="G7" s="48">
        <v>37651000589645</v>
      </c>
      <c r="H7" s="42" t="s">
        <v>1378</v>
      </c>
      <c r="I7" s="49">
        <v>45061</v>
      </c>
      <c r="J7" s="44">
        <v>8</v>
      </c>
    </row>
    <row r="8" spans="1:10" ht="91.8" x14ac:dyDescent="0.5">
      <c r="A8" s="60"/>
      <c r="B8" s="43">
        <v>16</v>
      </c>
      <c r="C8" s="42" t="s">
        <v>1375</v>
      </c>
      <c r="D8" s="47">
        <v>45429</v>
      </c>
      <c r="E8" s="42" t="s">
        <v>1379</v>
      </c>
      <c r="F8" s="42" t="s">
        <v>1380</v>
      </c>
      <c r="G8" s="48">
        <v>37651000964970</v>
      </c>
      <c r="H8" s="42" t="s">
        <v>1381</v>
      </c>
      <c r="I8" s="49">
        <v>45061</v>
      </c>
      <c r="J8" s="44">
        <v>16</v>
      </c>
    </row>
    <row r="9" spans="1:10" ht="91.8" x14ac:dyDescent="0.5">
      <c r="A9" s="60"/>
      <c r="B9" s="43">
        <v>18</v>
      </c>
      <c r="C9" s="42" t="s">
        <v>1375</v>
      </c>
      <c r="D9" s="47">
        <v>45429</v>
      </c>
      <c r="E9" s="42" t="s">
        <v>1382</v>
      </c>
      <c r="F9" s="42" t="s">
        <v>1383</v>
      </c>
      <c r="G9" s="48">
        <v>37651000804861</v>
      </c>
      <c r="H9" s="42" t="s">
        <v>1381</v>
      </c>
      <c r="I9" s="49">
        <v>45061</v>
      </c>
      <c r="J9" s="44">
        <v>18</v>
      </c>
    </row>
    <row r="10" spans="1:10" ht="102" x14ac:dyDescent="0.5">
      <c r="A10" s="60"/>
      <c r="B10" s="43">
        <v>19</v>
      </c>
      <c r="C10" s="42" t="s">
        <v>1375</v>
      </c>
      <c r="D10" s="47">
        <v>45429</v>
      </c>
      <c r="E10" s="42" t="s">
        <v>1384</v>
      </c>
      <c r="F10" s="42" t="s">
        <v>1385</v>
      </c>
      <c r="G10" s="48">
        <v>37651000909371</v>
      </c>
      <c r="H10" s="42" t="s">
        <v>1381</v>
      </c>
      <c r="I10" s="49">
        <v>45061</v>
      </c>
      <c r="J10" s="44">
        <v>19</v>
      </c>
    </row>
    <row r="11" spans="1:10" ht="81.599999999999994" x14ac:dyDescent="0.5">
      <c r="A11" s="42" t="s">
        <v>134</v>
      </c>
      <c r="B11" s="43">
        <v>28</v>
      </c>
      <c r="C11" s="42" t="s">
        <v>1375</v>
      </c>
      <c r="D11" s="47">
        <v>45422</v>
      </c>
      <c r="E11" s="42" t="s">
        <v>1386</v>
      </c>
      <c r="F11" s="42" t="s">
        <v>1387</v>
      </c>
      <c r="G11" s="48">
        <v>31486003659988</v>
      </c>
      <c r="H11" s="42" t="s">
        <v>1388</v>
      </c>
      <c r="I11" s="49">
        <v>45054</v>
      </c>
      <c r="J11" s="44">
        <v>28</v>
      </c>
    </row>
    <row r="12" spans="1:10" x14ac:dyDescent="0.5">
      <c r="A12" s="45" t="s">
        <v>271</v>
      </c>
      <c r="B12" s="45"/>
      <c r="C12" s="45"/>
      <c r="D12" s="45"/>
      <c r="E12" s="45"/>
      <c r="F12" s="45"/>
      <c r="G12" s="45"/>
      <c r="H12" s="45"/>
      <c r="I12" s="45"/>
      <c r="J12" s="46">
        <v>89</v>
      </c>
    </row>
    <row r="16" spans="1:10" ht="10.5" customHeight="1" x14ac:dyDescent="0.5">
      <c r="A16" s="58" t="s">
        <v>237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ht="10.5" customHeight="1" x14ac:dyDescent="0.5">
      <c r="A17" s="59" t="s">
        <v>1389</v>
      </c>
      <c r="B17" s="59"/>
      <c r="C17" s="59"/>
      <c r="D17" s="59"/>
      <c r="E17" s="59"/>
      <c r="F17" s="59"/>
      <c r="G17" s="59"/>
      <c r="H17" s="59"/>
      <c r="I17" s="59"/>
      <c r="J17" s="59"/>
    </row>
    <row r="19" spans="1:10" ht="30.6" x14ac:dyDescent="0.5">
      <c r="A19" s="40" t="s">
        <v>1367</v>
      </c>
      <c r="B19" s="40" t="s">
        <v>1368</v>
      </c>
      <c r="C19" s="40" t="s">
        <v>241</v>
      </c>
      <c r="D19" s="40" t="s">
        <v>1369</v>
      </c>
      <c r="E19" s="40" t="s">
        <v>1370</v>
      </c>
      <c r="F19" s="40" t="s">
        <v>1371</v>
      </c>
      <c r="G19" s="40" t="s">
        <v>240</v>
      </c>
      <c r="H19" s="40" t="s">
        <v>1372</v>
      </c>
      <c r="I19" s="40" t="s">
        <v>1373</v>
      </c>
      <c r="J19" s="41" t="s">
        <v>1374</v>
      </c>
    </row>
    <row r="20" spans="1:10" ht="91.8" x14ac:dyDescent="0.5">
      <c r="A20" s="42" t="s">
        <v>47</v>
      </c>
      <c r="B20" s="43">
        <v>25</v>
      </c>
      <c r="C20" s="42" t="s">
        <v>1375</v>
      </c>
      <c r="D20" s="47">
        <v>45457</v>
      </c>
      <c r="E20" s="42" t="s">
        <v>1390</v>
      </c>
      <c r="F20" s="42" t="s">
        <v>1391</v>
      </c>
      <c r="G20" s="48">
        <v>31314002567632</v>
      </c>
      <c r="H20" s="42" t="s">
        <v>1378</v>
      </c>
      <c r="I20" s="49">
        <v>45092</v>
      </c>
      <c r="J20" s="44">
        <v>25</v>
      </c>
    </row>
    <row r="21" spans="1:10" ht="81.599999999999994" x14ac:dyDescent="0.5">
      <c r="A21" s="42" t="s">
        <v>45</v>
      </c>
      <c r="B21" s="43">
        <v>10</v>
      </c>
      <c r="C21" s="42" t="s">
        <v>1375</v>
      </c>
      <c r="D21" s="47">
        <v>45401</v>
      </c>
      <c r="E21" s="42" t="s">
        <v>1392</v>
      </c>
      <c r="F21" s="42" t="s">
        <v>1393</v>
      </c>
      <c r="G21" s="48">
        <v>32081002447219</v>
      </c>
      <c r="H21" s="42" t="s">
        <v>1381</v>
      </c>
      <c r="I21" s="49">
        <v>45034</v>
      </c>
      <c r="J21" s="44">
        <v>10</v>
      </c>
    </row>
    <row r="22" spans="1:10" ht="91.8" x14ac:dyDescent="0.5">
      <c r="A22" s="42" t="s">
        <v>79</v>
      </c>
      <c r="B22" s="43">
        <v>19</v>
      </c>
      <c r="C22" s="42" t="s">
        <v>1375</v>
      </c>
      <c r="D22" s="47">
        <v>45457</v>
      </c>
      <c r="E22" s="42" t="s">
        <v>1394</v>
      </c>
      <c r="F22" s="42" t="s">
        <v>1395</v>
      </c>
      <c r="G22" s="48">
        <v>31249003363450</v>
      </c>
      <c r="H22" s="42" t="s">
        <v>1381</v>
      </c>
      <c r="I22" s="49">
        <v>45092</v>
      </c>
      <c r="J22" s="44">
        <v>19</v>
      </c>
    </row>
    <row r="23" spans="1:10" ht="81.599999999999994" x14ac:dyDescent="0.5">
      <c r="A23" s="42" t="s">
        <v>98</v>
      </c>
      <c r="B23" s="43">
        <v>27</v>
      </c>
      <c r="C23" s="42" t="s">
        <v>1375</v>
      </c>
      <c r="D23" s="47">
        <v>45464</v>
      </c>
      <c r="E23" s="42" t="s">
        <v>1396</v>
      </c>
      <c r="F23" s="42" t="s">
        <v>1397</v>
      </c>
      <c r="G23" s="48">
        <v>31814003247597</v>
      </c>
      <c r="H23" s="42" t="s">
        <v>1381</v>
      </c>
      <c r="I23" s="49">
        <v>45099</v>
      </c>
      <c r="J23" s="44">
        <v>27</v>
      </c>
    </row>
    <row r="24" spans="1:10" ht="91.8" x14ac:dyDescent="0.5">
      <c r="A24" s="60" t="s">
        <v>88</v>
      </c>
      <c r="B24" s="43">
        <v>6.39</v>
      </c>
      <c r="C24" s="42" t="s">
        <v>1375</v>
      </c>
      <c r="D24" s="47">
        <v>45408</v>
      </c>
      <c r="E24" s="42" t="s">
        <v>1398</v>
      </c>
      <c r="F24" s="42" t="s">
        <v>1399</v>
      </c>
      <c r="G24" s="48">
        <v>30052006882869</v>
      </c>
      <c r="H24" s="42" t="s">
        <v>1381</v>
      </c>
      <c r="I24" s="49">
        <v>45041</v>
      </c>
      <c r="J24" s="44">
        <v>6.39</v>
      </c>
    </row>
    <row r="25" spans="1:10" ht="102" x14ac:dyDescent="0.5">
      <c r="A25" s="60"/>
      <c r="B25" s="43">
        <v>13.96</v>
      </c>
      <c r="C25" s="42" t="s">
        <v>1375</v>
      </c>
      <c r="D25" s="47">
        <v>45408</v>
      </c>
      <c r="E25" s="42" t="s">
        <v>1400</v>
      </c>
      <c r="F25" s="42" t="s">
        <v>1401</v>
      </c>
      <c r="G25" s="48">
        <v>30052002657117</v>
      </c>
      <c r="H25" s="42" t="s">
        <v>1381</v>
      </c>
      <c r="I25" s="49">
        <v>45043</v>
      </c>
      <c r="J25" s="44">
        <v>13.96</v>
      </c>
    </row>
    <row r="26" spans="1:10" ht="91.8" x14ac:dyDescent="0.5">
      <c r="A26" s="42" t="s">
        <v>113</v>
      </c>
      <c r="B26" s="43">
        <v>18.989999999999998</v>
      </c>
      <c r="C26" s="42" t="s">
        <v>1375</v>
      </c>
      <c r="D26" s="47">
        <v>45401</v>
      </c>
      <c r="E26" s="42" t="s">
        <v>1402</v>
      </c>
      <c r="F26" s="42" t="s">
        <v>1403</v>
      </c>
      <c r="G26" s="48">
        <v>31317002884576</v>
      </c>
      <c r="H26" s="42" t="s">
        <v>1381</v>
      </c>
      <c r="I26" s="49">
        <v>45035</v>
      </c>
      <c r="J26" s="44">
        <v>18.989999999999998</v>
      </c>
    </row>
    <row r="27" spans="1:10" ht="112.2" x14ac:dyDescent="0.5">
      <c r="A27" s="42" t="s">
        <v>156</v>
      </c>
      <c r="B27" s="43">
        <v>7.9</v>
      </c>
      <c r="C27" s="42" t="s">
        <v>1375</v>
      </c>
      <c r="D27" s="47">
        <v>45471</v>
      </c>
      <c r="E27" s="42" t="s">
        <v>1404</v>
      </c>
      <c r="F27" s="42" t="s">
        <v>1405</v>
      </c>
      <c r="G27" s="48">
        <v>31534002925205</v>
      </c>
      <c r="H27" s="42" t="s">
        <v>1381</v>
      </c>
      <c r="I27" s="49">
        <v>45104</v>
      </c>
      <c r="J27" s="44">
        <v>7.9</v>
      </c>
    </row>
    <row r="28" spans="1:10" x14ac:dyDescent="0.5">
      <c r="A28" s="45" t="s">
        <v>271</v>
      </c>
      <c r="B28" s="45"/>
      <c r="C28" s="45"/>
      <c r="D28" s="45"/>
      <c r="E28" s="45"/>
      <c r="F28" s="45"/>
      <c r="G28" s="45"/>
      <c r="H28" s="45"/>
      <c r="I28" s="45"/>
      <c r="J28" s="46">
        <v>128.24</v>
      </c>
    </row>
    <row r="32" spans="1:10" ht="10.5" customHeight="1" x14ac:dyDescent="0.5">
      <c r="A32" s="58" t="s">
        <v>237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0.5" customHeight="1" x14ac:dyDescent="0.5">
      <c r="A33" s="59" t="s">
        <v>1406</v>
      </c>
      <c r="B33" s="59"/>
      <c r="C33" s="59"/>
      <c r="D33" s="59"/>
      <c r="E33" s="59"/>
      <c r="F33" s="59"/>
      <c r="G33" s="59"/>
      <c r="H33" s="59"/>
      <c r="I33" s="59"/>
      <c r="J33" s="59"/>
    </row>
    <row r="35" spans="1:10" ht="30.6" x14ac:dyDescent="0.5">
      <c r="A35" s="40" t="s">
        <v>1367</v>
      </c>
      <c r="B35" s="40" t="s">
        <v>1368</v>
      </c>
      <c r="C35" s="40" t="s">
        <v>241</v>
      </c>
      <c r="D35" s="40" t="s">
        <v>1369</v>
      </c>
      <c r="E35" s="40" t="s">
        <v>1370</v>
      </c>
      <c r="F35" s="40" t="s">
        <v>1371</v>
      </c>
      <c r="G35" s="40" t="s">
        <v>240</v>
      </c>
      <c r="H35" s="40" t="s">
        <v>1372</v>
      </c>
      <c r="I35" s="40" t="s">
        <v>1373</v>
      </c>
      <c r="J35" s="41" t="s">
        <v>1374</v>
      </c>
    </row>
    <row r="36" spans="1:10" ht="91.8" x14ac:dyDescent="0.5">
      <c r="A36" s="42" t="s">
        <v>81</v>
      </c>
      <c r="B36" s="43">
        <v>13</v>
      </c>
      <c r="C36" s="42" t="s">
        <v>1375</v>
      </c>
      <c r="D36" s="47">
        <v>45464</v>
      </c>
      <c r="E36" s="42" t="s">
        <v>1407</v>
      </c>
      <c r="F36" s="42" t="s">
        <v>1408</v>
      </c>
      <c r="G36" s="48">
        <v>32026002164181</v>
      </c>
      <c r="H36" s="42" t="s">
        <v>1381</v>
      </c>
      <c r="I36" s="49">
        <v>45099</v>
      </c>
      <c r="J36" s="44">
        <v>13</v>
      </c>
    </row>
    <row r="37" spans="1:10" ht="91.8" x14ac:dyDescent="0.5">
      <c r="A37" s="42" t="s">
        <v>105</v>
      </c>
      <c r="B37" s="43">
        <v>27.99</v>
      </c>
      <c r="C37" s="42" t="s">
        <v>1375</v>
      </c>
      <c r="D37" s="47">
        <v>45457</v>
      </c>
      <c r="E37" s="42" t="s">
        <v>1409</v>
      </c>
      <c r="F37" s="42" t="s">
        <v>1410</v>
      </c>
      <c r="G37" s="48">
        <v>31279004823988</v>
      </c>
      <c r="H37" s="42" t="s">
        <v>1381</v>
      </c>
      <c r="I37" s="49">
        <v>45086</v>
      </c>
      <c r="J37" s="44">
        <v>27.99</v>
      </c>
    </row>
    <row r="38" spans="1:10" ht="81.599999999999994" x14ac:dyDescent="0.5">
      <c r="A38" s="60" t="s">
        <v>130</v>
      </c>
      <c r="B38" s="43">
        <v>25</v>
      </c>
      <c r="C38" s="42" t="s">
        <v>1375</v>
      </c>
      <c r="D38" s="47">
        <v>45457</v>
      </c>
      <c r="E38" s="42" t="s">
        <v>1411</v>
      </c>
      <c r="F38" s="42" t="s">
        <v>1412</v>
      </c>
      <c r="G38" s="48">
        <v>31529001450270</v>
      </c>
      <c r="H38" s="42" t="s">
        <v>1413</v>
      </c>
      <c r="I38" s="49">
        <v>45086</v>
      </c>
      <c r="J38" s="44">
        <v>25</v>
      </c>
    </row>
    <row r="39" spans="1:10" ht="81.599999999999994" x14ac:dyDescent="0.5">
      <c r="A39" s="60"/>
      <c r="B39" s="43">
        <v>20</v>
      </c>
      <c r="C39" s="42" t="s">
        <v>1375</v>
      </c>
      <c r="D39" s="47">
        <v>45450</v>
      </c>
      <c r="E39" s="42" t="s">
        <v>1414</v>
      </c>
      <c r="F39" s="42" t="s">
        <v>1415</v>
      </c>
      <c r="G39" s="48">
        <v>31529001764662</v>
      </c>
      <c r="H39" s="42" t="s">
        <v>1381</v>
      </c>
      <c r="I39" s="49">
        <v>45084</v>
      </c>
      <c r="J39" s="44">
        <v>20</v>
      </c>
    </row>
    <row r="40" spans="1:10" ht="102" x14ac:dyDescent="0.5">
      <c r="A40" s="60" t="s">
        <v>1416</v>
      </c>
      <c r="B40" s="61">
        <v>12.99</v>
      </c>
      <c r="C40" s="60" t="s">
        <v>1375</v>
      </c>
      <c r="D40" s="62">
        <v>45450</v>
      </c>
      <c r="E40" s="42" t="s">
        <v>1417</v>
      </c>
      <c r="F40" s="42" t="s">
        <v>1418</v>
      </c>
      <c r="G40" s="48">
        <v>31132016227492</v>
      </c>
      <c r="H40" s="42" t="s">
        <v>1381</v>
      </c>
      <c r="I40" s="49">
        <v>45084</v>
      </c>
      <c r="J40" s="44">
        <v>12.99</v>
      </c>
    </row>
    <row r="41" spans="1:10" ht="102" x14ac:dyDescent="0.5">
      <c r="A41" s="60"/>
      <c r="B41" s="61"/>
      <c r="C41" s="60"/>
      <c r="D41" s="62"/>
      <c r="E41" s="42" t="s">
        <v>1419</v>
      </c>
      <c r="F41" s="42" t="s">
        <v>1420</v>
      </c>
      <c r="G41" s="48">
        <v>31132016227500</v>
      </c>
      <c r="H41" s="42" t="s">
        <v>1381</v>
      </c>
      <c r="I41" s="49">
        <v>45084</v>
      </c>
      <c r="J41" s="44">
        <v>12.99</v>
      </c>
    </row>
    <row r="42" spans="1:10" ht="102" x14ac:dyDescent="0.5">
      <c r="A42" s="60"/>
      <c r="B42" s="61"/>
      <c r="C42" s="60"/>
      <c r="D42" s="62"/>
      <c r="E42" s="42" t="s">
        <v>1421</v>
      </c>
      <c r="F42" s="42" t="s">
        <v>1422</v>
      </c>
      <c r="G42" s="48">
        <v>31132016227526</v>
      </c>
      <c r="H42" s="42" t="s">
        <v>1381</v>
      </c>
      <c r="I42" s="49">
        <v>45084</v>
      </c>
      <c r="J42" s="44">
        <v>12.99</v>
      </c>
    </row>
    <row r="43" spans="1:10" ht="163.19999999999999" x14ac:dyDescent="0.5">
      <c r="A43" s="60"/>
      <c r="B43" s="61"/>
      <c r="C43" s="60"/>
      <c r="D43" s="62"/>
      <c r="E43" s="42" t="s">
        <v>1423</v>
      </c>
      <c r="F43" s="42" t="s">
        <v>1424</v>
      </c>
      <c r="G43" s="48">
        <v>31132016269262</v>
      </c>
      <c r="H43" s="42" t="s">
        <v>1381</v>
      </c>
      <c r="I43" s="49">
        <v>45084</v>
      </c>
      <c r="J43" s="44">
        <v>12.99</v>
      </c>
    </row>
    <row r="44" spans="1:10" ht="81.599999999999994" x14ac:dyDescent="0.5">
      <c r="A44" s="60"/>
      <c r="B44" s="61"/>
      <c r="C44" s="60"/>
      <c r="D44" s="62"/>
      <c r="E44" s="42" t="s">
        <v>1425</v>
      </c>
      <c r="F44" s="42" t="s">
        <v>1426</v>
      </c>
      <c r="G44" s="48">
        <v>31132016135794</v>
      </c>
      <c r="H44" s="42" t="s">
        <v>1381</v>
      </c>
      <c r="I44" s="49">
        <v>45084</v>
      </c>
      <c r="J44" s="44">
        <v>12.99</v>
      </c>
    </row>
    <row r="45" spans="1:10" ht="91.8" x14ac:dyDescent="0.5">
      <c r="A45" s="60"/>
      <c r="B45" s="43">
        <v>15.99</v>
      </c>
      <c r="C45" s="42" t="s">
        <v>1375</v>
      </c>
      <c r="D45" s="47">
        <v>45429</v>
      </c>
      <c r="E45" s="42" t="s">
        <v>1427</v>
      </c>
      <c r="F45" s="42" t="s">
        <v>1428</v>
      </c>
      <c r="G45" s="48">
        <v>31132015860608</v>
      </c>
      <c r="H45" s="42" t="s">
        <v>1381</v>
      </c>
      <c r="I45" s="49">
        <v>45062</v>
      </c>
      <c r="J45" s="44">
        <v>15.99</v>
      </c>
    </row>
    <row r="46" spans="1:10" ht="91.8" x14ac:dyDescent="0.5">
      <c r="A46" s="60"/>
      <c r="B46" s="43">
        <v>16.989999999999998</v>
      </c>
      <c r="C46" s="42" t="s">
        <v>1375</v>
      </c>
      <c r="D46" s="47">
        <v>45450</v>
      </c>
      <c r="E46" s="42" t="s">
        <v>1429</v>
      </c>
      <c r="F46" s="42" t="s">
        <v>1430</v>
      </c>
      <c r="G46" s="48">
        <v>31132016249892</v>
      </c>
      <c r="H46" s="42" t="s">
        <v>1381</v>
      </c>
      <c r="I46" s="49">
        <v>45084</v>
      </c>
      <c r="J46" s="44">
        <v>16.989999999999998</v>
      </c>
    </row>
    <row r="47" spans="1:10" ht="102" x14ac:dyDescent="0.5">
      <c r="A47" s="60"/>
      <c r="B47" s="43">
        <v>19.989999999999998</v>
      </c>
      <c r="C47" s="42" t="s">
        <v>1375</v>
      </c>
      <c r="D47" s="47">
        <v>45450</v>
      </c>
      <c r="E47" s="42" t="s">
        <v>1431</v>
      </c>
      <c r="F47" s="42" t="s">
        <v>1432</v>
      </c>
      <c r="G47" s="48">
        <v>31132011896564</v>
      </c>
      <c r="H47" s="42" t="s">
        <v>1381</v>
      </c>
      <c r="I47" s="49">
        <v>45084</v>
      </c>
      <c r="J47" s="44">
        <v>19.989999999999998</v>
      </c>
    </row>
    <row r="48" spans="1:10" ht="91.8" x14ac:dyDescent="0.5">
      <c r="A48" s="60"/>
      <c r="B48" s="61">
        <v>23.99</v>
      </c>
      <c r="C48" s="60" t="s">
        <v>1375</v>
      </c>
      <c r="D48" s="47">
        <v>45394</v>
      </c>
      <c r="E48" s="42" t="s">
        <v>1433</v>
      </c>
      <c r="F48" s="42" t="s">
        <v>1434</v>
      </c>
      <c r="G48" s="48">
        <v>31132015875580</v>
      </c>
      <c r="H48" s="42" t="s">
        <v>1381</v>
      </c>
      <c r="I48" s="49">
        <v>45028</v>
      </c>
      <c r="J48" s="44">
        <v>23.99</v>
      </c>
    </row>
    <row r="49" spans="1:10" ht="81.599999999999994" x14ac:dyDescent="0.5">
      <c r="A49" s="60"/>
      <c r="B49" s="61"/>
      <c r="C49" s="60"/>
      <c r="D49" s="47">
        <v>45450</v>
      </c>
      <c r="E49" s="42" t="s">
        <v>1435</v>
      </c>
      <c r="F49" s="42" t="s">
        <v>1436</v>
      </c>
      <c r="G49" s="48">
        <v>31132016246823</v>
      </c>
      <c r="H49" s="42" t="s">
        <v>1381</v>
      </c>
      <c r="I49" s="49">
        <v>45083</v>
      </c>
      <c r="J49" s="44">
        <v>23.99</v>
      </c>
    </row>
    <row r="50" spans="1:10" ht="102" x14ac:dyDescent="0.5">
      <c r="A50" s="60"/>
      <c r="B50" s="43">
        <v>24.99</v>
      </c>
      <c r="C50" s="42" t="s">
        <v>1375</v>
      </c>
      <c r="D50" s="47">
        <v>45450</v>
      </c>
      <c r="E50" s="42" t="s">
        <v>1437</v>
      </c>
      <c r="F50" s="42" t="s">
        <v>1438</v>
      </c>
      <c r="G50" s="48">
        <v>31132014015931</v>
      </c>
      <c r="H50" s="42" t="s">
        <v>1381</v>
      </c>
      <c r="I50" s="49">
        <v>45084</v>
      </c>
      <c r="J50" s="44">
        <v>24.99</v>
      </c>
    </row>
    <row r="51" spans="1:10" ht="91.8" x14ac:dyDescent="0.5">
      <c r="A51" s="60"/>
      <c r="B51" s="43">
        <v>49.99</v>
      </c>
      <c r="C51" s="42" t="s">
        <v>1375</v>
      </c>
      <c r="D51" s="47">
        <v>45450</v>
      </c>
      <c r="E51" s="42" t="s">
        <v>1439</v>
      </c>
      <c r="F51" s="42" t="s">
        <v>1440</v>
      </c>
      <c r="G51" s="48">
        <v>31132015867942</v>
      </c>
      <c r="H51" s="42" t="s">
        <v>1381</v>
      </c>
      <c r="I51" s="49">
        <v>45084</v>
      </c>
      <c r="J51" s="44">
        <v>49.99</v>
      </c>
    </row>
    <row r="52" spans="1:10" ht="112.2" x14ac:dyDescent="0.5">
      <c r="A52" s="42" t="s">
        <v>172</v>
      </c>
      <c r="B52" s="43">
        <v>26</v>
      </c>
      <c r="C52" s="42" t="s">
        <v>1375</v>
      </c>
      <c r="D52" s="47">
        <v>45464</v>
      </c>
      <c r="E52" s="42" t="s">
        <v>1441</v>
      </c>
      <c r="F52" s="42" t="s">
        <v>1442</v>
      </c>
      <c r="G52" s="48">
        <v>30083007866148</v>
      </c>
      <c r="H52" s="42" t="s">
        <v>1381</v>
      </c>
      <c r="I52" s="49">
        <v>45093</v>
      </c>
      <c r="J52" s="44">
        <v>26</v>
      </c>
    </row>
    <row r="53" spans="1:10" ht="112.2" x14ac:dyDescent="0.5">
      <c r="A53" s="42" t="s">
        <v>204</v>
      </c>
      <c r="B53" s="43">
        <v>17</v>
      </c>
      <c r="C53" s="42" t="s">
        <v>1375</v>
      </c>
      <c r="D53" s="47">
        <v>45443</v>
      </c>
      <c r="E53" s="42" t="s">
        <v>1443</v>
      </c>
      <c r="F53" s="42" t="s">
        <v>1444</v>
      </c>
      <c r="G53" s="48">
        <v>31308003662426</v>
      </c>
      <c r="H53" s="42" t="s">
        <v>1378</v>
      </c>
      <c r="I53" s="49">
        <v>45075</v>
      </c>
      <c r="J53" s="44">
        <v>17</v>
      </c>
    </row>
    <row r="54" spans="1:10" ht="102" x14ac:dyDescent="0.5">
      <c r="A54" s="42" t="s">
        <v>1445</v>
      </c>
      <c r="B54" s="43">
        <v>17</v>
      </c>
      <c r="C54" s="42" t="s">
        <v>1375</v>
      </c>
      <c r="D54" s="47">
        <v>45457</v>
      </c>
      <c r="E54" s="42" t="s">
        <v>1446</v>
      </c>
      <c r="F54" s="42" t="s">
        <v>1447</v>
      </c>
      <c r="G54" s="48">
        <v>31321007634572</v>
      </c>
      <c r="H54" s="42" t="s">
        <v>1381</v>
      </c>
      <c r="I54" s="49">
        <v>45086</v>
      </c>
      <c r="J54" s="44">
        <v>17</v>
      </c>
    </row>
    <row r="55" spans="1:10" ht="91.8" x14ac:dyDescent="0.5">
      <c r="A55" s="42" t="s">
        <v>224</v>
      </c>
      <c r="B55" s="43">
        <v>22.49</v>
      </c>
      <c r="C55" s="42" t="s">
        <v>1375</v>
      </c>
      <c r="D55" s="47">
        <v>45394</v>
      </c>
      <c r="E55" s="42" t="s">
        <v>1448</v>
      </c>
      <c r="F55" s="42" t="s">
        <v>1449</v>
      </c>
      <c r="G55" s="48">
        <v>36653002209256</v>
      </c>
      <c r="H55" s="42" t="s">
        <v>1381</v>
      </c>
      <c r="I55" s="49">
        <v>45029</v>
      </c>
      <c r="J55" s="44">
        <v>22.49</v>
      </c>
    </row>
    <row r="56" spans="1:10" x14ac:dyDescent="0.5">
      <c r="A56" s="45" t="s">
        <v>271</v>
      </c>
      <c r="B56" s="45"/>
      <c r="C56" s="45"/>
      <c r="D56" s="45"/>
      <c r="E56" s="45"/>
      <c r="F56" s="45"/>
      <c r="G56" s="45"/>
      <c r="H56" s="45"/>
      <c r="I56" s="45"/>
      <c r="J56" s="46">
        <v>409.36</v>
      </c>
    </row>
    <row r="60" spans="1:10" ht="10.5" customHeight="1" x14ac:dyDescent="0.5">
      <c r="A60" s="58" t="s">
        <v>237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ht="10.5" customHeight="1" x14ac:dyDescent="0.5">
      <c r="A61" s="59" t="s">
        <v>1450</v>
      </c>
      <c r="B61" s="59"/>
      <c r="C61" s="59"/>
      <c r="D61" s="59"/>
      <c r="E61" s="59"/>
      <c r="F61" s="59"/>
      <c r="G61" s="59"/>
      <c r="H61" s="59"/>
      <c r="I61" s="59"/>
      <c r="J61" s="59"/>
    </row>
    <row r="63" spans="1:10" ht="30.6" x14ac:dyDescent="0.5">
      <c r="A63" s="40" t="s">
        <v>1367</v>
      </c>
      <c r="B63" s="40" t="s">
        <v>1368</v>
      </c>
      <c r="C63" s="40" t="s">
        <v>241</v>
      </c>
      <c r="D63" s="40" t="s">
        <v>1369</v>
      </c>
      <c r="E63" s="40" t="s">
        <v>1370</v>
      </c>
      <c r="F63" s="40" t="s">
        <v>1371</v>
      </c>
      <c r="G63" s="40" t="s">
        <v>240</v>
      </c>
      <c r="H63" s="40" t="s">
        <v>1372</v>
      </c>
      <c r="I63" s="40" t="s">
        <v>1373</v>
      </c>
      <c r="J63" s="41" t="s">
        <v>1374</v>
      </c>
    </row>
    <row r="64" spans="1:10" ht="81.599999999999994" x14ac:dyDescent="0.5">
      <c r="A64" s="60" t="s">
        <v>65</v>
      </c>
      <c r="B64" s="43">
        <v>5</v>
      </c>
      <c r="C64" s="42" t="s">
        <v>1375</v>
      </c>
      <c r="D64" s="47">
        <v>45415</v>
      </c>
      <c r="E64" s="42" t="s">
        <v>1451</v>
      </c>
      <c r="F64" s="42" t="s">
        <v>1452</v>
      </c>
      <c r="G64" s="48">
        <v>37651000334521</v>
      </c>
      <c r="H64" s="42" t="s">
        <v>1378</v>
      </c>
      <c r="I64" s="49">
        <v>45047</v>
      </c>
      <c r="J64" s="44">
        <v>5</v>
      </c>
    </row>
    <row r="65" spans="1:10" ht="102" x14ac:dyDescent="0.5">
      <c r="A65" s="60"/>
      <c r="B65" s="43">
        <v>25</v>
      </c>
      <c r="C65" s="42" t="s">
        <v>1375</v>
      </c>
      <c r="D65" s="47">
        <v>45408</v>
      </c>
      <c r="E65" s="42" t="s">
        <v>1453</v>
      </c>
      <c r="F65" s="42" t="s">
        <v>1454</v>
      </c>
      <c r="G65" s="48">
        <v>37651000959467</v>
      </c>
      <c r="H65" s="42" t="s">
        <v>1381</v>
      </c>
      <c r="I65" s="49">
        <v>45037</v>
      </c>
      <c r="J65" s="44">
        <v>25</v>
      </c>
    </row>
    <row r="66" spans="1:10" ht="91.8" x14ac:dyDescent="0.5">
      <c r="A66" s="42" t="s">
        <v>88</v>
      </c>
      <c r="B66" s="43">
        <v>17.100000000000001</v>
      </c>
      <c r="C66" s="42" t="s">
        <v>1375</v>
      </c>
      <c r="D66" s="47">
        <v>45408</v>
      </c>
      <c r="E66" s="42" t="s">
        <v>1455</v>
      </c>
      <c r="F66" s="42" t="s">
        <v>1456</v>
      </c>
      <c r="G66" s="48">
        <v>30052005926832</v>
      </c>
      <c r="H66" s="42" t="s">
        <v>1381</v>
      </c>
      <c r="I66" s="49">
        <v>45038</v>
      </c>
      <c r="J66" s="44">
        <v>17.100000000000001</v>
      </c>
    </row>
    <row r="67" spans="1:10" ht="112.2" x14ac:dyDescent="0.5">
      <c r="A67" s="42" t="s">
        <v>103</v>
      </c>
      <c r="B67" s="43">
        <v>17</v>
      </c>
      <c r="C67" s="42" t="s">
        <v>1375</v>
      </c>
      <c r="D67" s="47">
        <v>45457</v>
      </c>
      <c r="E67" s="42" t="s">
        <v>1457</v>
      </c>
      <c r="F67" s="42" t="s">
        <v>1458</v>
      </c>
      <c r="G67" s="48">
        <v>31992002431196</v>
      </c>
      <c r="H67" s="42" t="s">
        <v>1381</v>
      </c>
      <c r="I67" s="49">
        <v>45090</v>
      </c>
      <c r="J67" s="44">
        <v>17</v>
      </c>
    </row>
    <row r="68" spans="1:10" ht="91.8" x14ac:dyDescent="0.5">
      <c r="A68" s="42" t="s">
        <v>142</v>
      </c>
      <c r="B68" s="43">
        <v>14</v>
      </c>
      <c r="C68" s="42" t="s">
        <v>1375</v>
      </c>
      <c r="D68" s="47">
        <v>45443</v>
      </c>
      <c r="E68" s="42" t="s">
        <v>1459</v>
      </c>
      <c r="F68" s="42" t="s">
        <v>1460</v>
      </c>
      <c r="G68" s="48">
        <v>36878001798542</v>
      </c>
      <c r="H68" s="42" t="s">
        <v>1381</v>
      </c>
      <c r="I68" s="49">
        <v>45072</v>
      </c>
      <c r="J68" s="44">
        <v>14</v>
      </c>
    </row>
    <row r="69" spans="1:10" ht="112.2" x14ac:dyDescent="0.5">
      <c r="A69" s="42" t="s">
        <v>184</v>
      </c>
      <c r="B69" s="43">
        <v>32.5</v>
      </c>
      <c r="C69" s="42" t="s">
        <v>1375</v>
      </c>
      <c r="D69" s="47">
        <v>45443</v>
      </c>
      <c r="E69" s="42" t="s">
        <v>1461</v>
      </c>
      <c r="F69" s="42" t="s">
        <v>1462</v>
      </c>
      <c r="G69" s="48">
        <v>33012003933294</v>
      </c>
      <c r="H69" s="42" t="s">
        <v>1381</v>
      </c>
      <c r="I69" s="49">
        <v>45076</v>
      </c>
      <c r="J69" s="44">
        <v>32.5</v>
      </c>
    </row>
    <row r="70" spans="1:10" ht="102" x14ac:dyDescent="0.5">
      <c r="A70" s="42" t="s">
        <v>188</v>
      </c>
      <c r="B70" s="43">
        <v>30</v>
      </c>
      <c r="C70" s="42" t="s">
        <v>1375</v>
      </c>
      <c r="D70" s="47">
        <v>45408</v>
      </c>
      <c r="E70" s="42" t="s">
        <v>1463</v>
      </c>
      <c r="F70" s="42" t="s">
        <v>1464</v>
      </c>
      <c r="G70" s="48">
        <v>31313002721595</v>
      </c>
      <c r="H70" s="42" t="s">
        <v>1381</v>
      </c>
      <c r="I70" s="49">
        <v>45037</v>
      </c>
      <c r="J70" s="44">
        <v>30</v>
      </c>
    </row>
    <row r="71" spans="1:10" ht="102" x14ac:dyDescent="0.5">
      <c r="A71" s="42" t="s">
        <v>224</v>
      </c>
      <c r="B71" s="43">
        <v>10.77</v>
      </c>
      <c r="C71" s="42" t="s">
        <v>1375</v>
      </c>
      <c r="D71" s="47">
        <v>45443</v>
      </c>
      <c r="E71" s="42" t="s">
        <v>1465</v>
      </c>
      <c r="F71" s="42" t="s">
        <v>1466</v>
      </c>
      <c r="G71" s="48">
        <v>36653002965816</v>
      </c>
      <c r="H71" s="42" t="s">
        <v>1467</v>
      </c>
      <c r="I71" s="49">
        <v>45076</v>
      </c>
      <c r="J71" s="44">
        <v>10.77</v>
      </c>
    </row>
    <row r="72" spans="1:10" ht="91.8" x14ac:dyDescent="0.5">
      <c r="A72" s="42" t="s">
        <v>229</v>
      </c>
      <c r="B72" s="43">
        <v>29</v>
      </c>
      <c r="C72" s="42" t="s">
        <v>1375</v>
      </c>
      <c r="D72" s="47">
        <v>45450</v>
      </c>
      <c r="E72" s="42" t="s">
        <v>1468</v>
      </c>
      <c r="F72" s="42" t="s">
        <v>1469</v>
      </c>
      <c r="G72" s="48">
        <v>31687003979579</v>
      </c>
      <c r="H72" s="42" t="s">
        <v>1470</v>
      </c>
      <c r="I72" s="49">
        <v>45083</v>
      </c>
      <c r="J72" s="44">
        <v>29</v>
      </c>
    </row>
    <row r="73" spans="1:10" ht="81.599999999999994" x14ac:dyDescent="0.5">
      <c r="A73" s="42" t="s">
        <v>218</v>
      </c>
      <c r="B73" s="43">
        <v>29</v>
      </c>
      <c r="C73" s="42" t="s">
        <v>1375</v>
      </c>
      <c r="D73" s="47">
        <v>45408</v>
      </c>
      <c r="E73" s="42" t="s">
        <v>1471</v>
      </c>
      <c r="F73" s="42" t="s">
        <v>1472</v>
      </c>
      <c r="G73" s="48">
        <v>34901634662315</v>
      </c>
      <c r="H73" s="42" t="s">
        <v>1381</v>
      </c>
      <c r="I73" s="49">
        <v>45037</v>
      </c>
      <c r="J73" s="44">
        <v>29</v>
      </c>
    </row>
    <row r="74" spans="1:10" x14ac:dyDescent="0.5">
      <c r="A74" s="45" t="s">
        <v>271</v>
      </c>
      <c r="B74" s="45"/>
      <c r="C74" s="45"/>
      <c r="D74" s="45"/>
      <c r="E74" s="45"/>
      <c r="F74" s="45"/>
      <c r="G74" s="45"/>
      <c r="H74" s="45"/>
      <c r="I74" s="45"/>
      <c r="J74" s="46">
        <v>209.37</v>
      </c>
    </row>
    <row r="78" spans="1:10" ht="10.5" customHeight="1" x14ac:dyDescent="0.5">
      <c r="A78" s="58" t="s">
        <v>237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0.5" customHeight="1" x14ac:dyDescent="0.5">
      <c r="A79" s="59" t="s">
        <v>1473</v>
      </c>
      <c r="B79" s="59"/>
      <c r="C79" s="59"/>
      <c r="D79" s="59"/>
      <c r="E79" s="59"/>
      <c r="F79" s="59"/>
      <c r="G79" s="59"/>
      <c r="H79" s="59"/>
      <c r="I79" s="59"/>
      <c r="J79" s="59"/>
    </row>
    <row r="81" spans="1:10" ht="30.6" x14ac:dyDescent="0.5">
      <c r="A81" s="40" t="s">
        <v>1367</v>
      </c>
      <c r="B81" s="40" t="s">
        <v>1368</v>
      </c>
      <c r="C81" s="40" t="s">
        <v>241</v>
      </c>
      <c r="D81" s="40" t="s">
        <v>1369</v>
      </c>
      <c r="E81" s="40" t="s">
        <v>1370</v>
      </c>
      <c r="F81" s="40" t="s">
        <v>1371</v>
      </c>
      <c r="G81" s="40" t="s">
        <v>240</v>
      </c>
      <c r="H81" s="40" t="s">
        <v>1372</v>
      </c>
      <c r="I81" s="40" t="s">
        <v>1373</v>
      </c>
      <c r="J81" s="41" t="s">
        <v>1374</v>
      </c>
    </row>
    <row r="82" spans="1:10" ht="112.2" x14ac:dyDescent="0.5">
      <c r="A82" s="42" t="s">
        <v>31</v>
      </c>
      <c r="B82" s="43">
        <v>35</v>
      </c>
      <c r="C82" s="42" t="s">
        <v>1375</v>
      </c>
      <c r="D82" s="47">
        <v>45464</v>
      </c>
      <c r="E82" s="42" t="s">
        <v>1474</v>
      </c>
      <c r="F82" s="42" t="s">
        <v>1475</v>
      </c>
      <c r="G82" s="48">
        <v>31731002250192</v>
      </c>
      <c r="H82" s="42" t="s">
        <v>1381</v>
      </c>
      <c r="I82" s="49">
        <v>45094</v>
      </c>
      <c r="J82" s="44">
        <v>35</v>
      </c>
    </row>
    <row r="83" spans="1:10" ht="102" x14ac:dyDescent="0.5">
      <c r="A83" s="42" t="s">
        <v>61</v>
      </c>
      <c r="B83" s="43">
        <v>40</v>
      </c>
      <c r="C83" s="42" t="s">
        <v>1375</v>
      </c>
      <c r="D83" s="47">
        <v>45464</v>
      </c>
      <c r="E83" s="42" t="s">
        <v>1476</v>
      </c>
      <c r="F83" s="42" t="s">
        <v>1477</v>
      </c>
      <c r="G83" s="48">
        <v>31942004166589</v>
      </c>
      <c r="H83" s="42" t="s">
        <v>1381</v>
      </c>
      <c r="I83" s="49">
        <v>45094</v>
      </c>
      <c r="J83" s="44">
        <v>40</v>
      </c>
    </row>
    <row r="84" spans="1:10" ht="112.2" x14ac:dyDescent="0.5">
      <c r="A84" s="42" t="s">
        <v>59</v>
      </c>
      <c r="B84" s="43">
        <v>33</v>
      </c>
      <c r="C84" s="42" t="s">
        <v>1375</v>
      </c>
      <c r="D84" s="47">
        <v>45464</v>
      </c>
      <c r="E84" s="42" t="s">
        <v>1478</v>
      </c>
      <c r="F84" s="42" t="s">
        <v>1479</v>
      </c>
      <c r="G84" s="48">
        <v>31011002578581</v>
      </c>
      <c r="H84" s="42" t="s">
        <v>1381</v>
      </c>
      <c r="I84" s="49">
        <v>45094</v>
      </c>
      <c r="J84" s="44">
        <v>33</v>
      </c>
    </row>
    <row r="85" spans="1:10" ht="102" x14ac:dyDescent="0.5">
      <c r="A85" s="60" t="s">
        <v>158</v>
      </c>
      <c r="B85" s="43">
        <v>40</v>
      </c>
      <c r="C85" s="42" t="s">
        <v>1375</v>
      </c>
      <c r="D85" s="47">
        <v>45464</v>
      </c>
      <c r="E85" s="42" t="s">
        <v>1480</v>
      </c>
      <c r="F85" s="42" t="s">
        <v>1477</v>
      </c>
      <c r="G85" s="48">
        <v>31186008381691</v>
      </c>
      <c r="H85" s="42" t="s">
        <v>1381</v>
      </c>
      <c r="I85" s="49">
        <v>45094</v>
      </c>
      <c r="J85" s="44">
        <v>40</v>
      </c>
    </row>
    <row r="86" spans="1:10" ht="122.4" x14ac:dyDescent="0.5">
      <c r="A86" s="60"/>
      <c r="B86" s="43">
        <v>53</v>
      </c>
      <c r="C86" s="42" t="s">
        <v>1375</v>
      </c>
      <c r="D86" s="47">
        <v>45464</v>
      </c>
      <c r="E86" s="42" t="s">
        <v>1481</v>
      </c>
      <c r="F86" s="42" t="s">
        <v>1482</v>
      </c>
      <c r="G86" s="48">
        <v>31186007728512</v>
      </c>
      <c r="H86" s="42" t="s">
        <v>1381</v>
      </c>
      <c r="I86" s="49">
        <v>45094</v>
      </c>
      <c r="J86" s="44">
        <v>53</v>
      </c>
    </row>
    <row r="87" spans="1:10" ht="102" x14ac:dyDescent="0.5">
      <c r="A87" s="42" t="s">
        <v>186</v>
      </c>
      <c r="B87" s="43">
        <v>11.97</v>
      </c>
      <c r="C87" s="42" t="s">
        <v>1375</v>
      </c>
      <c r="D87" s="47">
        <v>45464</v>
      </c>
      <c r="E87" s="42" t="s">
        <v>1483</v>
      </c>
      <c r="F87" s="42" t="s">
        <v>1484</v>
      </c>
      <c r="G87" s="48">
        <v>30053011560060</v>
      </c>
      <c r="H87" s="42" t="s">
        <v>1381</v>
      </c>
      <c r="I87" s="49">
        <v>45094</v>
      </c>
      <c r="J87" s="44">
        <v>11.97</v>
      </c>
    </row>
    <row r="88" spans="1:10" ht="112.2" x14ac:dyDescent="0.5">
      <c r="A88" s="42" t="s">
        <v>1445</v>
      </c>
      <c r="B88" s="43">
        <v>45</v>
      </c>
      <c r="C88" s="42" t="s">
        <v>1375</v>
      </c>
      <c r="D88" s="47">
        <v>45464</v>
      </c>
      <c r="E88" s="42" t="s">
        <v>1485</v>
      </c>
      <c r="F88" s="42" t="s">
        <v>1486</v>
      </c>
      <c r="G88" s="48">
        <v>31321008228515</v>
      </c>
      <c r="H88" s="42" t="s">
        <v>1381</v>
      </c>
      <c r="I88" s="49">
        <v>45094</v>
      </c>
      <c r="J88" s="44">
        <v>45</v>
      </c>
    </row>
    <row r="89" spans="1:10" x14ac:dyDescent="0.5">
      <c r="A89" s="45" t="s">
        <v>271</v>
      </c>
      <c r="B89" s="45"/>
      <c r="C89" s="45"/>
      <c r="D89" s="45"/>
      <c r="E89" s="45"/>
      <c r="F89" s="45"/>
      <c r="G89" s="45"/>
      <c r="H89" s="45"/>
      <c r="I89" s="45"/>
      <c r="J89" s="46">
        <v>257.97000000000003</v>
      </c>
    </row>
    <row r="93" spans="1:10" ht="10.5" customHeight="1" x14ac:dyDescent="0.5">
      <c r="A93" s="58" t="s">
        <v>237</v>
      </c>
      <c r="B93" s="58"/>
      <c r="C93" s="58"/>
      <c r="D93" s="58"/>
      <c r="E93" s="58"/>
      <c r="F93" s="58"/>
      <c r="G93" s="58"/>
      <c r="H93" s="58"/>
      <c r="I93" s="58"/>
      <c r="J93" s="58"/>
    </row>
    <row r="94" spans="1:10" ht="10.5" customHeight="1" x14ac:dyDescent="0.5">
      <c r="A94" s="59" t="s">
        <v>1487</v>
      </c>
      <c r="B94" s="59"/>
      <c r="C94" s="59"/>
      <c r="D94" s="59"/>
      <c r="E94" s="59"/>
      <c r="F94" s="59"/>
      <c r="G94" s="59"/>
      <c r="H94" s="59"/>
      <c r="I94" s="59"/>
      <c r="J94" s="59"/>
    </row>
    <row r="96" spans="1:10" ht="30.6" x14ac:dyDescent="0.5">
      <c r="A96" s="40" t="s">
        <v>1367</v>
      </c>
      <c r="B96" s="40" t="s">
        <v>1368</v>
      </c>
      <c r="C96" s="40" t="s">
        <v>241</v>
      </c>
      <c r="D96" s="40" t="s">
        <v>1369</v>
      </c>
      <c r="E96" s="40" t="s">
        <v>1370</v>
      </c>
      <c r="F96" s="40" t="s">
        <v>1371</v>
      </c>
      <c r="G96" s="40" t="s">
        <v>240</v>
      </c>
      <c r="H96" s="40" t="s">
        <v>1372</v>
      </c>
      <c r="I96" s="40" t="s">
        <v>1373</v>
      </c>
      <c r="J96" s="41" t="s">
        <v>1374</v>
      </c>
    </row>
    <row r="97" spans="1:10" ht="102" x14ac:dyDescent="0.5">
      <c r="A97" s="42" t="s">
        <v>21</v>
      </c>
      <c r="B97" s="43">
        <v>18</v>
      </c>
      <c r="C97" s="42" t="s">
        <v>1375</v>
      </c>
      <c r="D97" s="47">
        <v>45457</v>
      </c>
      <c r="E97" s="42" t="s">
        <v>1488</v>
      </c>
      <c r="F97" s="42" t="s">
        <v>1489</v>
      </c>
      <c r="G97" s="48">
        <v>31145004475980</v>
      </c>
      <c r="H97" s="42" t="s">
        <v>1381</v>
      </c>
      <c r="I97" s="49">
        <v>45091</v>
      </c>
      <c r="J97" s="44">
        <v>18</v>
      </c>
    </row>
    <row r="98" spans="1:10" ht="102" x14ac:dyDescent="0.5">
      <c r="A98" s="60" t="s">
        <v>127</v>
      </c>
      <c r="B98" s="43">
        <v>6</v>
      </c>
      <c r="C98" s="42" t="s">
        <v>1375</v>
      </c>
      <c r="D98" s="47">
        <v>45394</v>
      </c>
      <c r="E98" s="42" t="s">
        <v>1490</v>
      </c>
      <c r="F98" s="42" t="s">
        <v>1491</v>
      </c>
      <c r="G98" s="48">
        <v>30056002692024</v>
      </c>
      <c r="H98" s="42" t="s">
        <v>1381</v>
      </c>
      <c r="I98" s="49">
        <v>45023</v>
      </c>
      <c r="J98" s="44">
        <v>6</v>
      </c>
    </row>
    <row r="99" spans="1:10" ht="81.599999999999994" x14ac:dyDescent="0.5">
      <c r="A99" s="60"/>
      <c r="B99" s="43">
        <v>8</v>
      </c>
      <c r="C99" s="42" t="s">
        <v>1375</v>
      </c>
      <c r="D99" s="47">
        <v>45394</v>
      </c>
      <c r="E99" s="42" t="s">
        <v>1492</v>
      </c>
      <c r="F99" s="42" t="s">
        <v>1493</v>
      </c>
      <c r="G99" s="48">
        <v>30056003213846</v>
      </c>
      <c r="H99" s="42" t="s">
        <v>1381</v>
      </c>
      <c r="I99" s="49">
        <v>45023</v>
      </c>
      <c r="J99" s="44">
        <v>8</v>
      </c>
    </row>
    <row r="100" spans="1:10" ht="91.8" x14ac:dyDescent="0.5">
      <c r="A100" s="60"/>
      <c r="B100" s="43">
        <v>10</v>
      </c>
      <c r="C100" s="42" t="s">
        <v>1375</v>
      </c>
      <c r="D100" s="47">
        <v>45394</v>
      </c>
      <c r="E100" s="42" t="s">
        <v>1494</v>
      </c>
      <c r="F100" s="42" t="s">
        <v>1495</v>
      </c>
      <c r="G100" s="48">
        <v>30056002760029</v>
      </c>
      <c r="H100" s="42" t="s">
        <v>1381</v>
      </c>
      <c r="I100" s="49">
        <v>45023</v>
      </c>
      <c r="J100" s="44">
        <v>10</v>
      </c>
    </row>
    <row r="101" spans="1:10" ht="81.599999999999994" x14ac:dyDescent="0.5">
      <c r="A101" s="60"/>
      <c r="B101" s="61">
        <v>15</v>
      </c>
      <c r="C101" s="60" t="s">
        <v>1375</v>
      </c>
      <c r="D101" s="62">
        <v>45394</v>
      </c>
      <c r="E101" s="42" t="s">
        <v>1496</v>
      </c>
      <c r="F101" s="42" t="s">
        <v>1497</v>
      </c>
      <c r="G101" s="48">
        <v>30056002840417</v>
      </c>
      <c r="H101" s="42" t="s">
        <v>1381</v>
      </c>
      <c r="I101" s="49">
        <v>45023</v>
      </c>
      <c r="J101" s="44">
        <v>15</v>
      </c>
    </row>
    <row r="102" spans="1:10" ht="91.8" x14ac:dyDescent="0.5">
      <c r="A102" s="60"/>
      <c r="B102" s="61"/>
      <c r="C102" s="60"/>
      <c r="D102" s="62"/>
      <c r="E102" s="42" t="s">
        <v>1498</v>
      </c>
      <c r="F102" s="42" t="s">
        <v>1499</v>
      </c>
      <c r="G102" s="48">
        <v>30056002743496</v>
      </c>
      <c r="H102" s="42" t="s">
        <v>1381</v>
      </c>
      <c r="I102" s="49">
        <v>45023</v>
      </c>
      <c r="J102" s="44">
        <v>15</v>
      </c>
    </row>
    <row r="103" spans="1:10" ht="91.8" x14ac:dyDescent="0.5">
      <c r="A103" s="60"/>
      <c r="B103" s="43">
        <v>12</v>
      </c>
      <c r="C103" s="42" t="s">
        <v>1375</v>
      </c>
      <c r="D103" s="47">
        <v>45457</v>
      </c>
      <c r="E103" s="42" t="s">
        <v>1500</v>
      </c>
      <c r="F103" s="42" t="s">
        <v>1501</v>
      </c>
      <c r="G103" s="48">
        <v>30056001716675</v>
      </c>
      <c r="H103" s="42" t="s">
        <v>1381</v>
      </c>
      <c r="I103" s="49">
        <v>45089</v>
      </c>
      <c r="J103" s="44">
        <v>12</v>
      </c>
    </row>
    <row r="104" spans="1:10" ht="102" x14ac:dyDescent="0.5">
      <c r="A104" s="42" t="s">
        <v>31</v>
      </c>
      <c r="B104" s="43">
        <v>22</v>
      </c>
      <c r="C104" s="42" t="s">
        <v>1375</v>
      </c>
      <c r="D104" s="47">
        <v>45429</v>
      </c>
      <c r="E104" s="42" t="s">
        <v>1502</v>
      </c>
      <c r="F104" s="42" t="s">
        <v>1503</v>
      </c>
      <c r="G104" s="48">
        <v>31731002300468</v>
      </c>
      <c r="H104" s="42" t="s">
        <v>1381</v>
      </c>
      <c r="I104" s="49">
        <v>45061</v>
      </c>
      <c r="J104" s="44">
        <v>22</v>
      </c>
    </row>
    <row r="105" spans="1:10" ht="112.2" x14ac:dyDescent="0.5">
      <c r="A105" s="42" t="s">
        <v>61</v>
      </c>
      <c r="B105" s="43">
        <v>9</v>
      </c>
      <c r="C105" s="42" t="s">
        <v>1375</v>
      </c>
      <c r="D105" s="47">
        <v>45457</v>
      </c>
      <c r="E105" s="42" t="s">
        <v>1504</v>
      </c>
      <c r="F105" s="42" t="s">
        <v>1505</v>
      </c>
      <c r="G105" s="48">
        <v>31942000233904</v>
      </c>
      <c r="H105" s="42" t="s">
        <v>1381</v>
      </c>
      <c r="I105" s="49">
        <v>45087</v>
      </c>
      <c r="J105" s="44">
        <v>9</v>
      </c>
    </row>
    <row r="106" spans="1:10" ht="91.8" x14ac:dyDescent="0.5">
      <c r="A106" s="60" t="s">
        <v>103</v>
      </c>
      <c r="B106" s="43">
        <v>15</v>
      </c>
      <c r="C106" s="42" t="s">
        <v>1375</v>
      </c>
      <c r="D106" s="47">
        <v>45429</v>
      </c>
      <c r="E106" s="42" t="s">
        <v>1506</v>
      </c>
      <c r="F106" s="42" t="s">
        <v>1507</v>
      </c>
      <c r="G106" s="48">
        <v>31992002375781</v>
      </c>
      <c r="H106" s="42" t="s">
        <v>1381</v>
      </c>
      <c r="I106" s="49">
        <v>45061</v>
      </c>
      <c r="J106" s="44">
        <v>15</v>
      </c>
    </row>
    <row r="107" spans="1:10" ht="81.599999999999994" x14ac:dyDescent="0.5">
      <c r="A107" s="60"/>
      <c r="B107" s="61">
        <v>20</v>
      </c>
      <c r="C107" s="60" t="s">
        <v>1375</v>
      </c>
      <c r="D107" s="62">
        <v>45436</v>
      </c>
      <c r="E107" s="42" t="s">
        <v>1508</v>
      </c>
      <c r="F107" s="42" t="s">
        <v>1509</v>
      </c>
      <c r="G107" s="48">
        <v>31992001372656</v>
      </c>
      <c r="H107" s="42" t="s">
        <v>1381</v>
      </c>
      <c r="I107" s="49">
        <v>45069</v>
      </c>
      <c r="J107" s="44">
        <v>20</v>
      </c>
    </row>
    <row r="108" spans="1:10" ht="112.2" x14ac:dyDescent="0.5">
      <c r="A108" s="60"/>
      <c r="B108" s="61"/>
      <c r="C108" s="60"/>
      <c r="D108" s="62"/>
      <c r="E108" s="42" t="s">
        <v>1510</v>
      </c>
      <c r="F108" s="42" t="s">
        <v>1511</v>
      </c>
      <c r="G108" s="48">
        <v>31992001459727</v>
      </c>
      <c r="H108" s="42" t="s">
        <v>1381</v>
      </c>
      <c r="I108" s="49">
        <v>45069</v>
      </c>
      <c r="J108" s="44">
        <v>20</v>
      </c>
    </row>
    <row r="109" spans="1:10" ht="112.2" x14ac:dyDescent="0.5">
      <c r="A109" s="60"/>
      <c r="B109" s="43">
        <v>25</v>
      </c>
      <c r="C109" s="42" t="s">
        <v>1375</v>
      </c>
      <c r="D109" s="47">
        <v>45436</v>
      </c>
      <c r="E109" s="42" t="s">
        <v>1512</v>
      </c>
      <c r="F109" s="42" t="s">
        <v>1513</v>
      </c>
      <c r="G109" s="48">
        <v>31992002085471</v>
      </c>
      <c r="H109" s="42" t="s">
        <v>1381</v>
      </c>
      <c r="I109" s="49">
        <v>45069</v>
      </c>
      <c r="J109" s="44">
        <v>25</v>
      </c>
    </row>
    <row r="110" spans="1:10" ht="102" x14ac:dyDescent="0.5">
      <c r="A110" s="60" t="s">
        <v>1416</v>
      </c>
      <c r="B110" s="43">
        <v>16.989999999999998</v>
      </c>
      <c r="C110" s="42" t="s">
        <v>1375</v>
      </c>
      <c r="D110" s="47">
        <v>45401</v>
      </c>
      <c r="E110" s="42" t="s">
        <v>1514</v>
      </c>
      <c r="F110" s="42" t="s">
        <v>1515</v>
      </c>
      <c r="G110" s="48">
        <v>31132014897171</v>
      </c>
      <c r="H110" s="42" t="s">
        <v>1381</v>
      </c>
      <c r="I110" s="49">
        <v>45034</v>
      </c>
      <c r="J110" s="44">
        <v>16.989999999999998</v>
      </c>
    </row>
    <row r="111" spans="1:10" ht="132.6" x14ac:dyDescent="0.5">
      <c r="A111" s="60"/>
      <c r="B111" s="43">
        <v>17.95</v>
      </c>
      <c r="C111" s="42" t="s">
        <v>1375</v>
      </c>
      <c r="D111" s="47">
        <v>45408</v>
      </c>
      <c r="E111" s="42" t="s">
        <v>1516</v>
      </c>
      <c r="F111" s="42" t="s">
        <v>1517</v>
      </c>
      <c r="G111" s="48">
        <v>31132014380236</v>
      </c>
      <c r="H111" s="42" t="s">
        <v>1381</v>
      </c>
      <c r="I111" s="49">
        <v>45040</v>
      </c>
      <c r="J111" s="44">
        <v>17.95</v>
      </c>
    </row>
    <row r="112" spans="1:10" ht="81.599999999999994" x14ac:dyDescent="0.5">
      <c r="A112" s="60"/>
      <c r="B112" s="43">
        <v>19.989999999999998</v>
      </c>
      <c r="C112" s="42" t="s">
        <v>1375</v>
      </c>
      <c r="D112" s="47">
        <v>45408</v>
      </c>
      <c r="E112" s="42" t="s">
        <v>1518</v>
      </c>
      <c r="F112" s="42" t="s">
        <v>1519</v>
      </c>
      <c r="G112" s="48">
        <v>31132009670013</v>
      </c>
      <c r="H112" s="42" t="s">
        <v>1381</v>
      </c>
      <c r="I112" s="49">
        <v>45040</v>
      </c>
      <c r="J112" s="44">
        <v>19.989999999999998</v>
      </c>
    </row>
    <row r="113" spans="1:10" ht="102" x14ac:dyDescent="0.5">
      <c r="A113" s="42" t="s">
        <v>176</v>
      </c>
      <c r="B113" s="43">
        <v>19</v>
      </c>
      <c r="C113" s="42" t="s">
        <v>1375</v>
      </c>
      <c r="D113" s="47">
        <v>45422</v>
      </c>
      <c r="E113" s="42" t="s">
        <v>1520</v>
      </c>
      <c r="F113" s="42" t="s">
        <v>1521</v>
      </c>
      <c r="G113" s="48">
        <v>31865003086161</v>
      </c>
      <c r="H113" s="42" t="s">
        <v>1381</v>
      </c>
      <c r="I113" s="49">
        <v>45055</v>
      </c>
      <c r="J113" s="44">
        <v>19</v>
      </c>
    </row>
    <row r="114" spans="1:10" ht="81.599999999999994" x14ac:dyDescent="0.5">
      <c r="A114" s="42" t="s">
        <v>186</v>
      </c>
      <c r="B114" s="43">
        <v>17.989999999999998</v>
      </c>
      <c r="C114" s="42" t="s">
        <v>1375</v>
      </c>
      <c r="D114" s="47">
        <v>45429</v>
      </c>
      <c r="E114" s="42" t="s">
        <v>1522</v>
      </c>
      <c r="F114" s="42" t="s">
        <v>1523</v>
      </c>
      <c r="G114" s="48">
        <v>30053012351451</v>
      </c>
      <c r="H114" s="42" t="s">
        <v>1524</v>
      </c>
      <c r="I114" s="49">
        <v>45063</v>
      </c>
      <c r="J114" s="44">
        <v>17.989999999999998</v>
      </c>
    </row>
    <row r="115" spans="1:10" ht="102" x14ac:dyDescent="0.5">
      <c r="A115" s="42" t="s">
        <v>192</v>
      </c>
      <c r="B115" s="43">
        <v>24</v>
      </c>
      <c r="C115" s="42" t="s">
        <v>1375</v>
      </c>
      <c r="D115" s="47">
        <v>45429</v>
      </c>
      <c r="E115" s="42" t="s">
        <v>1525</v>
      </c>
      <c r="F115" s="42" t="s">
        <v>1526</v>
      </c>
      <c r="G115" s="48">
        <v>36090000928894</v>
      </c>
      <c r="H115" s="42" t="s">
        <v>1381</v>
      </c>
      <c r="I115" s="49">
        <v>45061</v>
      </c>
      <c r="J115" s="44">
        <v>24</v>
      </c>
    </row>
    <row r="116" spans="1:10" x14ac:dyDescent="0.5">
      <c r="A116" s="45" t="s">
        <v>271</v>
      </c>
      <c r="B116" s="45"/>
      <c r="C116" s="45"/>
      <c r="D116" s="45"/>
      <c r="E116" s="45"/>
      <c r="F116" s="45"/>
      <c r="G116" s="45"/>
      <c r="H116" s="45"/>
      <c r="I116" s="45"/>
      <c r="J116" s="46">
        <v>310.92</v>
      </c>
    </row>
    <row r="120" spans="1:10" ht="10.5" customHeight="1" x14ac:dyDescent="0.5">
      <c r="A120" s="58" t="s">
        <v>237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ht="10.5" customHeight="1" x14ac:dyDescent="0.5">
      <c r="A121" s="59" t="s">
        <v>1527</v>
      </c>
      <c r="B121" s="59"/>
      <c r="C121" s="59"/>
      <c r="D121" s="59"/>
      <c r="E121" s="59"/>
      <c r="F121" s="59"/>
      <c r="G121" s="59"/>
      <c r="H121" s="59"/>
      <c r="I121" s="59"/>
      <c r="J121" s="59"/>
    </row>
    <row r="123" spans="1:10" ht="30.6" x14ac:dyDescent="0.5">
      <c r="A123" s="40" t="s">
        <v>1367</v>
      </c>
      <c r="B123" s="40" t="s">
        <v>1368</v>
      </c>
      <c r="C123" s="40" t="s">
        <v>241</v>
      </c>
      <c r="D123" s="40" t="s">
        <v>1369</v>
      </c>
      <c r="E123" s="40" t="s">
        <v>1370</v>
      </c>
      <c r="F123" s="40" t="s">
        <v>1371</v>
      </c>
      <c r="G123" s="40" t="s">
        <v>240</v>
      </c>
      <c r="H123" s="40" t="s">
        <v>1372</v>
      </c>
      <c r="I123" s="40" t="s">
        <v>1373</v>
      </c>
      <c r="J123" s="41" t="s">
        <v>1374</v>
      </c>
    </row>
    <row r="124" spans="1:10" ht="91.8" x14ac:dyDescent="0.5">
      <c r="A124" s="42" t="s">
        <v>92</v>
      </c>
      <c r="B124" s="43">
        <v>17</v>
      </c>
      <c r="C124" s="42" t="s">
        <v>1375</v>
      </c>
      <c r="D124" s="47">
        <v>45415</v>
      </c>
      <c r="E124" s="42" t="s">
        <v>1528</v>
      </c>
      <c r="F124" s="42" t="s">
        <v>1529</v>
      </c>
      <c r="G124" s="48">
        <v>31385002333985</v>
      </c>
      <c r="H124" s="42" t="s">
        <v>1381</v>
      </c>
      <c r="I124" s="49">
        <v>45050</v>
      </c>
      <c r="J124" s="44">
        <v>17</v>
      </c>
    </row>
    <row r="125" spans="1:10" ht="112.2" x14ac:dyDescent="0.5">
      <c r="A125" s="42" t="s">
        <v>103</v>
      </c>
      <c r="B125" s="43">
        <v>20</v>
      </c>
      <c r="C125" s="42" t="s">
        <v>1375</v>
      </c>
      <c r="D125" s="47">
        <v>45387</v>
      </c>
      <c r="E125" s="42" t="s">
        <v>1530</v>
      </c>
      <c r="F125" s="42" t="s">
        <v>1531</v>
      </c>
      <c r="G125" s="48">
        <v>31992001995985</v>
      </c>
      <c r="H125" s="42" t="s">
        <v>1381</v>
      </c>
      <c r="I125" s="49">
        <v>45017</v>
      </c>
      <c r="J125" s="44">
        <v>20</v>
      </c>
    </row>
    <row r="126" spans="1:10" ht="81.599999999999994" x14ac:dyDescent="0.5">
      <c r="A126" s="42" t="s">
        <v>231</v>
      </c>
      <c r="B126" s="43">
        <v>60</v>
      </c>
      <c r="C126" s="42" t="s">
        <v>1375</v>
      </c>
      <c r="D126" s="47">
        <v>45464</v>
      </c>
      <c r="E126" s="42" t="s">
        <v>1532</v>
      </c>
      <c r="F126" s="42" t="s">
        <v>1533</v>
      </c>
      <c r="G126" s="48">
        <v>31524007738208</v>
      </c>
      <c r="H126" s="42" t="s">
        <v>1534</v>
      </c>
      <c r="I126" s="49">
        <v>45098</v>
      </c>
      <c r="J126" s="44">
        <v>60</v>
      </c>
    </row>
    <row r="127" spans="1:10" x14ac:dyDescent="0.5">
      <c r="A127" s="45" t="s">
        <v>271</v>
      </c>
      <c r="B127" s="45"/>
      <c r="C127" s="45"/>
      <c r="D127" s="45"/>
      <c r="E127" s="45"/>
      <c r="F127" s="45"/>
      <c r="G127" s="45"/>
      <c r="H127" s="45"/>
      <c r="I127" s="45"/>
      <c r="J127" s="46">
        <v>97</v>
      </c>
    </row>
    <row r="131" spans="1:10" ht="10.5" customHeight="1" x14ac:dyDescent="0.5">
      <c r="A131" s="58" t="s">
        <v>237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10.5" customHeight="1" x14ac:dyDescent="0.5">
      <c r="A132" s="59" t="s">
        <v>1535</v>
      </c>
      <c r="B132" s="59"/>
      <c r="C132" s="59"/>
      <c r="D132" s="59"/>
      <c r="E132" s="59"/>
      <c r="F132" s="59"/>
      <c r="G132" s="59"/>
      <c r="H132" s="59"/>
      <c r="I132" s="59"/>
      <c r="J132" s="59"/>
    </row>
    <row r="134" spans="1:10" ht="30.6" x14ac:dyDescent="0.5">
      <c r="A134" s="40" t="s">
        <v>1367</v>
      </c>
      <c r="B134" s="40" t="s">
        <v>1368</v>
      </c>
      <c r="C134" s="40" t="s">
        <v>241</v>
      </c>
      <c r="D134" s="40" t="s">
        <v>1369</v>
      </c>
      <c r="E134" s="40" t="s">
        <v>1370</v>
      </c>
      <c r="F134" s="40" t="s">
        <v>1371</v>
      </c>
      <c r="G134" s="40" t="s">
        <v>240</v>
      </c>
      <c r="H134" s="40" t="s">
        <v>1372</v>
      </c>
      <c r="I134" s="40" t="s">
        <v>1373</v>
      </c>
      <c r="J134" s="41" t="s">
        <v>1374</v>
      </c>
    </row>
    <row r="135" spans="1:10" ht="91.8" x14ac:dyDescent="0.5">
      <c r="A135" s="60" t="s">
        <v>21</v>
      </c>
      <c r="B135" s="43">
        <v>32</v>
      </c>
      <c r="C135" s="42" t="s">
        <v>1375</v>
      </c>
      <c r="D135" s="47">
        <v>45450</v>
      </c>
      <c r="E135" s="42" t="s">
        <v>1536</v>
      </c>
      <c r="F135" s="42" t="s">
        <v>1537</v>
      </c>
      <c r="G135" s="48">
        <v>31145010486211</v>
      </c>
      <c r="H135" s="42" t="s">
        <v>1538</v>
      </c>
      <c r="I135" s="49">
        <v>45084</v>
      </c>
      <c r="J135" s="44">
        <v>32</v>
      </c>
    </row>
    <row r="136" spans="1:10" ht="81.599999999999994" x14ac:dyDescent="0.5">
      <c r="A136" s="60"/>
      <c r="B136" s="43">
        <v>12</v>
      </c>
      <c r="C136" s="42" t="s">
        <v>1375</v>
      </c>
      <c r="D136" s="47">
        <v>45422</v>
      </c>
      <c r="E136" s="42" t="s">
        <v>1539</v>
      </c>
      <c r="F136" s="42" t="s">
        <v>1540</v>
      </c>
      <c r="G136" s="48">
        <v>31145010783385</v>
      </c>
      <c r="H136" s="42" t="s">
        <v>1381</v>
      </c>
      <c r="I136" s="49">
        <v>45052</v>
      </c>
      <c r="J136" s="44">
        <v>12</v>
      </c>
    </row>
    <row r="137" spans="1:10" ht="102" x14ac:dyDescent="0.5">
      <c r="A137" s="42" t="s">
        <v>81</v>
      </c>
      <c r="B137" s="43">
        <v>14</v>
      </c>
      <c r="C137" s="42" t="s">
        <v>1375</v>
      </c>
      <c r="D137" s="47">
        <v>45401</v>
      </c>
      <c r="E137" s="42" t="s">
        <v>1541</v>
      </c>
      <c r="F137" s="42" t="s">
        <v>1542</v>
      </c>
      <c r="G137" s="48">
        <v>32026002511506</v>
      </c>
      <c r="H137" s="42" t="s">
        <v>1381</v>
      </c>
      <c r="I137" s="49">
        <v>45036</v>
      </c>
      <c r="J137" s="44">
        <v>14</v>
      </c>
    </row>
    <row r="138" spans="1:10" ht="102" x14ac:dyDescent="0.5">
      <c r="A138" s="42" t="s">
        <v>83</v>
      </c>
      <c r="B138" s="43">
        <v>28</v>
      </c>
      <c r="C138" s="42" t="s">
        <v>1375</v>
      </c>
      <c r="D138" s="47">
        <v>45464</v>
      </c>
      <c r="E138" s="42" t="s">
        <v>1543</v>
      </c>
      <c r="F138" s="42" t="s">
        <v>1544</v>
      </c>
      <c r="G138" s="48">
        <v>31203002732835</v>
      </c>
      <c r="H138" s="42" t="s">
        <v>1381</v>
      </c>
      <c r="I138" s="49">
        <v>45093</v>
      </c>
      <c r="J138" s="44">
        <v>28</v>
      </c>
    </row>
    <row r="139" spans="1:10" ht="91.8" x14ac:dyDescent="0.5">
      <c r="A139" s="42" t="s">
        <v>105</v>
      </c>
      <c r="B139" s="43">
        <v>27</v>
      </c>
      <c r="C139" s="42" t="s">
        <v>1375</v>
      </c>
      <c r="D139" s="47">
        <v>45450</v>
      </c>
      <c r="E139" s="42" t="s">
        <v>1545</v>
      </c>
      <c r="F139" s="42" t="s">
        <v>1546</v>
      </c>
      <c r="G139" s="48">
        <v>31279004344944</v>
      </c>
      <c r="H139" s="42" t="s">
        <v>1381</v>
      </c>
      <c r="I139" s="49">
        <v>45085</v>
      </c>
      <c r="J139" s="44">
        <v>27</v>
      </c>
    </row>
    <row r="140" spans="1:10" ht="102" x14ac:dyDescent="0.5">
      <c r="A140" s="42" t="s">
        <v>156</v>
      </c>
      <c r="B140" s="43">
        <v>19.78</v>
      </c>
      <c r="C140" s="42" t="s">
        <v>1375</v>
      </c>
      <c r="D140" s="47">
        <v>45471</v>
      </c>
      <c r="E140" s="42" t="s">
        <v>1547</v>
      </c>
      <c r="F140" s="42" t="s">
        <v>1548</v>
      </c>
      <c r="G140" s="48">
        <v>31534002691864</v>
      </c>
      <c r="H140" s="42" t="s">
        <v>1381</v>
      </c>
      <c r="I140" s="49">
        <v>45106</v>
      </c>
      <c r="J140" s="44">
        <v>19.78</v>
      </c>
    </row>
    <row r="141" spans="1:10" ht="91.8" x14ac:dyDescent="0.5">
      <c r="A141" s="42" t="s">
        <v>212</v>
      </c>
      <c r="B141" s="43">
        <v>26</v>
      </c>
      <c r="C141" s="42" t="s">
        <v>1375</v>
      </c>
      <c r="D141" s="47">
        <v>45429</v>
      </c>
      <c r="E141" s="42" t="s">
        <v>1549</v>
      </c>
      <c r="F141" s="42" t="s">
        <v>1550</v>
      </c>
      <c r="G141" s="48">
        <v>32990001188808</v>
      </c>
      <c r="H141" s="42" t="s">
        <v>1381</v>
      </c>
      <c r="I141" s="49">
        <v>45062</v>
      </c>
      <c r="J141" s="44">
        <v>26</v>
      </c>
    </row>
    <row r="142" spans="1:10" ht="91.8" x14ac:dyDescent="0.5">
      <c r="A142" s="42" t="s">
        <v>231</v>
      </c>
      <c r="B142" s="43">
        <v>17</v>
      </c>
      <c r="C142" s="42" t="s">
        <v>1375</v>
      </c>
      <c r="D142" s="47">
        <v>45422</v>
      </c>
      <c r="E142" s="42" t="s">
        <v>1551</v>
      </c>
      <c r="F142" s="42" t="s">
        <v>1552</v>
      </c>
      <c r="G142" s="48">
        <v>31524004908663</v>
      </c>
      <c r="H142" s="42" t="s">
        <v>1381</v>
      </c>
      <c r="I142" s="49">
        <v>45054</v>
      </c>
      <c r="J142" s="44">
        <v>17</v>
      </c>
    </row>
    <row r="143" spans="1:10" x14ac:dyDescent="0.5">
      <c r="A143" s="45" t="s">
        <v>271</v>
      </c>
      <c r="B143" s="45"/>
      <c r="C143" s="45"/>
      <c r="D143" s="45"/>
      <c r="E143" s="45"/>
      <c r="F143" s="45"/>
      <c r="G143" s="45"/>
      <c r="H143" s="45"/>
      <c r="I143" s="45"/>
      <c r="J143" s="46">
        <v>175.78</v>
      </c>
    </row>
    <row r="147" spans="1:10" ht="10.5" customHeight="1" x14ac:dyDescent="0.5">
      <c r="A147" s="58" t="s">
        <v>237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0" ht="10.5" customHeight="1" x14ac:dyDescent="0.5">
      <c r="A148" s="59" t="s">
        <v>1553</v>
      </c>
      <c r="B148" s="59"/>
      <c r="C148" s="59"/>
      <c r="D148" s="59"/>
      <c r="E148" s="59"/>
      <c r="F148" s="59"/>
      <c r="G148" s="59"/>
      <c r="H148" s="59"/>
      <c r="I148" s="59"/>
      <c r="J148" s="59"/>
    </row>
    <row r="150" spans="1:10" ht="30.6" x14ac:dyDescent="0.5">
      <c r="A150" s="40" t="s">
        <v>1367</v>
      </c>
      <c r="B150" s="40" t="s">
        <v>1368</v>
      </c>
      <c r="C150" s="40" t="s">
        <v>241</v>
      </c>
      <c r="D150" s="40" t="s">
        <v>1369</v>
      </c>
      <c r="E150" s="40" t="s">
        <v>1370</v>
      </c>
      <c r="F150" s="40" t="s">
        <v>1371</v>
      </c>
      <c r="G150" s="40" t="s">
        <v>240</v>
      </c>
      <c r="H150" s="40" t="s">
        <v>1372</v>
      </c>
      <c r="I150" s="40" t="s">
        <v>1373</v>
      </c>
      <c r="J150" s="41" t="s">
        <v>1374</v>
      </c>
    </row>
    <row r="151" spans="1:10" ht="122.4" x14ac:dyDescent="0.5">
      <c r="A151" s="42" t="s">
        <v>54</v>
      </c>
      <c r="B151" s="43">
        <v>76</v>
      </c>
      <c r="C151" s="42" t="s">
        <v>1375</v>
      </c>
      <c r="D151" s="47">
        <v>45436</v>
      </c>
      <c r="E151" s="42" t="s">
        <v>1554</v>
      </c>
      <c r="F151" s="42" t="s">
        <v>1555</v>
      </c>
      <c r="G151" s="48">
        <v>31319005994352</v>
      </c>
      <c r="H151" s="42" t="s">
        <v>1381</v>
      </c>
      <c r="I151" s="49">
        <v>45066</v>
      </c>
      <c r="J151" s="44">
        <v>76</v>
      </c>
    </row>
    <row r="152" spans="1:10" ht="91.8" x14ac:dyDescent="0.5">
      <c r="A152" s="60" t="s">
        <v>98</v>
      </c>
      <c r="B152" s="43">
        <v>38</v>
      </c>
      <c r="C152" s="42" t="s">
        <v>1375</v>
      </c>
      <c r="D152" s="47">
        <v>45387</v>
      </c>
      <c r="E152" s="42" t="s">
        <v>1556</v>
      </c>
      <c r="F152" s="42" t="s">
        <v>1557</v>
      </c>
      <c r="G152" s="48">
        <v>31814003486443</v>
      </c>
      <c r="H152" s="42" t="s">
        <v>1381</v>
      </c>
      <c r="I152" s="49">
        <v>45019</v>
      </c>
      <c r="J152" s="44">
        <v>38</v>
      </c>
    </row>
    <row r="153" spans="1:10" ht="81.599999999999994" x14ac:dyDescent="0.5">
      <c r="A153" s="60"/>
      <c r="B153" s="43">
        <v>10</v>
      </c>
      <c r="C153" s="42" t="s">
        <v>1375</v>
      </c>
      <c r="D153" s="47">
        <v>45436</v>
      </c>
      <c r="E153" s="42" t="s">
        <v>1558</v>
      </c>
      <c r="F153" s="42" t="s">
        <v>1559</v>
      </c>
      <c r="G153" s="48">
        <v>31814003072748</v>
      </c>
      <c r="H153" s="42" t="s">
        <v>1560</v>
      </c>
      <c r="I153" s="49">
        <v>45068</v>
      </c>
      <c r="J153" s="44">
        <v>10</v>
      </c>
    </row>
    <row r="154" spans="1:10" ht="91.8" x14ac:dyDescent="0.5">
      <c r="A154" s="60"/>
      <c r="B154" s="43">
        <v>14</v>
      </c>
      <c r="C154" s="42" t="s">
        <v>1375</v>
      </c>
      <c r="D154" s="47">
        <v>45436</v>
      </c>
      <c r="E154" s="42" t="s">
        <v>1561</v>
      </c>
      <c r="F154" s="42" t="s">
        <v>1562</v>
      </c>
      <c r="G154" s="48">
        <v>31814003697502</v>
      </c>
      <c r="H154" s="42" t="s">
        <v>1381</v>
      </c>
      <c r="I154" s="49">
        <v>45068</v>
      </c>
      <c r="J154" s="44">
        <v>14</v>
      </c>
    </row>
    <row r="155" spans="1:10" ht="91.8" x14ac:dyDescent="0.5">
      <c r="A155" s="60"/>
      <c r="B155" s="61">
        <v>15</v>
      </c>
      <c r="C155" s="60" t="s">
        <v>1375</v>
      </c>
      <c r="D155" s="62">
        <v>45436</v>
      </c>
      <c r="E155" s="42" t="s">
        <v>1563</v>
      </c>
      <c r="F155" s="42" t="s">
        <v>1564</v>
      </c>
      <c r="G155" s="48">
        <v>31814003418248</v>
      </c>
      <c r="H155" s="42" t="s">
        <v>1560</v>
      </c>
      <c r="I155" s="49">
        <v>45068</v>
      </c>
      <c r="J155" s="44">
        <v>15</v>
      </c>
    </row>
    <row r="156" spans="1:10" ht="112.2" x14ac:dyDescent="0.5">
      <c r="A156" s="60"/>
      <c r="B156" s="61"/>
      <c r="C156" s="60"/>
      <c r="D156" s="62"/>
      <c r="E156" s="42" t="s">
        <v>1565</v>
      </c>
      <c r="F156" s="42" t="s">
        <v>1566</v>
      </c>
      <c r="G156" s="48">
        <v>31814003072789</v>
      </c>
      <c r="H156" s="42" t="s">
        <v>1560</v>
      </c>
      <c r="I156" s="49">
        <v>45068</v>
      </c>
      <c r="J156" s="44">
        <v>15</v>
      </c>
    </row>
    <row r="157" spans="1:10" ht="102" x14ac:dyDescent="0.5">
      <c r="A157" s="60"/>
      <c r="B157" s="43">
        <v>17</v>
      </c>
      <c r="C157" s="42" t="s">
        <v>1375</v>
      </c>
      <c r="D157" s="47">
        <v>45436</v>
      </c>
      <c r="E157" s="42" t="s">
        <v>1567</v>
      </c>
      <c r="F157" s="42" t="s">
        <v>1568</v>
      </c>
      <c r="G157" s="48">
        <v>31814003111462</v>
      </c>
      <c r="H157" s="42" t="s">
        <v>1381</v>
      </c>
      <c r="I157" s="49">
        <v>45068</v>
      </c>
      <c r="J157" s="44">
        <v>17</v>
      </c>
    </row>
    <row r="158" spans="1:10" ht="91.8" x14ac:dyDescent="0.5">
      <c r="A158" s="60"/>
      <c r="B158" s="43">
        <v>20</v>
      </c>
      <c r="C158" s="42" t="s">
        <v>1375</v>
      </c>
      <c r="D158" s="47">
        <v>45436</v>
      </c>
      <c r="E158" s="42" t="s">
        <v>1569</v>
      </c>
      <c r="F158" s="42" t="s">
        <v>1570</v>
      </c>
      <c r="G158" s="48">
        <v>31814002486931</v>
      </c>
      <c r="H158" s="42" t="s">
        <v>1560</v>
      </c>
      <c r="I158" s="49">
        <v>45068</v>
      </c>
      <c r="J158" s="44">
        <v>20</v>
      </c>
    </row>
    <row r="159" spans="1:10" ht="91.8" x14ac:dyDescent="0.5">
      <c r="A159" s="60"/>
      <c r="B159" s="43">
        <v>25</v>
      </c>
      <c r="C159" s="42" t="s">
        <v>1375</v>
      </c>
      <c r="D159" s="47">
        <v>45436</v>
      </c>
      <c r="E159" s="42" t="s">
        <v>1571</v>
      </c>
      <c r="F159" s="42" t="s">
        <v>1572</v>
      </c>
      <c r="G159" s="48">
        <v>31814003695621</v>
      </c>
      <c r="H159" s="42" t="s">
        <v>1381</v>
      </c>
      <c r="I159" s="49">
        <v>45068</v>
      </c>
      <c r="J159" s="44">
        <v>25</v>
      </c>
    </row>
    <row r="160" spans="1:10" ht="102" x14ac:dyDescent="0.5">
      <c r="A160" s="60"/>
      <c r="B160" s="43">
        <v>29</v>
      </c>
      <c r="C160" s="42" t="s">
        <v>1375</v>
      </c>
      <c r="D160" s="47">
        <v>45436</v>
      </c>
      <c r="E160" s="42" t="s">
        <v>1573</v>
      </c>
      <c r="F160" s="42" t="s">
        <v>1574</v>
      </c>
      <c r="G160" s="48">
        <v>31814003718142</v>
      </c>
      <c r="H160" s="42" t="s">
        <v>1560</v>
      </c>
      <c r="I160" s="49">
        <v>45068</v>
      </c>
      <c r="J160" s="44">
        <v>29</v>
      </c>
    </row>
    <row r="161" spans="1:10" ht="102" x14ac:dyDescent="0.5">
      <c r="A161" s="60" t="s">
        <v>107</v>
      </c>
      <c r="B161" s="61">
        <v>4</v>
      </c>
      <c r="C161" s="60" t="s">
        <v>1375</v>
      </c>
      <c r="D161" s="62">
        <v>45436</v>
      </c>
      <c r="E161" s="42" t="s">
        <v>1575</v>
      </c>
      <c r="F161" s="42" t="s">
        <v>1576</v>
      </c>
      <c r="G161" s="48">
        <v>35930000695285</v>
      </c>
      <c r="H161" s="42" t="s">
        <v>1413</v>
      </c>
      <c r="I161" s="49">
        <v>45066</v>
      </c>
      <c r="J161" s="44">
        <v>4</v>
      </c>
    </row>
    <row r="162" spans="1:10" ht="91.8" x14ac:dyDescent="0.5">
      <c r="A162" s="60"/>
      <c r="B162" s="61"/>
      <c r="C162" s="60"/>
      <c r="D162" s="62"/>
      <c r="E162" s="42" t="s">
        <v>1577</v>
      </c>
      <c r="F162" s="42" t="s">
        <v>1578</v>
      </c>
      <c r="G162" s="48">
        <v>35930000613320</v>
      </c>
      <c r="H162" s="42" t="s">
        <v>1413</v>
      </c>
      <c r="I162" s="49">
        <v>45066</v>
      </c>
      <c r="J162" s="44">
        <v>4</v>
      </c>
    </row>
    <row r="163" spans="1:10" ht="91.8" x14ac:dyDescent="0.5">
      <c r="A163" s="42" t="s">
        <v>121</v>
      </c>
      <c r="B163" s="43">
        <v>20</v>
      </c>
      <c r="C163" s="42" t="s">
        <v>1375</v>
      </c>
      <c r="D163" s="47">
        <v>45457</v>
      </c>
      <c r="E163" s="42" t="s">
        <v>1579</v>
      </c>
      <c r="F163" s="42" t="s">
        <v>1580</v>
      </c>
      <c r="G163" s="48">
        <v>31320002434277</v>
      </c>
      <c r="H163" s="42" t="s">
        <v>1378</v>
      </c>
      <c r="I163" s="49">
        <v>45091</v>
      </c>
      <c r="J163" s="44">
        <v>20</v>
      </c>
    </row>
    <row r="164" spans="1:10" x14ac:dyDescent="0.5">
      <c r="A164" s="45" t="s">
        <v>271</v>
      </c>
      <c r="B164" s="45"/>
      <c r="C164" s="45"/>
      <c r="D164" s="45"/>
      <c r="E164" s="45"/>
      <c r="F164" s="45"/>
      <c r="G164" s="45"/>
      <c r="H164" s="45"/>
      <c r="I164" s="45"/>
      <c r="J164" s="46">
        <v>287</v>
      </c>
    </row>
    <row r="168" spans="1:10" ht="10.5" customHeight="1" x14ac:dyDescent="0.5">
      <c r="A168" s="58" t="s">
        <v>237</v>
      </c>
      <c r="B168" s="58"/>
      <c r="C168" s="58"/>
      <c r="D168" s="58"/>
      <c r="E168" s="58"/>
      <c r="F168" s="58"/>
      <c r="G168" s="58"/>
      <c r="H168" s="58"/>
      <c r="I168" s="58"/>
      <c r="J168" s="58"/>
    </row>
    <row r="169" spans="1:10" ht="10.5" customHeight="1" x14ac:dyDescent="0.5">
      <c r="A169" s="59" t="s">
        <v>1581</v>
      </c>
      <c r="B169" s="59"/>
      <c r="C169" s="59"/>
      <c r="D169" s="59"/>
      <c r="E169" s="59"/>
      <c r="F169" s="59"/>
      <c r="G169" s="59"/>
      <c r="H169" s="59"/>
      <c r="I169" s="59"/>
      <c r="J169" s="59"/>
    </row>
    <row r="171" spans="1:10" ht="30.6" x14ac:dyDescent="0.5">
      <c r="A171" s="40" t="s">
        <v>1367</v>
      </c>
      <c r="B171" s="40" t="s">
        <v>1368</v>
      </c>
      <c r="C171" s="40" t="s">
        <v>241</v>
      </c>
      <c r="D171" s="40" t="s">
        <v>1369</v>
      </c>
      <c r="E171" s="40" t="s">
        <v>1370</v>
      </c>
      <c r="F171" s="40" t="s">
        <v>1371</v>
      </c>
      <c r="G171" s="40" t="s">
        <v>240</v>
      </c>
      <c r="H171" s="40" t="s">
        <v>1372</v>
      </c>
      <c r="I171" s="40" t="s">
        <v>1373</v>
      </c>
      <c r="J171" s="41" t="s">
        <v>1374</v>
      </c>
    </row>
    <row r="172" spans="1:10" ht="91.8" x14ac:dyDescent="0.5">
      <c r="A172" s="42" t="s">
        <v>71</v>
      </c>
      <c r="B172" s="43">
        <v>6</v>
      </c>
      <c r="C172" s="42" t="s">
        <v>1375</v>
      </c>
      <c r="D172" s="47">
        <v>45450</v>
      </c>
      <c r="E172" s="42" t="s">
        <v>1582</v>
      </c>
      <c r="F172" s="42" t="s">
        <v>1583</v>
      </c>
      <c r="G172" s="48">
        <v>31191012594560</v>
      </c>
      <c r="H172" s="42" t="s">
        <v>1381</v>
      </c>
      <c r="I172" s="49">
        <v>45084</v>
      </c>
      <c r="J172" s="44">
        <v>6</v>
      </c>
    </row>
    <row r="173" spans="1:10" x14ac:dyDescent="0.5">
      <c r="A173" s="45" t="s">
        <v>271</v>
      </c>
      <c r="B173" s="45"/>
      <c r="C173" s="45"/>
      <c r="D173" s="45"/>
      <c r="E173" s="45"/>
      <c r="F173" s="45"/>
      <c r="G173" s="45"/>
      <c r="H173" s="45"/>
      <c r="I173" s="45"/>
      <c r="J173" s="46">
        <v>6</v>
      </c>
    </row>
    <row r="177" spans="1:10" ht="10.5" customHeight="1" x14ac:dyDescent="0.5">
      <c r="A177" s="58" t="s">
        <v>237</v>
      </c>
      <c r="B177" s="58"/>
      <c r="C177" s="58"/>
      <c r="D177" s="58"/>
      <c r="E177" s="58"/>
      <c r="F177" s="58"/>
      <c r="G177" s="58"/>
      <c r="H177" s="58"/>
      <c r="I177" s="58"/>
      <c r="J177" s="58"/>
    </row>
    <row r="178" spans="1:10" ht="10.5" customHeight="1" x14ac:dyDescent="0.5">
      <c r="A178" s="59" t="s">
        <v>1584</v>
      </c>
      <c r="B178" s="59"/>
      <c r="C178" s="59"/>
      <c r="D178" s="59"/>
      <c r="E178" s="59"/>
      <c r="F178" s="59"/>
      <c r="G178" s="59"/>
      <c r="H178" s="59"/>
      <c r="I178" s="59"/>
      <c r="J178" s="59"/>
    </row>
    <row r="180" spans="1:10" ht="30.6" x14ac:dyDescent="0.5">
      <c r="A180" s="40" t="s">
        <v>1367</v>
      </c>
      <c r="B180" s="40" t="s">
        <v>1368</v>
      </c>
      <c r="C180" s="40" t="s">
        <v>241</v>
      </c>
      <c r="D180" s="40" t="s">
        <v>1369</v>
      </c>
      <c r="E180" s="40" t="s">
        <v>1370</v>
      </c>
      <c r="F180" s="40" t="s">
        <v>1371</v>
      </c>
      <c r="G180" s="40" t="s">
        <v>240</v>
      </c>
      <c r="H180" s="40" t="s">
        <v>1372</v>
      </c>
      <c r="I180" s="40" t="s">
        <v>1373</v>
      </c>
      <c r="J180" s="41" t="s">
        <v>1374</v>
      </c>
    </row>
    <row r="181" spans="1:10" ht="81.599999999999994" x14ac:dyDescent="0.5">
      <c r="A181" s="42" t="s">
        <v>17</v>
      </c>
      <c r="B181" s="43">
        <v>60</v>
      </c>
      <c r="C181" s="42" t="s">
        <v>1375</v>
      </c>
      <c r="D181" s="47">
        <v>45443</v>
      </c>
      <c r="E181" s="42" t="s">
        <v>1585</v>
      </c>
      <c r="F181" s="42" t="s">
        <v>1586</v>
      </c>
      <c r="G181" s="48">
        <v>31804002871976</v>
      </c>
      <c r="H181" s="42" t="s">
        <v>1534</v>
      </c>
      <c r="I181" s="49">
        <v>45077</v>
      </c>
      <c r="J181" s="44">
        <v>60</v>
      </c>
    </row>
    <row r="182" spans="1:10" ht="81.599999999999994" x14ac:dyDescent="0.5">
      <c r="A182" s="42" t="s">
        <v>83</v>
      </c>
      <c r="B182" s="43">
        <v>30</v>
      </c>
      <c r="C182" s="42" t="s">
        <v>1375</v>
      </c>
      <c r="D182" s="47">
        <v>45401</v>
      </c>
      <c r="E182" s="42" t="s">
        <v>1587</v>
      </c>
      <c r="F182" s="42" t="s">
        <v>1588</v>
      </c>
      <c r="G182" s="48">
        <v>31203003674812</v>
      </c>
      <c r="H182" s="42" t="s">
        <v>1381</v>
      </c>
      <c r="I182" s="49">
        <v>45035</v>
      </c>
      <c r="J182" s="44">
        <v>30</v>
      </c>
    </row>
    <row r="183" spans="1:10" ht="91.8" x14ac:dyDescent="0.5">
      <c r="A183" s="42" t="s">
        <v>111</v>
      </c>
      <c r="B183" s="43">
        <v>15.5</v>
      </c>
      <c r="C183" s="42" t="s">
        <v>1375</v>
      </c>
      <c r="D183" s="47">
        <v>45429</v>
      </c>
      <c r="E183" s="42" t="s">
        <v>1589</v>
      </c>
      <c r="F183" s="42" t="s">
        <v>1590</v>
      </c>
      <c r="G183" s="48">
        <v>31946006954025</v>
      </c>
      <c r="H183" s="42" t="s">
        <v>1381</v>
      </c>
      <c r="I183" s="49">
        <v>45058</v>
      </c>
      <c r="J183" s="44">
        <v>15.5</v>
      </c>
    </row>
    <row r="184" spans="1:10" ht="132.6" x14ac:dyDescent="0.5">
      <c r="A184" s="42" t="s">
        <v>142</v>
      </c>
      <c r="B184" s="43">
        <v>9.9499999999999993</v>
      </c>
      <c r="C184" s="42" t="s">
        <v>1375</v>
      </c>
      <c r="D184" s="47">
        <v>45422</v>
      </c>
      <c r="E184" s="42" t="s">
        <v>1591</v>
      </c>
      <c r="F184" s="42" t="s">
        <v>1592</v>
      </c>
      <c r="G184" s="48">
        <v>36878002068614</v>
      </c>
      <c r="H184" s="42" t="s">
        <v>1381</v>
      </c>
      <c r="I184" s="49">
        <v>45056</v>
      </c>
      <c r="J184" s="44">
        <v>9.9499999999999993</v>
      </c>
    </row>
    <row r="185" spans="1:10" ht="102" x14ac:dyDescent="0.5">
      <c r="A185" s="42" t="s">
        <v>156</v>
      </c>
      <c r="B185" s="43">
        <v>10.77</v>
      </c>
      <c r="C185" s="42" t="s">
        <v>1375</v>
      </c>
      <c r="D185" s="47">
        <v>45422</v>
      </c>
      <c r="E185" s="42" t="s">
        <v>1593</v>
      </c>
      <c r="F185" s="42" t="s">
        <v>1594</v>
      </c>
      <c r="G185" s="48">
        <v>31534002869155</v>
      </c>
      <c r="H185" s="42" t="s">
        <v>1381</v>
      </c>
      <c r="I185" s="49">
        <v>45056</v>
      </c>
      <c r="J185" s="44">
        <v>10.77</v>
      </c>
    </row>
    <row r="186" spans="1:10" ht="91.8" x14ac:dyDescent="0.5">
      <c r="A186" s="60" t="s">
        <v>190</v>
      </c>
      <c r="B186" s="43">
        <v>26</v>
      </c>
      <c r="C186" s="42" t="s">
        <v>1375</v>
      </c>
      <c r="D186" s="47">
        <v>45443</v>
      </c>
      <c r="E186" s="42" t="s">
        <v>1595</v>
      </c>
      <c r="F186" s="42" t="s">
        <v>1596</v>
      </c>
      <c r="G186" s="48">
        <v>31350003196633</v>
      </c>
      <c r="H186" s="42" t="s">
        <v>1381</v>
      </c>
      <c r="I186" s="49">
        <v>45077</v>
      </c>
      <c r="J186" s="44">
        <v>26</v>
      </c>
    </row>
    <row r="187" spans="1:10" ht="102" x14ac:dyDescent="0.5">
      <c r="A187" s="60"/>
      <c r="B187" s="43">
        <v>31</v>
      </c>
      <c r="C187" s="42" t="s">
        <v>1375</v>
      </c>
      <c r="D187" s="47">
        <v>45436</v>
      </c>
      <c r="E187" s="42" t="s">
        <v>1597</v>
      </c>
      <c r="F187" s="42" t="s">
        <v>1598</v>
      </c>
      <c r="G187" s="48">
        <v>31350004043172</v>
      </c>
      <c r="H187" s="42" t="s">
        <v>1524</v>
      </c>
      <c r="I187" s="49">
        <v>45070</v>
      </c>
      <c r="J187" s="44">
        <v>31</v>
      </c>
    </row>
    <row r="188" spans="1:10" ht="91.8" x14ac:dyDescent="0.5">
      <c r="A188" s="60" t="s">
        <v>1445</v>
      </c>
      <c r="B188" s="43">
        <v>23</v>
      </c>
      <c r="C188" s="42" t="s">
        <v>1375</v>
      </c>
      <c r="D188" s="47">
        <v>45422</v>
      </c>
      <c r="E188" s="42" t="s">
        <v>1599</v>
      </c>
      <c r="F188" s="42" t="s">
        <v>1600</v>
      </c>
      <c r="G188" s="48">
        <v>31321006653433</v>
      </c>
      <c r="H188" s="42" t="s">
        <v>1381</v>
      </c>
      <c r="I188" s="49">
        <v>45056</v>
      </c>
      <c r="J188" s="44">
        <v>23</v>
      </c>
    </row>
    <row r="189" spans="1:10" ht="91.8" x14ac:dyDescent="0.5">
      <c r="A189" s="60"/>
      <c r="B189" s="43">
        <v>16</v>
      </c>
      <c r="C189" s="42" t="s">
        <v>1375</v>
      </c>
      <c r="D189" s="47">
        <v>45408</v>
      </c>
      <c r="E189" s="42" t="s">
        <v>1601</v>
      </c>
      <c r="F189" s="42" t="s">
        <v>1602</v>
      </c>
      <c r="G189" s="48">
        <v>31321007638854</v>
      </c>
      <c r="H189" s="42" t="s">
        <v>1381</v>
      </c>
      <c r="I189" s="49">
        <v>45037</v>
      </c>
      <c r="J189" s="44">
        <v>16</v>
      </c>
    </row>
    <row r="190" spans="1:10" ht="102" x14ac:dyDescent="0.5">
      <c r="A190" s="60"/>
      <c r="B190" s="43">
        <v>20</v>
      </c>
      <c r="C190" s="42" t="s">
        <v>1375</v>
      </c>
      <c r="D190" s="47">
        <v>45408</v>
      </c>
      <c r="E190" s="42" t="s">
        <v>1603</v>
      </c>
      <c r="F190" s="42" t="s">
        <v>1604</v>
      </c>
      <c r="G190" s="48">
        <v>31321006449261</v>
      </c>
      <c r="H190" s="42" t="s">
        <v>1381</v>
      </c>
      <c r="I190" s="49">
        <v>45037</v>
      </c>
      <c r="J190" s="44">
        <v>20</v>
      </c>
    </row>
    <row r="191" spans="1:10" x14ac:dyDescent="0.5">
      <c r="A191" s="45" t="s">
        <v>271</v>
      </c>
      <c r="B191" s="45"/>
      <c r="C191" s="45"/>
      <c r="D191" s="45"/>
      <c r="E191" s="45"/>
      <c r="F191" s="45"/>
      <c r="G191" s="45"/>
      <c r="H191" s="45"/>
      <c r="I191" s="45"/>
      <c r="J191" s="46">
        <v>242.22</v>
      </c>
    </row>
    <row r="195" spans="1:10" ht="10.5" customHeight="1" x14ac:dyDescent="0.5">
      <c r="A195" s="58" t="s">
        <v>237</v>
      </c>
      <c r="B195" s="58"/>
      <c r="C195" s="58"/>
      <c r="D195" s="58"/>
      <c r="E195" s="58"/>
      <c r="F195" s="58"/>
      <c r="G195" s="58"/>
      <c r="H195" s="58"/>
      <c r="I195" s="58"/>
      <c r="J195" s="58"/>
    </row>
    <row r="196" spans="1:10" ht="10.5" customHeight="1" x14ac:dyDescent="0.5">
      <c r="A196" s="59" t="s">
        <v>1605</v>
      </c>
      <c r="B196" s="59"/>
      <c r="C196" s="59"/>
      <c r="D196" s="59"/>
      <c r="E196" s="59"/>
      <c r="F196" s="59"/>
      <c r="G196" s="59"/>
      <c r="H196" s="59"/>
      <c r="I196" s="59"/>
      <c r="J196" s="59"/>
    </row>
    <row r="198" spans="1:10" ht="30.6" x14ac:dyDescent="0.5">
      <c r="A198" s="40" t="s">
        <v>1367</v>
      </c>
      <c r="B198" s="40" t="s">
        <v>1368</v>
      </c>
      <c r="C198" s="40" t="s">
        <v>241</v>
      </c>
      <c r="D198" s="40" t="s">
        <v>1369</v>
      </c>
      <c r="E198" s="40" t="s">
        <v>1370</v>
      </c>
      <c r="F198" s="40" t="s">
        <v>1371</v>
      </c>
      <c r="G198" s="40" t="s">
        <v>240</v>
      </c>
      <c r="H198" s="40" t="s">
        <v>1372</v>
      </c>
      <c r="I198" s="40" t="s">
        <v>1373</v>
      </c>
      <c r="J198" s="41" t="s">
        <v>1374</v>
      </c>
    </row>
    <row r="199" spans="1:10" ht="112.2" x14ac:dyDescent="0.5">
      <c r="A199" s="42" t="s">
        <v>71</v>
      </c>
      <c r="B199" s="43">
        <v>6</v>
      </c>
      <c r="C199" s="42" t="s">
        <v>1375</v>
      </c>
      <c r="D199" s="47">
        <v>45471</v>
      </c>
      <c r="E199" s="42" t="s">
        <v>1606</v>
      </c>
      <c r="F199" s="42" t="s">
        <v>1607</v>
      </c>
      <c r="G199" s="48">
        <v>31191012463360</v>
      </c>
      <c r="H199" s="42" t="s">
        <v>1381</v>
      </c>
      <c r="I199" s="49">
        <v>45105</v>
      </c>
      <c r="J199" s="44">
        <v>6</v>
      </c>
    </row>
    <row r="200" spans="1:10" ht="91.8" x14ac:dyDescent="0.5">
      <c r="A200" s="42" t="s">
        <v>92</v>
      </c>
      <c r="B200" s="43">
        <v>16.16</v>
      </c>
      <c r="C200" s="42" t="s">
        <v>1375</v>
      </c>
      <c r="D200" s="47">
        <v>45457</v>
      </c>
      <c r="E200" s="42" t="s">
        <v>1608</v>
      </c>
      <c r="F200" s="42" t="s">
        <v>1609</v>
      </c>
      <c r="G200" s="48">
        <v>31385005271596</v>
      </c>
      <c r="H200" s="42" t="s">
        <v>1610</v>
      </c>
      <c r="I200" s="49">
        <v>45092</v>
      </c>
      <c r="J200" s="44">
        <v>16.16</v>
      </c>
    </row>
    <row r="201" spans="1:10" ht="81.599999999999994" x14ac:dyDescent="0.5">
      <c r="A201" s="42" t="s">
        <v>142</v>
      </c>
      <c r="B201" s="43">
        <v>18</v>
      </c>
      <c r="C201" s="42" t="s">
        <v>1375</v>
      </c>
      <c r="D201" s="47">
        <v>45450</v>
      </c>
      <c r="E201" s="42" t="s">
        <v>1611</v>
      </c>
      <c r="F201" s="42" t="s">
        <v>1612</v>
      </c>
      <c r="G201" s="48">
        <v>36878001651683</v>
      </c>
      <c r="H201" s="42" t="s">
        <v>1381</v>
      </c>
      <c r="I201" s="49">
        <v>45082</v>
      </c>
      <c r="J201" s="44">
        <v>18</v>
      </c>
    </row>
    <row r="202" spans="1:10" ht="81.599999999999994" x14ac:dyDescent="0.5">
      <c r="A202" s="42" t="s">
        <v>218</v>
      </c>
      <c r="B202" s="43">
        <v>15</v>
      </c>
      <c r="C202" s="42" t="s">
        <v>1375</v>
      </c>
      <c r="D202" s="47">
        <v>45436</v>
      </c>
      <c r="E202" s="42" t="s">
        <v>1613</v>
      </c>
      <c r="F202" s="42" t="s">
        <v>1614</v>
      </c>
      <c r="G202" s="48">
        <v>34901636903196</v>
      </c>
      <c r="H202" s="42" t="s">
        <v>1615</v>
      </c>
      <c r="I202" s="49">
        <v>45071</v>
      </c>
      <c r="J202" s="44">
        <v>15</v>
      </c>
    </row>
    <row r="203" spans="1:10" x14ac:dyDescent="0.5">
      <c r="A203" s="45" t="s">
        <v>271</v>
      </c>
      <c r="B203" s="45"/>
      <c r="C203" s="45"/>
      <c r="D203" s="45"/>
      <c r="E203" s="45"/>
      <c r="F203" s="45"/>
      <c r="G203" s="45"/>
      <c r="H203" s="45"/>
      <c r="I203" s="45"/>
      <c r="J203" s="46">
        <v>55.16</v>
      </c>
    </row>
    <row r="207" spans="1:10" ht="10.5" customHeight="1" x14ac:dyDescent="0.5">
      <c r="A207" s="58" t="s">
        <v>237</v>
      </c>
      <c r="B207" s="58"/>
      <c r="C207" s="58"/>
      <c r="D207" s="58"/>
      <c r="E207" s="58"/>
      <c r="F207" s="58"/>
      <c r="G207" s="58"/>
      <c r="H207" s="58"/>
      <c r="I207" s="58"/>
      <c r="J207" s="58"/>
    </row>
    <row r="208" spans="1:10" ht="10.5" customHeight="1" x14ac:dyDescent="0.5">
      <c r="A208" s="59" t="s">
        <v>1616</v>
      </c>
      <c r="B208" s="59"/>
      <c r="C208" s="59"/>
      <c r="D208" s="59"/>
      <c r="E208" s="59"/>
      <c r="F208" s="59"/>
      <c r="G208" s="59"/>
      <c r="H208" s="59"/>
      <c r="I208" s="59"/>
      <c r="J208" s="59"/>
    </row>
    <row r="210" spans="1:10" ht="30.6" x14ac:dyDescent="0.5">
      <c r="A210" s="40" t="s">
        <v>1367</v>
      </c>
      <c r="B210" s="40" t="s">
        <v>1368</v>
      </c>
      <c r="C210" s="40" t="s">
        <v>241</v>
      </c>
      <c r="D210" s="40" t="s">
        <v>1369</v>
      </c>
      <c r="E210" s="40" t="s">
        <v>1370</v>
      </c>
      <c r="F210" s="40" t="s">
        <v>1371</v>
      </c>
      <c r="G210" s="40" t="s">
        <v>240</v>
      </c>
      <c r="H210" s="40" t="s">
        <v>1372</v>
      </c>
      <c r="I210" s="40" t="s">
        <v>1373</v>
      </c>
      <c r="J210" s="41" t="s">
        <v>1374</v>
      </c>
    </row>
    <row r="211" spans="1:10" ht="102" x14ac:dyDescent="0.5">
      <c r="A211" s="42" t="s">
        <v>25</v>
      </c>
      <c r="B211" s="43">
        <v>14.69</v>
      </c>
      <c r="C211" s="42" t="s">
        <v>1375</v>
      </c>
      <c r="D211" s="47">
        <v>45422</v>
      </c>
      <c r="E211" s="42" t="s">
        <v>1617</v>
      </c>
      <c r="F211" s="42" t="s">
        <v>1618</v>
      </c>
      <c r="G211" s="48">
        <v>36173005459428</v>
      </c>
      <c r="H211" s="42" t="s">
        <v>1381</v>
      </c>
      <c r="I211" s="49">
        <v>45055</v>
      </c>
      <c r="J211" s="44">
        <v>14.69</v>
      </c>
    </row>
    <row r="212" spans="1:10" ht="81.599999999999994" x14ac:dyDescent="0.5">
      <c r="A212" s="60" t="s">
        <v>79</v>
      </c>
      <c r="B212" s="43">
        <v>5</v>
      </c>
      <c r="C212" s="42" t="s">
        <v>1375</v>
      </c>
      <c r="D212" s="47">
        <v>45415</v>
      </c>
      <c r="E212" s="42" t="s">
        <v>1619</v>
      </c>
      <c r="F212" s="42" t="s">
        <v>1620</v>
      </c>
      <c r="G212" s="48">
        <v>31249002461776</v>
      </c>
      <c r="H212" s="42" t="s">
        <v>1381</v>
      </c>
      <c r="I212" s="49">
        <v>45046</v>
      </c>
      <c r="J212" s="44">
        <v>5</v>
      </c>
    </row>
    <row r="213" spans="1:10" ht="91.8" x14ac:dyDescent="0.5">
      <c r="A213" s="60"/>
      <c r="B213" s="43">
        <v>7</v>
      </c>
      <c r="C213" s="42" t="s">
        <v>1375</v>
      </c>
      <c r="D213" s="47">
        <v>45415</v>
      </c>
      <c r="E213" s="42" t="s">
        <v>1621</v>
      </c>
      <c r="F213" s="42" t="s">
        <v>1622</v>
      </c>
      <c r="G213" s="48">
        <v>31249002628549</v>
      </c>
      <c r="H213" s="42" t="s">
        <v>1381</v>
      </c>
      <c r="I213" s="49">
        <v>45046</v>
      </c>
      <c r="J213" s="44">
        <v>7</v>
      </c>
    </row>
    <row r="214" spans="1:10" ht="102" x14ac:dyDescent="0.5">
      <c r="A214" s="60"/>
      <c r="B214" s="43">
        <v>25</v>
      </c>
      <c r="C214" s="42" t="s">
        <v>1375</v>
      </c>
      <c r="D214" s="47">
        <v>45394</v>
      </c>
      <c r="E214" s="42" t="s">
        <v>1623</v>
      </c>
      <c r="F214" s="42" t="s">
        <v>1624</v>
      </c>
      <c r="G214" s="48">
        <v>31249002601942</v>
      </c>
      <c r="H214" s="42" t="s">
        <v>1381</v>
      </c>
      <c r="I214" s="49">
        <v>45024</v>
      </c>
      <c r="J214" s="44">
        <v>25</v>
      </c>
    </row>
    <row r="215" spans="1:10" ht="102" x14ac:dyDescent="0.5">
      <c r="A215" s="60"/>
      <c r="B215" s="43">
        <v>30</v>
      </c>
      <c r="C215" s="42" t="s">
        <v>1375</v>
      </c>
      <c r="D215" s="47">
        <v>45394</v>
      </c>
      <c r="E215" s="42" t="s">
        <v>1625</v>
      </c>
      <c r="F215" s="42" t="s">
        <v>1626</v>
      </c>
      <c r="G215" s="48">
        <v>31249002770630</v>
      </c>
      <c r="H215" s="42" t="s">
        <v>1627</v>
      </c>
      <c r="I215" s="49">
        <v>45024</v>
      </c>
      <c r="J215" s="44">
        <v>30</v>
      </c>
    </row>
    <row r="216" spans="1:10" ht="102" x14ac:dyDescent="0.5">
      <c r="A216" s="42" t="s">
        <v>134</v>
      </c>
      <c r="B216" s="43">
        <v>16</v>
      </c>
      <c r="C216" s="42" t="s">
        <v>1375</v>
      </c>
      <c r="D216" s="47">
        <v>45457</v>
      </c>
      <c r="E216" s="42" t="s">
        <v>1628</v>
      </c>
      <c r="F216" s="42" t="s">
        <v>1629</v>
      </c>
      <c r="G216" s="48">
        <v>31486003235250</v>
      </c>
      <c r="H216" s="42" t="s">
        <v>1381</v>
      </c>
      <c r="I216" s="49">
        <v>45090</v>
      </c>
      <c r="J216" s="44">
        <v>16</v>
      </c>
    </row>
    <row r="217" spans="1:10" ht="102" x14ac:dyDescent="0.5">
      <c r="A217" s="42" t="s">
        <v>158</v>
      </c>
      <c r="B217" s="43">
        <v>35</v>
      </c>
      <c r="C217" s="42" t="s">
        <v>1375</v>
      </c>
      <c r="D217" s="47">
        <v>45401</v>
      </c>
      <c r="E217" s="42" t="s">
        <v>1630</v>
      </c>
      <c r="F217" s="42" t="s">
        <v>1631</v>
      </c>
      <c r="G217" s="48">
        <v>31186007545031</v>
      </c>
      <c r="H217" s="42" t="s">
        <v>1381</v>
      </c>
      <c r="I217" s="49">
        <v>45031</v>
      </c>
      <c r="J217" s="44">
        <v>35</v>
      </c>
    </row>
    <row r="218" spans="1:10" ht="91.8" x14ac:dyDescent="0.5">
      <c r="A218" s="42" t="s">
        <v>208</v>
      </c>
      <c r="B218" s="43">
        <v>7.25</v>
      </c>
      <c r="C218" s="42" t="s">
        <v>1375</v>
      </c>
      <c r="D218" s="47">
        <v>45401</v>
      </c>
      <c r="E218" s="42" t="s">
        <v>1632</v>
      </c>
      <c r="F218" s="42" t="s">
        <v>1633</v>
      </c>
      <c r="G218" s="48">
        <v>37482001076105</v>
      </c>
      <c r="H218" s="42" t="s">
        <v>1381</v>
      </c>
      <c r="I218" s="49">
        <v>45031</v>
      </c>
      <c r="J218" s="44">
        <v>7.25</v>
      </c>
    </row>
    <row r="219" spans="1:10" x14ac:dyDescent="0.5">
      <c r="A219" s="45" t="s">
        <v>271</v>
      </c>
      <c r="B219" s="45"/>
      <c r="C219" s="45"/>
      <c r="D219" s="45"/>
      <c r="E219" s="45"/>
      <c r="F219" s="45"/>
      <c r="G219" s="45"/>
      <c r="H219" s="45"/>
      <c r="I219" s="45"/>
      <c r="J219" s="46">
        <v>139.94</v>
      </c>
    </row>
    <row r="223" spans="1:10" ht="10.5" customHeight="1" x14ac:dyDescent="0.5">
      <c r="A223" s="58" t="s">
        <v>237</v>
      </c>
      <c r="B223" s="58"/>
      <c r="C223" s="58"/>
      <c r="D223" s="58"/>
      <c r="E223" s="58"/>
      <c r="F223" s="58"/>
      <c r="G223" s="58"/>
      <c r="H223" s="58"/>
      <c r="I223" s="58"/>
      <c r="J223" s="58"/>
    </row>
    <row r="224" spans="1:10" ht="10.5" customHeight="1" x14ac:dyDescent="0.5">
      <c r="A224" s="59" t="s">
        <v>1634</v>
      </c>
      <c r="B224" s="59"/>
      <c r="C224" s="59"/>
      <c r="D224" s="59"/>
      <c r="E224" s="59"/>
      <c r="F224" s="59"/>
      <c r="G224" s="59"/>
      <c r="H224" s="59"/>
      <c r="I224" s="59"/>
      <c r="J224" s="59"/>
    </row>
    <row r="226" spans="1:10" ht="30.6" x14ac:dyDescent="0.5">
      <c r="A226" s="40" t="s">
        <v>1367</v>
      </c>
      <c r="B226" s="40" t="s">
        <v>1368</v>
      </c>
      <c r="C226" s="40" t="s">
        <v>241</v>
      </c>
      <c r="D226" s="40" t="s">
        <v>1369</v>
      </c>
      <c r="E226" s="40" t="s">
        <v>1370</v>
      </c>
      <c r="F226" s="40" t="s">
        <v>1371</v>
      </c>
      <c r="G226" s="40" t="s">
        <v>240</v>
      </c>
      <c r="H226" s="40" t="s">
        <v>1372</v>
      </c>
      <c r="I226" s="40" t="s">
        <v>1373</v>
      </c>
      <c r="J226" s="41" t="s">
        <v>1374</v>
      </c>
    </row>
    <row r="227" spans="1:10" ht="112.2" x14ac:dyDescent="0.5">
      <c r="A227" s="60" t="s">
        <v>134</v>
      </c>
      <c r="B227" s="43">
        <v>17</v>
      </c>
      <c r="C227" s="42" t="s">
        <v>1375</v>
      </c>
      <c r="D227" s="47">
        <v>45422</v>
      </c>
      <c r="E227" s="42" t="s">
        <v>1635</v>
      </c>
      <c r="F227" s="42" t="s">
        <v>1636</v>
      </c>
      <c r="G227" s="48">
        <v>31486003542473</v>
      </c>
      <c r="H227" s="42" t="s">
        <v>1381</v>
      </c>
      <c r="I227" s="49">
        <v>45057</v>
      </c>
      <c r="J227" s="44">
        <v>17</v>
      </c>
    </row>
    <row r="228" spans="1:10" ht="122.4" x14ac:dyDescent="0.5">
      <c r="A228" s="60"/>
      <c r="B228" s="43">
        <v>30</v>
      </c>
      <c r="C228" s="42" t="s">
        <v>1375</v>
      </c>
      <c r="D228" s="47">
        <v>45450</v>
      </c>
      <c r="E228" s="42" t="s">
        <v>1637</v>
      </c>
      <c r="F228" s="42" t="s">
        <v>1638</v>
      </c>
      <c r="G228" s="48">
        <v>31486003820952</v>
      </c>
      <c r="H228" s="42" t="s">
        <v>1381</v>
      </c>
      <c r="I228" s="49">
        <v>45079</v>
      </c>
      <c r="J228" s="44">
        <v>30</v>
      </c>
    </row>
    <row r="229" spans="1:10" ht="102" x14ac:dyDescent="0.5">
      <c r="A229" s="42" t="s">
        <v>158</v>
      </c>
      <c r="B229" s="43">
        <v>8.99</v>
      </c>
      <c r="C229" s="42" t="s">
        <v>1375</v>
      </c>
      <c r="D229" s="47">
        <v>45443</v>
      </c>
      <c r="E229" s="42" t="s">
        <v>1639</v>
      </c>
      <c r="F229" s="42" t="s">
        <v>1640</v>
      </c>
      <c r="G229" s="48">
        <v>31186040138000</v>
      </c>
      <c r="H229" s="42" t="s">
        <v>1381</v>
      </c>
      <c r="I229" s="49">
        <v>45076</v>
      </c>
      <c r="J229" s="44">
        <v>8.99</v>
      </c>
    </row>
    <row r="230" spans="1:10" ht="102" x14ac:dyDescent="0.5">
      <c r="A230" s="42" t="s">
        <v>170</v>
      </c>
      <c r="B230" s="43">
        <v>16</v>
      </c>
      <c r="C230" s="42" t="s">
        <v>1375</v>
      </c>
      <c r="D230" s="47">
        <v>45471</v>
      </c>
      <c r="E230" s="42" t="s">
        <v>1641</v>
      </c>
      <c r="F230" s="42" t="s">
        <v>1642</v>
      </c>
      <c r="G230" s="48">
        <v>32783001229361</v>
      </c>
      <c r="H230" s="42" t="s">
        <v>1381</v>
      </c>
      <c r="I230" s="49">
        <v>45100</v>
      </c>
      <c r="J230" s="44">
        <v>16</v>
      </c>
    </row>
    <row r="231" spans="1:10" ht="91.8" x14ac:dyDescent="0.5">
      <c r="A231" s="42" t="s">
        <v>1445</v>
      </c>
      <c r="B231" s="43">
        <v>18</v>
      </c>
      <c r="C231" s="42" t="s">
        <v>1375</v>
      </c>
      <c r="D231" s="47">
        <v>45471</v>
      </c>
      <c r="E231" s="42" t="s">
        <v>1643</v>
      </c>
      <c r="F231" s="42" t="s">
        <v>1644</v>
      </c>
      <c r="G231" s="48">
        <v>31321007870945</v>
      </c>
      <c r="H231" s="42" t="s">
        <v>1381</v>
      </c>
      <c r="I231" s="49">
        <v>45103</v>
      </c>
      <c r="J231" s="44">
        <v>18</v>
      </c>
    </row>
    <row r="232" spans="1:10" x14ac:dyDescent="0.5">
      <c r="A232" s="45" t="s">
        <v>271</v>
      </c>
      <c r="B232" s="45"/>
      <c r="C232" s="45"/>
      <c r="D232" s="45"/>
      <c r="E232" s="45"/>
      <c r="F232" s="45"/>
      <c r="G232" s="45"/>
      <c r="H232" s="45"/>
      <c r="I232" s="45"/>
      <c r="J232" s="46">
        <v>89.99</v>
      </c>
    </row>
    <row r="236" spans="1:10" ht="10.5" customHeight="1" x14ac:dyDescent="0.5">
      <c r="A236" s="58" t="s">
        <v>237</v>
      </c>
      <c r="B236" s="58"/>
      <c r="C236" s="58"/>
      <c r="D236" s="58"/>
      <c r="E236" s="58"/>
      <c r="F236" s="58"/>
      <c r="G236" s="58"/>
      <c r="H236" s="58"/>
      <c r="I236" s="58"/>
      <c r="J236" s="58"/>
    </row>
    <row r="237" spans="1:10" ht="10.5" customHeight="1" x14ac:dyDescent="0.5">
      <c r="A237" s="59" t="s">
        <v>1645</v>
      </c>
      <c r="B237" s="59"/>
      <c r="C237" s="59"/>
      <c r="D237" s="59"/>
      <c r="E237" s="59"/>
      <c r="F237" s="59"/>
      <c r="G237" s="59"/>
      <c r="H237" s="59"/>
      <c r="I237" s="59"/>
      <c r="J237" s="59"/>
    </row>
    <row r="239" spans="1:10" ht="30.6" x14ac:dyDescent="0.5">
      <c r="A239" s="40" t="s">
        <v>1367</v>
      </c>
      <c r="B239" s="40" t="s">
        <v>1368</v>
      </c>
      <c r="C239" s="40" t="s">
        <v>241</v>
      </c>
      <c r="D239" s="40" t="s">
        <v>1369</v>
      </c>
      <c r="E239" s="40" t="s">
        <v>1370</v>
      </c>
      <c r="F239" s="40" t="s">
        <v>1371</v>
      </c>
      <c r="G239" s="40" t="s">
        <v>240</v>
      </c>
      <c r="H239" s="40" t="s">
        <v>1372</v>
      </c>
      <c r="I239" s="40" t="s">
        <v>1373</v>
      </c>
      <c r="J239" s="41" t="s">
        <v>1374</v>
      </c>
    </row>
    <row r="240" spans="1:10" ht="91.8" x14ac:dyDescent="0.5">
      <c r="A240" s="60" t="s">
        <v>39</v>
      </c>
      <c r="B240" s="43">
        <v>18</v>
      </c>
      <c r="C240" s="42" t="s">
        <v>1375</v>
      </c>
      <c r="D240" s="47">
        <v>45436</v>
      </c>
      <c r="E240" s="42" t="s">
        <v>1646</v>
      </c>
      <c r="F240" s="42" t="s">
        <v>1647</v>
      </c>
      <c r="G240" s="48">
        <v>32957005176907</v>
      </c>
      <c r="H240" s="42" t="s">
        <v>1381</v>
      </c>
      <c r="I240" s="49">
        <v>45069</v>
      </c>
      <c r="J240" s="44">
        <v>18</v>
      </c>
    </row>
    <row r="241" spans="1:10" ht="91.8" x14ac:dyDescent="0.5">
      <c r="A241" s="60"/>
      <c r="B241" s="43">
        <v>11</v>
      </c>
      <c r="C241" s="42" t="s">
        <v>1375</v>
      </c>
      <c r="D241" s="47">
        <v>45387</v>
      </c>
      <c r="E241" s="42" t="s">
        <v>1648</v>
      </c>
      <c r="F241" s="42" t="s">
        <v>1649</v>
      </c>
      <c r="G241" s="48">
        <v>32957005453306</v>
      </c>
      <c r="H241" s="42" t="s">
        <v>1378</v>
      </c>
      <c r="I241" s="49">
        <v>45021</v>
      </c>
      <c r="J241" s="44">
        <v>11</v>
      </c>
    </row>
    <row r="242" spans="1:10" ht="122.4" x14ac:dyDescent="0.5">
      <c r="A242" s="60" t="s">
        <v>81</v>
      </c>
      <c r="B242" s="61">
        <v>30</v>
      </c>
      <c r="C242" s="60" t="s">
        <v>1375</v>
      </c>
      <c r="D242" s="62">
        <v>45387</v>
      </c>
      <c r="E242" s="42" t="s">
        <v>1650</v>
      </c>
      <c r="F242" s="42" t="s">
        <v>1651</v>
      </c>
      <c r="G242" s="48">
        <v>32026006069543</v>
      </c>
      <c r="H242" s="42" t="s">
        <v>1652</v>
      </c>
      <c r="I242" s="49">
        <v>45020</v>
      </c>
      <c r="J242" s="44">
        <v>30</v>
      </c>
    </row>
    <row r="243" spans="1:10" ht="102" x14ac:dyDescent="0.5">
      <c r="A243" s="60"/>
      <c r="B243" s="61"/>
      <c r="C243" s="60"/>
      <c r="D243" s="62"/>
      <c r="E243" s="42" t="s">
        <v>1653</v>
      </c>
      <c r="F243" s="42" t="s">
        <v>1654</v>
      </c>
      <c r="G243" s="48">
        <v>32026006069568</v>
      </c>
      <c r="H243" s="42" t="s">
        <v>1652</v>
      </c>
      <c r="I243" s="49">
        <v>45020</v>
      </c>
      <c r="J243" s="44">
        <v>30</v>
      </c>
    </row>
    <row r="244" spans="1:10" ht="102" x14ac:dyDescent="0.5">
      <c r="A244" s="60"/>
      <c r="B244" s="61">
        <v>60</v>
      </c>
      <c r="C244" s="60" t="s">
        <v>1375</v>
      </c>
      <c r="D244" s="62">
        <v>45387</v>
      </c>
      <c r="E244" s="42" t="s">
        <v>1655</v>
      </c>
      <c r="F244" s="42" t="s">
        <v>1656</v>
      </c>
      <c r="G244" s="48">
        <v>32026006097031</v>
      </c>
      <c r="H244" s="42" t="s">
        <v>1652</v>
      </c>
      <c r="I244" s="49">
        <v>45020</v>
      </c>
      <c r="J244" s="44">
        <v>60</v>
      </c>
    </row>
    <row r="245" spans="1:10" ht="91.8" x14ac:dyDescent="0.5">
      <c r="A245" s="60"/>
      <c r="B245" s="61"/>
      <c r="C245" s="60"/>
      <c r="D245" s="62"/>
      <c r="E245" s="42" t="s">
        <v>1657</v>
      </c>
      <c r="F245" s="42" t="s">
        <v>1658</v>
      </c>
      <c r="G245" s="48">
        <v>32026006075490</v>
      </c>
      <c r="H245" s="42" t="s">
        <v>1652</v>
      </c>
      <c r="I245" s="49">
        <v>45020</v>
      </c>
      <c r="J245" s="44">
        <v>60</v>
      </c>
    </row>
    <row r="246" spans="1:10" ht="81.599999999999994" x14ac:dyDescent="0.5">
      <c r="A246" s="42" t="s">
        <v>121</v>
      </c>
      <c r="B246" s="43">
        <v>11</v>
      </c>
      <c r="C246" s="42" t="s">
        <v>1375</v>
      </c>
      <c r="D246" s="47">
        <v>45415</v>
      </c>
      <c r="E246" s="42" t="s">
        <v>1659</v>
      </c>
      <c r="F246" s="42" t="s">
        <v>1660</v>
      </c>
      <c r="G246" s="48">
        <v>31320004760521</v>
      </c>
      <c r="H246" s="42" t="s">
        <v>1661</v>
      </c>
      <c r="I246" s="49">
        <v>45045</v>
      </c>
      <c r="J246" s="44">
        <v>11</v>
      </c>
    </row>
    <row r="247" spans="1:10" ht="153" x14ac:dyDescent="0.5">
      <c r="A247" s="60" t="s">
        <v>152</v>
      </c>
      <c r="B247" s="43">
        <v>16</v>
      </c>
      <c r="C247" s="42" t="s">
        <v>1375</v>
      </c>
      <c r="D247" s="47">
        <v>45450</v>
      </c>
      <c r="E247" s="42" t="s">
        <v>1662</v>
      </c>
      <c r="F247" s="42" t="s">
        <v>1663</v>
      </c>
      <c r="G247" s="48">
        <v>31943001793276</v>
      </c>
      <c r="H247" s="42" t="s">
        <v>1664</v>
      </c>
      <c r="I247" s="49">
        <v>45080</v>
      </c>
      <c r="J247" s="44">
        <v>16</v>
      </c>
    </row>
    <row r="248" spans="1:10" ht="153" x14ac:dyDescent="0.5">
      <c r="A248" s="60"/>
      <c r="B248" s="43">
        <v>21</v>
      </c>
      <c r="C248" s="42" t="s">
        <v>1375</v>
      </c>
      <c r="D248" s="47">
        <v>45450</v>
      </c>
      <c r="E248" s="42" t="s">
        <v>1665</v>
      </c>
      <c r="F248" s="42" t="s">
        <v>1666</v>
      </c>
      <c r="G248" s="48">
        <v>31943001792443</v>
      </c>
      <c r="H248" s="42" t="s">
        <v>1664</v>
      </c>
      <c r="I248" s="49">
        <v>45080</v>
      </c>
      <c r="J248" s="44">
        <v>21</v>
      </c>
    </row>
    <row r="249" spans="1:10" ht="91.8" x14ac:dyDescent="0.5">
      <c r="A249" s="60"/>
      <c r="B249" s="43">
        <v>30</v>
      </c>
      <c r="C249" s="42" t="s">
        <v>1375</v>
      </c>
      <c r="D249" s="47">
        <v>45450</v>
      </c>
      <c r="E249" s="42" t="s">
        <v>1667</v>
      </c>
      <c r="F249" s="42" t="s">
        <v>1668</v>
      </c>
      <c r="G249" s="48">
        <v>31943001792781</v>
      </c>
      <c r="H249" s="42" t="s">
        <v>1664</v>
      </c>
      <c r="I249" s="49">
        <v>45080</v>
      </c>
      <c r="J249" s="44">
        <v>30</v>
      </c>
    </row>
    <row r="250" spans="1:10" ht="112.2" x14ac:dyDescent="0.5">
      <c r="A250" s="60"/>
      <c r="B250" s="43">
        <v>15</v>
      </c>
      <c r="C250" s="42" t="s">
        <v>1375</v>
      </c>
      <c r="D250" s="47">
        <v>45471</v>
      </c>
      <c r="E250" s="42" t="s">
        <v>1669</v>
      </c>
      <c r="F250" s="42" t="s">
        <v>1670</v>
      </c>
      <c r="G250" s="48">
        <v>31943001396336</v>
      </c>
      <c r="H250" s="42" t="s">
        <v>1381</v>
      </c>
      <c r="I250" s="49">
        <v>45103</v>
      </c>
      <c r="J250" s="44">
        <v>15</v>
      </c>
    </row>
    <row r="251" spans="1:10" ht="102" x14ac:dyDescent="0.5">
      <c r="A251" s="42" t="s">
        <v>1416</v>
      </c>
      <c r="B251" s="43">
        <v>17.989999999999998</v>
      </c>
      <c r="C251" s="42" t="s">
        <v>1375</v>
      </c>
      <c r="D251" s="47">
        <v>45422</v>
      </c>
      <c r="E251" s="42" t="s">
        <v>1671</v>
      </c>
      <c r="F251" s="42" t="s">
        <v>1672</v>
      </c>
      <c r="G251" s="48">
        <v>31132014438588</v>
      </c>
      <c r="H251" s="42" t="s">
        <v>1381</v>
      </c>
      <c r="I251" s="49">
        <v>45054</v>
      </c>
      <c r="J251" s="44">
        <v>17.989999999999998</v>
      </c>
    </row>
    <row r="252" spans="1:10" ht="91.8" x14ac:dyDescent="0.5">
      <c r="A252" s="42" t="s">
        <v>172</v>
      </c>
      <c r="B252" s="43">
        <v>28</v>
      </c>
      <c r="C252" s="42" t="s">
        <v>1375</v>
      </c>
      <c r="D252" s="47">
        <v>45429</v>
      </c>
      <c r="E252" s="42" t="s">
        <v>1673</v>
      </c>
      <c r="F252" s="42" t="s">
        <v>1674</v>
      </c>
      <c r="G252" s="48">
        <v>30083007748791</v>
      </c>
      <c r="H252" s="42" t="s">
        <v>1381</v>
      </c>
      <c r="I252" s="49">
        <v>45061</v>
      </c>
      <c r="J252" s="44">
        <v>28</v>
      </c>
    </row>
    <row r="253" spans="1:10" ht="81.599999999999994" x14ac:dyDescent="0.5">
      <c r="A253" s="60" t="s">
        <v>182</v>
      </c>
      <c r="B253" s="61">
        <v>13</v>
      </c>
      <c r="C253" s="60" t="s">
        <v>1375</v>
      </c>
      <c r="D253" s="62">
        <v>45422</v>
      </c>
      <c r="E253" s="42" t="s">
        <v>1675</v>
      </c>
      <c r="F253" s="42" t="s">
        <v>1676</v>
      </c>
      <c r="G253" s="48">
        <v>31403003218210</v>
      </c>
      <c r="H253" s="42" t="s">
        <v>1381</v>
      </c>
      <c r="I253" s="49">
        <v>45053</v>
      </c>
      <c r="J253" s="44">
        <v>13</v>
      </c>
    </row>
    <row r="254" spans="1:10" ht="112.2" x14ac:dyDescent="0.5">
      <c r="A254" s="60"/>
      <c r="B254" s="61"/>
      <c r="C254" s="60"/>
      <c r="D254" s="62"/>
      <c r="E254" s="42" t="s">
        <v>1677</v>
      </c>
      <c r="F254" s="42" t="s">
        <v>1678</v>
      </c>
      <c r="G254" s="48">
        <v>31403003511853</v>
      </c>
      <c r="H254" s="42" t="s">
        <v>1381</v>
      </c>
      <c r="I254" s="49">
        <v>45053</v>
      </c>
      <c r="J254" s="44">
        <v>13</v>
      </c>
    </row>
    <row r="255" spans="1:10" ht="91.8" x14ac:dyDescent="0.5">
      <c r="A255" s="60" t="s">
        <v>204</v>
      </c>
      <c r="B255" s="43">
        <v>17</v>
      </c>
      <c r="C255" s="42" t="s">
        <v>1375</v>
      </c>
      <c r="D255" s="47">
        <v>45394</v>
      </c>
      <c r="E255" s="42" t="s">
        <v>1679</v>
      </c>
      <c r="F255" s="42" t="s">
        <v>1680</v>
      </c>
      <c r="G255" s="48">
        <v>31308003258266</v>
      </c>
      <c r="H255" s="42" t="s">
        <v>1413</v>
      </c>
      <c r="I255" s="49">
        <v>45026</v>
      </c>
      <c r="J255" s="44">
        <v>17</v>
      </c>
    </row>
    <row r="256" spans="1:10" ht="102" x14ac:dyDescent="0.5">
      <c r="A256" s="60"/>
      <c r="B256" s="43">
        <v>14</v>
      </c>
      <c r="C256" s="42" t="s">
        <v>1375</v>
      </c>
      <c r="D256" s="47">
        <v>45387</v>
      </c>
      <c r="E256" s="42" t="s">
        <v>1681</v>
      </c>
      <c r="F256" s="42" t="s">
        <v>1682</v>
      </c>
      <c r="G256" s="48">
        <v>31308003586245</v>
      </c>
      <c r="H256" s="42" t="s">
        <v>1378</v>
      </c>
      <c r="I256" s="49">
        <v>45016</v>
      </c>
      <c r="J256" s="44">
        <v>14</v>
      </c>
    </row>
    <row r="257" spans="1:10" x14ac:dyDescent="0.5">
      <c r="A257" s="45" t="s">
        <v>271</v>
      </c>
      <c r="B257" s="45"/>
      <c r="C257" s="45"/>
      <c r="D257" s="45"/>
      <c r="E257" s="45"/>
      <c r="F257" s="45"/>
      <c r="G257" s="45"/>
      <c r="H257" s="45"/>
      <c r="I257" s="45"/>
      <c r="J257" s="46">
        <v>404.99</v>
      </c>
    </row>
    <row r="261" spans="1:10" ht="10.5" customHeight="1" x14ac:dyDescent="0.5">
      <c r="A261" s="58" t="s">
        <v>237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10.5" customHeight="1" x14ac:dyDescent="0.5">
      <c r="A262" s="59" t="s">
        <v>1683</v>
      </c>
      <c r="B262" s="59"/>
      <c r="C262" s="59"/>
      <c r="D262" s="59"/>
      <c r="E262" s="59"/>
      <c r="F262" s="59"/>
      <c r="G262" s="59"/>
      <c r="H262" s="59"/>
      <c r="I262" s="59"/>
      <c r="J262" s="59"/>
    </row>
    <row r="264" spans="1:10" ht="30.6" x14ac:dyDescent="0.5">
      <c r="A264" s="40" t="s">
        <v>1367</v>
      </c>
      <c r="B264" s="40" t="s">
        <v>1368</v>
      </c>
      <c r="C264" s="40" t="s">
        <v>241</v>
      </c>
      <c r="D264" s="40" t="s">
        <v>1369</v>
      </c>
      <c r="E264" s="40" t="s">
        <v>1370</v>
      </c>
      <c r="F264" s="40" t="s">
        <v>1371</v>
      </c>
      <c r="G264" s="40" t="s">
        <v>240</v>
      </c>
      <c r="H264" s="40" t="s">
        <v>1372</v>
      </c>
      <c r="I264" s="40" t="s">
        <v>1373</v>
      </c>
      <c r="J264" s="41" t="s">
        <v>1374</v>
      </c>
    </row>
    <row r="265" spans="1:10" ht="112.2" x14ac:dyDescent="0.5">
      <c r="A265" s="60" t="s">
        <v>105</v>
      </c>
      <c r="B265" s="61">
        <v>19.989999999999998</v>
      </c>
      <c r="C265" s="60" t="s">
        <v>1375</v>
      </c>
      <c r="D265" s="62">
        <v>45408</v>
      </c>
      <c r="E265" s="42" t="s">
        <v>1684</v>
      </c>
      <c r="F265" s="42" t="s">
        <v>1685</v>
      </c>
      <c r="G265" s="48">
        <v>31279005495364</v>
      </c>
      <c r="H265" s="42" t="s">
        <v>1381</v>
      </c>
      <c r="I265" s="49">
        <v>45038</v>
      </c>
      <c r="J265" s="44">
        <v>19.989999999999998</v>
      </c>
    </row>
    <row r="266" spans="1:10" ht="112.2" x14ac:dyDescent="0.5">
      <c r="A266" s="60"/>
      <c r="B266" s="61"/>
      <c r="C266" s="60"/>
      <c r="D266" s="62"/>
      <c r="E266" s="42" t="s">
        <v>1686</v>
      </c>
      <c r="F266" s="42" t="s">
        <v>1687</v>
      </c>
      <c r="G266" s="48">
        <v>31279005488450</v>
      </c>
      <c r="H266" s="42" t="s">
        <v>1381</v>
      </c>
      <c r="I266" s="49">
        <v>45038</v>
      </c>
      <c r="J266" s="44">
        <v>19.989999999999998</v>
      </c>
    </row>
    <row r="267" spans="1:10" ht="102" x14ac:dyDescent="0.5">
      <c r="A267" s="42" t="s">
        <v>186</v>
      </c>
      <c r="B267" s="43">
        <v>15.49</v>
      </c>
      <c r="C267" s="42" t="s">
        <v>1375</v>
      </c>
      <c r="D267" s="47">
        <v>45436</v>
      </c>
      <c r="E267" s="42" t="s">
        <v>1688</v>
      </c>
      <c r="F267" s="42" t="s">
        <v>1689</v>
      </c>
      <c r="G267" s="48">
        <v>30053013676583</v>
      </c>
      <c r="H267" s="42" t="s">
        <v>1381</v>
      </c>
      <c r="I267" s="49">
        <v>45066</v>
      </c>
      <c r="J267" s="44">
        <v>15.49</v>
      </c>
    </row>
    <row r="268" spans="1:10" x14ac:dyDescent="0.5">
      <c r="A268" s="45" t="s">
        <v>271</v>
      </c>
      <c r="B268" s="45"/>
      <c r="C268" s="45"/>
      <c r="D268" s="45"/>
      <c r="E268" s="45"/>
      <c r="F268" s="45"/>
      <c r="G268" s="45"/>
      <c r="H268" s="45"/>
      <c r="I268" s="45"/>
      <c r="J268" s="46">
        <v>55.47</v>
      </c>
    </row>
    <row r="272" spans="1:10" ht="10.5" customHeight="1" x14ac:dyDescent="0.5">
      <c r="A272" s="58" t="s">
        <v>237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10.5" customHeight="1" x14ac:dyDescent="0.5">
      <c r="A273" s="59" t="s">
        <v>1690</v>
      </c>
      <c r="B273" s="59"/>
      <c r="C273" s="59"/>
      <c r="D273" s="59"/>
      <c r="E273" s="59"/>
      <c r="F273" s="59"/>
      <c r="G273" s="59"/>
      <c r="H273" s="59"/>
      <c r="I273" s="59"/>
      <c r="J273" s="59"/>
    </row>
    <row r="275" spans="1:10" ht="30.6" x14ac:dyDescent="0.5">
      <c r="A275" s="40" t="s">
        <v>1367</v>
      </c>
      <c r="B275" s="40" t="s">
        <v>1368</v>
      </c>
      <c r="C275" s="40" t="s">
        <v>241</v>
      </c>
      <c r="D275" s="40" t="s">
        <v>1369</v>
      </c>
      <c r="E275" s="40" t="s">
        <v>1370</v>
      </c>
      <c r="F275" s="40" t="s">
        <v>1371</v>
      </c>
      <c r="G275" s="40" t="s">
        <v>240</v>
      </c>
      <c r="H275" s="40" t="s">
        <v>1372</v>
      </c>
      <c r="I275" s="40" t="s">
        <v>1373</v>
      </c>
      <c r="J275" s="41" t="s">
        <v>1374</v>
      </c>
    </row>
    <row r="276" spans="1:10" ht="102" x14ac:dyDescent="0.5">
      <c r="A276" s="42" t="s">
        <v>111</v>
      </c>
      <c r="B276" s="43">
        <v>11</v>
      </c>
      <c r="C276" s="42" t="s">
        <v>1375</v>
      </c>
      <c r="D276" s="47">
        <v>45394</v>
      </c>
      <c r="E276" s="42" t="s">
        <v>1691</v>
      </c>
      <c r="F276" s="42" t="s">
        <v>1692</v>
      </c>
      <c r="G276" s="48">
        <v>31946006521444</v>
      </c>
      <c r="H276" s="42" t="s">
        <v>1381</v>
      </c>
      <c r="I276" s="49">
        <v>45027</v>
      </c>
      <c r="J276" s="44">
        <v>11</v>
      </c>
    </row>
    <row r="277" spans="1:10" x14ac:dyDescent="0.5">
      <c r="A277" s="45" t="s">
        <v>271</v>
      </c>
      <c r="B277" s="45"/>
      <c r="C277" s="45"/>
      <c r="D277" s="45"/>
      <c r="E277" s="45"/>
      <c r="F277" s="45"/>
      <c r="G277" s="45"/>
      <c r="H277" s="45"/>
      <c r="I277" s="45"/>
      <c r="J277" s="46">
        <v>11</v>
      </c>
    </row>
    <row r="281" spans="1:10" ht="10.5" customHeight="1" x14ac:dyDescent="0.5">
      <c r="A281" s="58" t="s">
        <v>237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10.5" customHeight="1" x14ac:dyDescent="0.5">
      <c r="A282" s="59" t="s">
        <v>1693</v>
      </c>
      <c r="B282" s="59"/>
      <c r="C282" s="59"/>
      <c r="D282" s="59"/>
      <c r="E282" s="59"/>
      <c r="F282" s="59"/>
      <c r="G282" s="59"/>
      <c r="H282" s="59"/>
      <c r="I282" s="59"/>
      <c r="J282" s="59"/>
    </row>
    <row r="284" spans="1:10" ht="30.6" x14ac:dyDescent="0.5">
      <c r="A284" s="40" t="s">
        <v>1367</v>
      </c>
      <c r="B284" s="40" t="s">
        <v>1368</v>
      </c>
      <c r="C284" s="40" t="s">
        <v>241</v>
      </c>
      <c r="D284" s="40" t="s">
        <v>1369</v>
      </c>
      <c r="E284" s="40" t="s">
        <v>1370</v>
      </c>
      <c r="F284" s="40" t="s">
        <v>1371</v>
      </c>
      <c r="G284" s="40" t="s">
        <v>240</v>
      </c>
      <c r="H284" s="40" t="s">
        <v>1372</v>
      </c>
      <c r="I284" s="40" t="s">
        <v>1373</v>
      </c>
      <c r="J284" s="41" t="s">
        <v>1374</v>
      </c>
    </row>
    <row r="285" spans="1:10" ht="91.8" x14ac:dyDescent="0.5">
      <c r="A285" s="60" t="s">
        <v>190</v>
      </c>
      <c r="B285" s="43">
        <v>21</v>
      </c>
      <c r="C285" s="42" t="s">
        <v>1375</v>
      </c>
      <c r="D285" s="47">
        <v>45422</v>
      </c>
      <c r="E285" s="42" t="s">
        <v>1694</v>
      </c>
      <c r="F285" s="42" t="s">
        <v>1695</v>
      </c>
      <c r="G285" s="48">
        <v>31350002980995</v>
      </c>
      <c r="H285" s="42" t="s">
        <v>1381</v>
      </c>
      <c r="I285" s="49">
        <v>45054</v>
      </c>
      <c r="J285" s="44">
        <v>21</v>
      </c>
    </row>
    <row r="286" spans="1:10" ht="91.8" x14ac:dyDescent="0.5">
      <c r="A286" s="60"/>
      <c r="B286" s="43">
        <v>25</v>
      </c>
      <c r="C286" s="42" t="s">
        <v>1375</v>
      </c>
      <c r="D286" s="47">
        <v>45422</v>
      </c>
      <c r="E286" s="42" t="s">
        <v>1696</v>
      </c>
      <c r="F286" s="42" t="s">
        <v>1697</v>
      </c>
      <c r="G286" s="48">
        <v>31350003472802</v>
      </c>
      <c r="H286" s="42" t="s">
        <v>1381</v>
      </c>
      <c r="I286" s="49">
        <v>45054</v>
      </c>
      <c r="J286" s="44">
        <v>25</v>
      </c>
    </row>
    <row r="287" spans="1:10" x14ac:dyDescent="0.5">
      <c r="A287" s="45" t="s">
        <v>271</v>
      </c>
      <c r="B287" s="45"/>
      <c r="C287" s="45"/>
      <c r="D287" s="45"/>
      <c r="E287" s="45"/>
      <c r="F287" s="45"/>
      <c r="G287" s="45"/>
      <c r="H287" s="45"/>
      <c r="I287" s="45"/>
      <c r="J287" s="46">
        <v>46</v>
      </c>
    </row>
    <row r="291" spans="1:10" ht="10.5" customHeight="1" x14ac:dyDescent="0.5">
      <c r="A291" s="58" t="s">
        <v>237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0" ht="10.5" customHeight="1" x14ac:dyDescent="0.5">
      <c r="A292" s="59" t="s">
        <v>1698</v>
      </c>
      <c r="B292" s="59"/>
      <c r="C292" s="59"/>
      <c r="D292" s="59"/>
      <c r="E292" s="59"/>
      <c r="F292" s="59"/>
      <c r="G292" s="59"/>
      <c r="H292" s="59"/>
      <c r="I292" s="59"/>
      <c r="J292" s="59"/>
    </row>
    <row r="294" spans="1:10" ht="30.6" x14ac:dyDescent="0.5">
      <c r="A294" s="40" t="s">
        <v>1367</v>
      </c>
      <c r="B294" s="40" t="s">
        <v>1368</v>
      </c>
      <c r="C294" s="40" t="s">
        <v>241</v>
      </c>
      <c r="D294" s="40" t="s">
        <v>1369</v>
      </c>
      <c r="E294" s="40" t="s">
        <v>1370</v>
      </c>
      <c r="F294" s="40" t="s">
        <v>1371</v>
      </c>
      <c r="G294" s="40" t="s">
        <v>240</v>
      </c>
      <c r="H294" s="40" t="s">
        <v>1372</v>
      </c>
      <c r="I294" s="40" t="s">
        <v>1373</v>
      </c>
      <c r="J294" s="41" t="s">
        <v>1374</v>
      </c>
    </row>
    <row r="295" spans="1:10" ht="81.599999999999994" x14ac:dyDescent="0.5">
      <c r="A295" s="42" t="s">
        <v>37</v>
      </c>
      <c r="B295" s="43">
        <v>30</v>
      </c>
      <c r="C295" s="42" t="s">
        <v>1375</v>
      </c>
      <c r="D295" s="47">
        <v>45443</v>
      </c>
      <c r="E295" s="42" t="s">
        <v>1699</v>
      </c>
      <c r="F295" s="42" t="s">
        <v>1700</v>
      </c>
      <c r="G295" s="48">
        <v>31993001091049</v>
      </c>
      <c r="H295" s="42" t="s">
        <v>1381</v>
      </c>
      <c r="I295" s="49">
        <v>45073</v>
      </c>
      <c r="J295" s="44">
        <v>30</v>
      </c>
    </row>
    <row r="296" spans="1:10" ht="91.8" x14ac:dyDescent="0.5">
      <c r="A296" s="42" t="s">
        <v>39</v>
      </c>
      <c r="B296" s="43">
        <v>28</v>
      </c>
      <c r="C296" s="42" t="s">
        <v>1375</v>
      </c>
      <c r="D296" s="47">
        <v>45415</v>
      </c>
      <c r="E296" s="42" t="s">
        <v>1701</v>
      </c>
      <c r="F296" s="42" t="s">
        <v>1702</v>
      </c>
      <c r="G296" s="48">
        <v>32957005617298</v>
      </c>
      <c r="H296" s="42" t="s">
        <v>1381</v>
      </c>
      <c r="I296" s="49">
        <v>45044</v>
      </c>
      <c r="J296" s="44">
        <v>28</v>
      </c>
    </row>
    <row r="297" spans="1:10" ht="91.8" x14ac:dyDescent="0.5">
      <c r="A297" s="42" t="s">
        <v>73</v>
      </c>
      <c r="B297" s="43">
        <v>33</v>
      </c>
      <c r="C297" s="42" t="s">
        <v>1375</v>
      </c>
      <c r="D297" s="47">
        <v>45464</v>
      </c>
      <c r="E297" s="42" t="s">
        <v>1703</v>
      </c>
      <c r="F297" s="42" t="s">
        <v>1704</v>
      </c>
      <c r="G297" s="48">
        <v>31134004546735</v>
      </c>
      <c r="H297" s="42" t="s">
        <v>1381</v>
      </c>
      <c r="I297" s="49">
        <v>45097</v>
      </c>
      <c r="J297" s="44">
        <v>33</v>
      </c>
    </row>
    <row r="298" spans="1:10" ht="91.8" x14ac:dyDescent="0.5">
      <c r="A298" s="42" t="s">
        <v>105</v>
      </c>
      <c r="B298" s="43">
        <v>21.95</v>
      </c>
      <c r="C298" s="42" t="s">
        <v>1375</v>
      </c>
      <c r="D298" s="47">
        <v>45457</v>
      </c>
      <c r="E298" s="42" t="s">
        <v>1705</v>
      </c>
      <c r="F298" s="42" t="s">
        <v>1706</v>
      </c>
      <c r="G298" s="48">
        <v>31279004149137</v>
      </c>
      <c r="H298" s="42" t="s">
        <v>1381</v>
      </c>
      <c r="I298" s="49">
        <v>45086</v>
      </c>
      <c r="J298" s="44">
        <v>21.95</v>
      </c>
    </row>
    <row r="299" spans="1:10" ht="102" x14ac:dyDescent="0.5">
      <c r="A299" s="60" t="s">
        <v>111</v>
      </c>
      <c r="B299" s="43">
        <v>10</v>
      </c>
      <c r="C299" s="42" t="s">
        <v>1375</v>
      </c>
      <c r="D299" s="47">
        <v>45394</v>
      </c>
      <c r="E299" s="42" t="s">
        <v>1707</v>
      </c>
      <c r="F299" s="42" t="s">
        <v>1708</v>
      </c>
      <c r="G299" s="48">
        <v>31946006660424</v>
      </c>
      <c r="H299" s="42" t="s">
        <v>1381</v>
      </c>
      <c r="I299" s="49">
        <v>45026</v>
      </c>
      <c r="J299" s="44">
        <v>10</v>
      </c>
    </row>
    <row r="300" spans="1:10" ht="91.8" x14ac:dyDescent="0.5">
      <c r="A300" s="60"/>
      <c r="B300" s="43">
        <v>11.5</v>
      </c>
      <c r="C300" s="42" t="s">
        <v>1375</v>
      </c>
      <c r="D300" s="47">
        <v>45457</v>
      </c>
      <c r="E300" s="42" t="s">
        <v>1709</v>
      </c>
      <c r="F300" s="42" t="s">
        <v>1710</v>
      </c>
      <c r="G300" s="48">
        <v>31946006300575</v>
      </c>
      <c r="H300" s="42" t="s">
        <v>1615</v>
      </c>
      <c r="I300" s="49">
        <v>45090</v>
      </c>
      <c r="J300" s="44">
        <v>11.5</v>
      </c>
    </row>
    <row r="301" spans="1:10" ht="112.2" x14ac:dyDescent="0.5">
      <c r="A301" s="42" t="s">
        <v>202</v>
      </c>
      <c r="B301" s="43">
        <v>100</v>
      </c>
      <c r="C301" s="42" t="s">
        <v>1375</v>
      </c>
      <c r="D301" s="47">
        <v>45471</v>
      </c>
      <c r="E301" s="42" t="s">
        <v>1711</v>
      </c>
      <c r="F301" s="42" t="s">
        <v>1712</v>
      </c>
      <c r="G301" s="48">
        <v>38070000073881</v>
      </c>
      <c r="H301" s="42" t="s">
        <v>1381</v>
      </c>
      <c r="I301" s="49">
        <v>45103</v>
      </c>
      <c r="J301" s="44">
        <v>100</v>
      </c>
    </row>
    <row r="302" spans="1:10" ht="102" x14ac:dyDescent="0.5">
      <c r="A302" s="42" t="s">
        <v>156</v>
      </c>
      <c r="B302" s="43">
        <v>25</v>
      </c>
      <c r="C302" s="42" t="s">
        <v>1375</v>
      </c>
      <c r="D302" s="47">
        <v>45471</v>
      </c>
      <c r="E302" s="42" t="s">
        <v>1713</v>
      </c>
      <c r="F302" s="42" t="s">
        <v>1714</v>
      </c>
      <c r="G302" s="48">
        <v>31534001300236</v>
      </c>
      <c r="H302" s="42" t="s">
        <v>1381</v>
      </c>
      <c r="I302" s="49">
        <v>45104</v>
      </c>
      <c r="J302" s="44">
        <v>25</v>
      </c>
    </row>
    <row r="303" spans="1:10" ht="142.80000000000001" x14ac:dyDescent="0.5">
      <c r="A303" s="42" t="s">
        <v>198</v>
      </c>
      <c r="B303" s="43">
        <v>26</v>
      </c>
      <c r="C303" s="42" t="s">
        <v>1375</v>
      </c>
      <c r="D303" s="47">
        <v>45422</v>
      </c>
      <c r="E303" s="42" t="s">
        <v>1715</v>
      </c>
      <c r="F303" s="42" t="s">
        <v>1716</v>
      </c>
      <c r="G303" s="48">
        <v>38102000670554</v>
      </c>
      <c r="H303" s="42" t="s">
        <v>1381</v>
      </c>
      <c r="I303" s="49">
        <v>45051</v>
      </c>
      <c r="J303" s="44">
        <v>26</v>
      </c>
    </row>
    <row r="304" spans="1:10" ht="81.599999999999994" x14ac:dyDescent="0.5">
      <c r="A304" s="60" t="s">
        <v>186</v>
      </c>
      <c r="B304" s="43">
        <v>9.8000000000000007</v>
      </c>
      <c r="C304" s="42" t="s">
        <v>1375</v>
      </c>
      <c r="D304" s="47">
        <v>45464</v>
      </c>
      <c r="E304" s="42" t="s">
        <v>1717</v>
      </c>
      <c r="F304" s="42" t="s">
        <v>1718</v>
      </c>
      <c r="G304" s="48">
        <v>30053010879958</v>
      </c>
      <c r="H304" s="42" t="s">
        <v>1381</v>
      </c>
      <c r="I304" s="49">
        <v>45093</v>
      </c>
      <c r="J304" s="44">
        <v>9.8000000000000007</v>
      </c>
    </row>
    <row r="305" spans="1:10" ht="91.8" x14ac:dyDescent="0.5">
      <c r="A305" s="60"/>
      <c r="B305" s="43">
        <v>24.95</v>
      </c>
      <c r="C305" s="42" t="s">
        <v>1375</v>
      </c>
      <c r="D305" s="47">
        <v>45457</v>
      </c>
      <c r="E305" s="42" t="s">
        <v>1719</v>
      </c>
      <c r="F305" s="42" t="s">
        <v>1720</v>
      </c>
      <c r="G305" s="48">
        <v>30053005940385</v>
      </c>
      <c r="H305" s="42" t="s">
        <v>1381</v>
      </c>
      <c r="I305" s="49">
        <v>45086</v>
      </c>
      <c r="J305" s="44">
        <v>24.95</v>
      </c>
    </row>
    <row r="306" spans="1:10" ht="91.8" x14ac:dyDescent="0.5">
      <c r="A306" s="42" t="s">
        <v>204</v>
      </c>
      <c r="B306" s="43">
        <v>15</v>
      </c>
      <c r="C306" s="42" t="s">
        <v>1375</v>
      </c>
      <c r="D306" s="47">
        <v>45471</v>
      </c>
      <c r="E306" s="42" t="s">
        <v>1721</v>
      </c>
      <c r="F306" s="42" t="s">
        <v>1722</v>
      </c>
      <c r="G306" s="48">
        <v>31308003862828</v>
      </c>
      <c r="H306" s="42" t="s">
        <v>1378</v>
      </c>
      <c r="I306" s="49">
        <v>45103</v>
      </c>
      <c r="J306" s="44">
        <v>15</v>
      </c>
    </row>
    <row r="307" spans="1:10" ht="112.2" x14ac:dyDescent="0.5">
      <c r="A307" s="42" t="s">
        <v>1445</v>
      </c>
      <c r="B307" s="43">
        <v>30</v>
      </c>
      <c r="C307" s="42" t="s">
        <v>1375</v>
      </c>
      <c r="D307" s="47">
        <v>45471</v>
      </c>
      <c r="E307" s="42" t="s">
        <v>1723</v>
      </c>
      <c r="F307" s="42" t="s">
        <v>1724</v>
      </c>
      <c r="G307" s="48">
        <v>31321007683124</v>
      </c>
      <c r="H307" s="42" t="s">
        <v>1560</v>
      </c>
      <c r="I307" s="49">
        <v>45100</v>
      </c>
      <c r="J307" s="44">
        <v>30</v>
      </c>
    </row>
    <row r="308" spans="1:10" ht="91.8" x14ac:dyDescent="0.5">
      <c r="A308" s="42" t="s">
        <v>224</v>
      </c>
      <c r="B308" s="43">
        <v>21</v>
      </c>
      <c r="C308" s="42" t="s">
        <v>1375</v>
      </c>
      <c r="D308" s="47">
        <v>45457</v>
      </c>
      <c r="E308" s="42" t="s">
        <v>1725</v>
      </c>
      <c r="F308" s="42" t="s">
        <v>1726</v>
      </c>
      <c r="G308" s="48">
        <v>36653000235022</v>
      </c>
      <c r="H308" s="42" t="s">
        <v>1381</v>
      </c>
      <c r="I308" s="49">
        <v>45086</v>
      </c>
      <c r="J308" s="44">
        <v>21</v>
      </c>
    </row>
    <row r="309" spans="1:10" ht="81.599999999999994" x14ac:dyDescent="0.5">
      <c r="A309" s="42" t="s">
        <v>220</v>
      </c>
      <c r="B309" s="43">
        <v>15</v>
      </c>
      <c r="C309" s="42" t="s">
        <v>1375</v>
      </c>
      <c r="D309" s="47">
        <v>45464</v>
      </c>
      <c r="E309" s="42" t="s">
        <v>1727</v>
      </c>
      <c r="F309" s="42" t="s">
        <v>1728</v>
      </c>
      <c r="G309" s="48">
        <v>31310002645170</v>
      </c>
      <c r="H309" s="42" t="s">
        <v>1381</v>
      </c>
      <c r="I309" s="49">
        <v>45093</v>
      </c>
      <c r="J309" s="44">
        <v>15</v>
      </c>
    </row>
    <row r="310" spans="1:10" ht="81.599999999999994" x14ac:dyDescent="0.5">
      <c r="A310" s="60" t="s">
        <v>231</v>
      </c>
      <c r="B310" s="43">
        <v>16</v>
      </c>
      <c r="C310" s="42" t="s">
        <v>1375</v>
      </c>
      <c r="D310" s="47">
        <v>45408</v>
      </c>
      <c r="E310" s="42" t="s">
        <v>1729</v>
      </c>
      <c r="F310" s="42" t="s">
        <v>1730</v>
      </c>
      <c r="G310" s="48">
        <v>31524007501820</v>
      </c>
      <c r="H310" s="42" t="s">
        <v>1381</v>
      </c>
      <c r="I310" s="49">
        <v>45039</v>
      </c>
      <c r="J310" s="44">
        <v>16</v>
      </c>
    </row>
    <row r="311" spans="1:10" ht="91.8" x14ac:dyDescent="0.5">
      <c r="A311" s="60"/>
      <c r="B311" s="43">
        <v>19</v>
      </c>
      <c r="C311" s="42" t="s">
        <v>1375</v>
      </c>
      <c r="D311" s="47">
        <v>45436</v>
      </c>
      <c r="E311" s="42" t="s">
        <v>1731</v>
      </c>
      <c r="F311" s="42" t="s">
        <v>1732</v>
      </c>
      <c r="G311" s="48">
        <v>31524007912761</v>
      </c>
      <c r="H311" s="42" t="s">
        <v>1381</v>
      </c>
      <c r="I311" s="49">
        <v>45068</v>
      </c>
      <c r="J311" s="44">
        <v>19</v>
      </c>
    </row>
    <row r="312" spans="1:10" x14ac:dyDescent="0.5">
      <c r="A312" s="45" t="s">
        <v>271</v>
      </c>
      <c r="B312" s="45"/>
      <c r="C312" s="45"/>
      <c r="D312" s="45"/>
      <c r="E312" s="45"/>
      <c r="F312" s="45"/>
      <c r="G312" s="45"/>
      <c r="H312" s="45"/>
      <c r="I312" s="45"/>
      <c r="J312" s="46">
        <v>436.2</v>
      </c>
    </row>
    <row r="316" spans="1:10" ht="10.5" customHeight="1" x14ac:dyDescent="0.5">
      <c r="A316" s="58" t="s">
        <v>237</v>
      </c>
      <c r="B316" s="58"/>
      <c r="C316" s="58"/>
      <c r="D316" s="58"/>
      <c r="E316" s="58"/>
      <c r="F316" s="58"/>
      <c r="G316" s="58"/>
      <c r="H316" s="58"/>
      <c r="I316" s="58"/>
      <c r="J316" s="58"/>
    </row>
    <row r="317" spans="1:10" ht="10.5" customHeight="1" x14ac:dyDescent="0.5">
      <c r="A317" s="59" t="s">
        <v>1733</v>
      </c>
      <c r="B317" s="59"/>
      <c r="C317" s="59"/>
      <c r="D317" s="59"/>
      <c r="E317" s="59"/>
      <c r="F317" s="59"/>
      <c r="G317" s="59"/>
      <c r="H317" s="59"/>
      <c r="I317" s="59"/>
      <c r="J317" s="59"/>
    </row>
    <row r="319" spans="1:10" ht="30.6" x14ac:dyDescent="0.5">
      <c r="A319" s="40" t="s">
        <v>1367</v>
      </c>
      <c r="B319" s="40" t="s">
        <v>1368</v>
      </c>
      <c r="C319" s="40" t="s">
        <v>241</v>
      </c>
      <c r="D319" s="40" t="s">
        <v>1369</v>
      </c>
      <c r="E319" s="40" t="s">
        <v>1370</v>
      </c>
      <c r="F319" s="40" t="s">
        <v>1371</v>
      </c>
      <c r="G319" s="40" t="s">
        <v>240</v>
      </c>
      <c r="H319" s="40" t="s">
        <v>1372</v>
      </c>
      <c r="I319" s="40" t="s">
        <v>1373</v>
      </c>
      <c r="J319" s="41" t="s">
        <v>1374</v>
      </c>
    </row>
    <row r="320" spans="1:10" ht="91.8" x14ac:dyDescent="0.5">
      <c r="A320" s="42" t="s">
        <v>144</v>
      </c>
      <c r="B320" s="43">
        <v>15</v>
      </c>
      <c r="C320" s="42" t="s">
        <v>1375</v>
      </c>
      <c r="D320" s="47">
        <v>45450</v>
      </c>
      <c r="E320" s="42" t="s">
        <v>1734</v>
      </c>
      <c r="F320" s="42" t="s">
        <v>1735</v>
      </c>
      <c r="G320" s="48">
        <v>31614002079631</v>
      </c>
      <c r="H320" s="42" t="s">
        <v>1381</v>
      </c>
      <c r="I320" s="49">
        <v>45079</v>
      </c>
      <c r="J320" s="44">
        <v>15</v>
      </c>
    </row>
    <row r="321" spans="1:10" ht="91.8" x14ac:dyDescent="0.5">
      <c r="A321" s="60" t="s">
        <v>134</v>
      </c>
      <c r="B321" s="43">
        <v>19</v>
      </c>
      <c r="C321" s="42" t="s">
        <v>1375</v>
      </c>
      <c r="D321" s="47">
        <v>45387</v>
      </c>
      <c r="E321" s="42" t="s">
        <v>1736</v>
      </c>
      <c r="F321" s="42" t="s">
        <v>1737</v>
      </c>
      <c r="G321" s="48">
        <v>31486003818972</v>
      </c>
      <c r="H321" s="42" t="s">
        <v>1381</v>
      </c>
      <c r="I321" s="49">
        <v>45020</v>
      </c>
      <c r="J321" s="44">
        <v>19</v>
      </c>
    </row>
    <row r="322" spans="1:10" ht="91.8" x14ac:dyDescent="0.5">
      <c r="A322" s="60"/>
      <c r="B322" s="43">
        <v>8</v>
      </c>
      <c r="C322" s="42" t="s">
        <v>1375</v>
      </c>
      <c r="D322" s="47">
        <v>45443</v>
      </c>
      <c r="E322" s="42" t="s">
        <v>1738</v>
      </c>
      <c r="F322" s="42" t="s">
        <v>1739</v>
      </c>
      <c r="G322" s="48">
        <v>31486003427337</v>
      </c>
      <c r="H322" s="42" t="s">
        <v>1381</v>
      </c>
      <c r="I322" s="49">
        <v>45077</v>
      </c>
      <c r="J322" s="44">
        <v>8</v>
      </c>
    </row>
    <row r="323" spans="1:10" ht="102" x14ac:dyDescent="0.5">
      <c r="A323" s="42" t="s">
        <v>166</v>
      </c>
      <c r="B323" s="43">
        <v>15</v>
      </c>
      <c r="C323" s="42" t="s">
        <v>1375</v>
      </c>
      <c r="D323" s="47">
        <v>45401</v>
      </c>
      <c r="E323" s="42" t="s">
        <v>1740</v>
      </c>
      <c r="F323" s="42" t="s">
        <v>1741</v>
      </c>
      <c r="G323" s="48">
        <v>31139005908032</v>
      </c>
      <c r="H323" s="42" t="s">
        <v>1381</v>
      </c>
      <c r="I323" s="49">
        <v>45034</v>
      </c>
      <c r="J323" s="44">
        <v>15</v>
      </c>
    </row>
    <row r="324" spans="1:10" ht="91.8" x14ac:dyDescent="0.5">
      <c r="A324" s="42" t="s">
        <v>1445</v>
      </c>
      <c r="B324" s="43">
        <v>16</v>
      </c>
      <c r="C324" s="42" t="s">
        <v>1375</v>
      </c>
      <c r="D324" s="47">
        <v>45422</v>
      </c>
      <c r="E324" s="42" t="s">
        <v>1742</v>
      </c>
      <c r="F324" s="42" t="s">
        <v>1743</v>
      </c>
      <c r="G324" s="48">
        <v>31321008225396</v>
      </c>
      <c r="H324" s="42" t="s">
        <v>1381</v>
      </c>
      <c r="I324" s="49">
        <v>45055</v>
      </c>
      <c r="J324" s="44">
        <v>16</v>
      </c>
    </row>
    <row r="325" spans="1:10" x14ac:dyDescent="0.5">
      <c r="A325" s="45" t="s">
        <v>271</v>
      </c>
      <c r="B325" s="45"/>
      <c r="C325" s="45"/>
      <c r="D325" s="45"/>
      <c r="E325" s="45"/>
      <c r="F325" s="45"/>
      <c r="G325" s="45"/>
      <c r="H325" s="45"/>
      <c r="I325" s="45"/>
      <c r="J325" s="46">
        <v>73</v>
      </c>
    </row>
    <row r="329" spans="1:10" ht="10.5" customHeight="1" x14ac:dyDescent="0.5">
      <c r="A329" s="58" t="s">
        <v>237</v>
      </c>
      <c r="B329" s="58"/>
      <c r="C329" s="58"/>
      <c r="D329" s="58"/>
      <c r="E329" s="58"/>
      <c r="F329" s="58"/>
      <c r="G329" s="58"/>
      <c r="H329" s="58"/>
      <c r="I329" s="58"/>
      <c r="J329" s="58"/>
    </row>
    <row r="330" spans="1:10" ht="10.5" customHeight="1" x14ac:dyDescent="0.5">
      <c r="A330" s="59" t="s">
        <v>1744</v>
      </c>
      <c r="B330" s="59"/>
      <c r="C330" s="59"/>
      <c r="D330" s="59"/>
      <c r="E330" s="59"/>
      <c r="F330" s="59"/>
      <c r="G330" s="59"/>
      <c r="H330" s="59"/>
      <c r="I330" s="59"/>
      <c r="J330" s="59"/>
    </row>
    <row r="332" spans="1:10" ht="30.6" x14ac:dyDescent="0.5">
      <c r="A332" s="40" t="s">
        <v>1367</v>
      </c>
      <c r="B332" s="40" t="s">
        <v>1368</v>
      </c>
      <c r="C332" s="40" t="s">
        <v>241</v>
      </c>
      <c r="D332" s="40" t="s">
        <v>1369</v>
      </c>
      <c r="E332" s="40" t="s">
        <v>1370</v>
      </c>
      <c r="F332" s="40" t="s">
        <v>1371</v>
      </c>
      <c r="G332" s="40" t="s">
        <v>240</v>
      </c>
      <c r="H332" s="40" t="s">
        <v>1372</v>
      </c>
      <c r="I332" s="40" t="s">
        <v>1373</v>
      </c>
      <c r="J332" s="41" t="s">
        <v>1374</v>
      </c>
    </row>
    <row r="333" spans="1:10" ht="102" x14ac:dyDescent="0.5">
      <c r="A333" s="42" t="s">
        <v>25</v>
      </c>
      <c r="B333" s="43">
        <v>25</v>
      </c>
      <c r="C333" s="42" t="s">
        <v>1375</v>
      </c>
      <c r="D333" s="47">
        <v>45450</v>
      </c>
      <c r="E333" s="42" t="s">
        <v>1745</v>
      </c>
      <c r="F333" s="42" t="s">
        <v>1746</v>
      </c>
      <c r="G333" s="48">
        <v>36173005070167</v>
      </c>
      <c r="H333" s="42" t="s">
        <v>1381</v>
      </c>
      <c r="I333" s="49">
        <v>45079</v>
      </c>
      <c r="J333" s="44">
        <v>25</v>
      </c>
    </row>
    <row r="334" spans="1:10" ht="91.8" x14ac:dyDescent="0.5">
      <c r="A334" s="42" t="s">
        <v>45</v>
      </c>
      <c r="B334" s="43">
        <v>10.99</v>
      </c>
      <c r="C334" s="42" t="s">
        <v>1375</v>
      </c>
      <c r="D334" s="47">
        <v>45401</v>
      </c>
      <c r="E334" s="42" t="s">
        <v>1747</v>
      </c>
      <c r="F334" s="42" t="s">
        <v>1748</v>
      </c>
      <c r="G334" s="48">
        <v>32081002545012</v>
      </c>
      <c r="H334" s="42" t="s">
        <v>1381</v>
      </c>
      <c r="I334" s="49">
        <v>45032</v>
      </c>
      <c r="J334" s="44">
        <v>10.99</v>
      </c>
    </row>
    <row r="335" spans="1:10" ht="102" x14ac:dyDescent="0.5">
      <c r="A335" s="60" t="s">
        <v>71</v>
      </c>
      <c r="B335" s="43">
        <v>11.99</v>
      </c>
      <c r="C335" s="42" t="s">
        <v>1375</v>
      </c>
      <c r="D335" s="47">
        <v>45394</v>
      </c>
      <c r="E335" s="42" t="s">
        <v>1749</v>
      </c>
      <c r="F335" s="42" t="s">
        <v>1750</v>
      </c>
      <c r="G335" s="48">
        <v>31191013259833</v>
      </c>
      <c r="H335" s="42" t="s">
        <v>1381</v>
      </c>
      <c r="I335" s="49">
        <v>45026</v>
      </c>
      <c r="J335" s="44">
        <v>11.99</v>
      </c>
    </row>
    <row r="336" spans="1:10" ht="81.599999999999994" x14ac:dyDescent="0.5">
      <c r="A336" s="60"/>
      <c r="B336" s="43">
        <v>9</v>
      </c>
      <c r="C336" s="42" t="s">
        <v>1375</v>
      </c>
      <c r="D336" s="47">
        <v>45450</v>
      </c>
      <c r="E336" s="42" t="s">
        <v>1751</v>
      </c>
      <c r="F336" s="42" t="s">
        <v>1752</v>
      </c>
      <c r="G336" s="48">
        <v>31191011197480</v>
      </c>
      <c r="H336" s="42" t="s">
        <v>1381</v>
      </c>
      <c r="I336" s="49">
        <v>45081</v>
      </c>
      <c r="J336" s="44">
        <v>9</v>
      </c>
    </row>
    <row r="337" spans="1:10" ht="81.599999999999994" x14ac:dyDescent="0.5">
      <c r="A337" s="42" t="s">
        <v>83</v>
      </c>
      <c r="B337" s="43">
        <v>17</v>
      </c>
      <c r="C337" s="42" t="s">
        <v>1375</v>
      </c>
      <c r="D337" s="47">
        <v>45471</v>
      </c>
      <c r="E337" s="42" t="s">
        <v>1753</v>
      </c>
      <c r="F337" s="42" t="s">
        <v>1754</v>
      </c>
      <c r="G337" s="48">
        <v>31203003965665</v>
      </c>
      <c r="H337" s="42" t="s">
        <v>1381</v>
      </c>
      <c r="I337" s="49">
        <v>45101</v>
      </c>
      <c r="J337" s="44">
        <v>17</v>
      </c>
    </row>
    <row r="338" spans="1:10" ht="91.8" x14ac:dyDescent="0.5">
      <c r="A338" s="42" t="s">
        <v>90</v>
      </c>
      <c r="B338" s="43">
        <v>23.99</v>
      </c>
      <c r="C338" s="42" t="s">
        <v>1375</v>
      </c>
      <c r="D338" s="47">
        <v>45464</v>
      </c>
      <c r="E338" s="42" t="s">
        <v>1755</v>
      </c>
      <c r="F338" s="42" t="s">
        <v>1756</v>
      </c>
      <c r="G338" s="48">
        <v>31322005950374</v>
      </c>
      <c r="H338" s="42" t="s">
        <v>1381</v>
      </c>
      <c r="I338" s="49">
        <v>45093</v>
      </c>
      <c r="J338" s="44">
        <v>23.99</v>
      </c>
    </row>
    <row r="339" spans="1:10" ht="91.8" x14ac:dyDescent="0.5">
      <c r="A339" s="60" t="s">
        <v>103</v>
      </c>
      <c r="B339" s="61">
        <v>15</v>
      </c>
      <c r="C339" s="60" t="s">
        <v>1375</v>
      </c>
      <c r="D339" s="62">
        <v>45464</v>
      </c>
      <c r="E339" s="42" t="s">
        <v>1757</v>
      </c>
      <c r="F339" s="42" t="s">
        <v>1758</v>
      </c>
      <c r="G339" s="48">
        <v>31992002294180</v>
      </c>
      <c r="H339" s="42" t="s">
        <v>1381</v>
      </c>
      <c r="I339" s="49">
        <v>45093</v>
      </c>
      <c r="J339" s="44">
        <v>15</v>
      </c>
    </row>
    <row r="340" spans="1:10" ht="91.8" x14ac:dyDescent="0.5">
      <c r="A340" s="60"/>
      <c r="B340" s="61"/>
      <c r="C340" s="60"/>
      <c r="D340" s="62"/>
      <c r="E340" s="42" t="s">
        <v>1759</v>
      </c>
      <c r="F340" s="42" t="s">
        <v>1760</v>
      </c>
      <c r="G340" s="48">
        <v>31992002292606</v>
      </c>
      <c r="H340" s="42" t="s">
        <v>1378</v>
      </c>
      <c r="I340" s="49">
        <v>45093</v>
      </c>
      <c r="J340" s="44">
        <v>15</v>
      </c>
    </row>
    <row r="341" spans="1:10" ht="91.8" x14ac:dyDescent="0.5">
      <c r="A341" s="60"/>
      <c r="B341" s="43">
        <v>16</v>
      </c>
      <c r="C341" s="42" t="s">
        <v>1375</v>
      </c>
      <c r="D341" s="47">
        <v>45464</v>
      </c>
      <c r="E341" s="42" t="s">
        <v>1761</v>
      </c>
      <c r="F341" s="42" t="s">
        <v>1762</v>
      </c>
      <c r="G341" s="48">
        <v>31992002298660</v>
      </c>
      <c r="H341" s="42" t="s">
        <v>1381</v>
      </c>
      <c r="I341" s="49">
        <v>45093</v>
      </c>
      <c r="J341" s="44">
        <v>16</v>
      </c>
    </row>
    <row r="342" spans="1:10" ht="91.8" x14ac:dyDescent="0.5">
      <c r="A342" s="42" t="s">
        <v>136</v>
      </c>
      <c r="B342" s="43">
        <v>10</v>
      </c>
      <c r="C342" s="42" t="s">
        <v>1375</v>
      </c>
      <c r="D342" s="47">
        <v>45450</v>
      </c>
      <c r="E342" s="42" t="s">
        <v>1763</v>
      </c>
      <c r="F342" s="42" t="s">
        <v>1764</v>
      </c>
      <c r="G342" s="48">
        <v>31312001409814</v>
      </c>
      <c r="H342" s="42" t="s">
        <v>1381</v>
      </c>
      <c r="I342" s="49">
        <v>45081</v>
      </c>
      <c r="J342" s="44">
        <v>10</v>
      </c>
    </row>
    <row r="343" spans="1:10" ht="102" x14ac:dyDescent="0.5">
      <c r="A343" s="42" t="s">
        <v>158</v>
      </c>
      <c r="B343" s="43">
        <v>20</v>
      </c>
      <c r="C343" s="42" t="s">
        <v>1375</v>
      </c>
      <c r="D343" s="47">
        <v>45464</v>
      </c>
      <c r="E343" s="42" t="s">
        <v>1765</v>
      </c>
      <c r="F343" s="42" t="s">
        <v>1766</v>
      </c>
      <c r="G343" s="48">
        <v>31186007362221</v>
      </c>
      <c r="H343" s="42" t="s">
        <v>1767</v>
      </c>
      <c r="I343" s="49">
        <v>45093</v>
      </c>
      <c r="J343" s="44">
        <v>20</v>
      </c>
    </row>
    <row r="344" spans="1:10" ht="102" x14ac:dyDescent="0.5">
      <c r="A344" s="42" t="s">
        <v>166</v>
      </c>
      <c r="B344" s="43">
        <v>21</v>
      </c>
      <c r="C344" s="42" t="s">
        <v>1375</v>
      </c>
      <c r="D344" s="47">
        <v>45387</v>
      </c>
      <c r="E344" s="42" t="s">
        <v>1768</v>
      </c>
      <c r="F344" s="42" t="s">
        <v>1769</v>
      </c>
      <c r="G344" s="48">
        <v>31139005751713</v>
      </c>
      <c r="H344" s="42" t="s">
        <v>1381</v>
      </c>
      <c r="I344" s="49">
        <v>45017</v>
      </c>
      <c r="J344" s="44">
        <v>21</v>
      </c>
    </row>
    <row r="345" spans="1:10" ht="91.8" x14ac:dyDescent="0.5">
      <c r="A345" s="42" t="s">
        <v>194</v>
      </c>
      <c r="B345" s="43">
        <v>45</v>
      </c>
      <c r="C345" s="42" t="s">
        <v>1375</v>
      </c>
      <c r="D345" s="47">
        <v>45387</v>
      </c>
      <c r="E345" s="42" t="s">
        <v>1770</v>
      </c>
      <c r="F345" s="42" t="s">
        <v>1771</v>
      </c>
      <c r="G345" s="48">
        <v>31803001907468</v>
      </c>
      <c r="H345" s="42" t="s">
        <v>1772</v>
      </c>
      <c r="I345" s="49">
        <v>45019</v>
      </c>
      <c r="J345" s="44">
        <v>45</v>
      </c>
    </row>
    <row r="346" spans="1:10" ht="91.8" x14ac:dyDescent="0.5">
      <c r="A346" s="42" t="s">
        <v>204</v>
      </c>
      <c r="B346" s="43">
        <v>26</v>
      </c>
      <c r="C346" s="42" t="s">
        <v>1375</v>
      </c>
      <c r="D346" s="47">
        <v>45457</v>
      </c>
      <c r="E346" s="42" t="s">
        <v>1773</v>
      </c>
      <c r="F346" s="42" t="s">
        <v>1774</v>
      </c>
      <c r="G346" s="48">
        <v>31308003018165</v>
      </c>
      <c r="H346" s="42" t="s">
        <v>1381</v>
      </c>
      <c r="I346" s="49">
        <v>45087</v>
      </c>
      <c r="J346" s="44">
        <v>26</v>
      </c>
    </row>
    <row r="347" spans="1:10" ht="122.4" x14ac:dyDescent="0.5">
      <c r="A347" s="42" t="s">
        <v>224</v>
      </c>
      <c r="B347" s="43">
        <v>24.99</v>
      </c>
      <c r="C347" s="42" t="s">
        <v>1375</v>
      </c>
      <c r="D347" s="47">
        <v>45464</v>
      </c>
      <c r="E347" s="42" t="s">
        <v>1775</v>
      </c>
      <c r="F347" s="42" t="s">
        <v>1776</v>
      </c>
      <c r="G347" s="48">
        <v>36653002359457</v>
      </c>
      <c r="H347" s="42" t="s">
        <v>1381</v>
      </c>
      <c r="I347" s="49">
        <v>45093</v>
      </c>
      <c r="J347" s="44">
        <v>24.99</v>
      </c>
    </row>
    <row r="348" spans="1:10" ht="91.8" x14ac:dyDescent="0.5">
      <c r="A348" s="42" t="s">
        <v>220</v>
      </c>
      <c r="B348" s="43">
        <v>35</v>
      </c>
      <c r="C348" s="42" t="s">
        <v>1375</v>
      </c>
      <c r="D348" s="47">
        <v>45457</v>
      </c>
      <c r="E348" s="42" t="s">
        <v>1777</v>
      </c>
      <c r="F348" s="42" t="s">
        <v>1778</v>
      </c>
      <c r="G348" s="48">
        <v>31310003078355</v>
      </c>
      <c r="H348" s="42" t="s">
        <v>1381</v>
      </c>
      <c r="I348" s="49">
        <v>45087</v>
      </c>
      <c r="J348" s="44">
        <v>35</v>
      </c>
    </row>
    <row r="349" spans="1:10" ht="102" x14ac:dyDescent="0.5">
      <c r="A349" s="42" t="s">
        <v>218</v>
      </c>
      <c r="B349" s="43">
        <v>28</v>
      </c>
      <c r="C349" s="42" t="s">
        <v>1375</v>
      </c>
      <c r="D349" s="47">
        <v>45450</v>
      </c>
      <c r="E349" s="42" t="s">
        <v>1779</v>
      </c>
      <c r="F349" s="42" t="s">
        <v>1746</v>
      </c>
      <c r="G349" s="48">
        <v>34901635149783</v>
      </c>
      <c r="H349" s="42" t="s">
        <v>1772</v>
      </c>
      <c r="I349" s="49">
        <v>45079</v>
      </c>
      <c r="J349" s="44">
        <v>28</v>
      </c>
    </row>
    <row r="350" spans="1:10" x14ac:dyDescent="0.5">
      <c r="A350" s="45" t="s">
        <v>271</v>
      </c>
      <c r="B350" s="45"/>
      <c r="C350" s="45"/>
      <c r="D350" s="45"/>
      <c r="E350" s="45"/>
      <c r="F350" s="45"/>
      <c r="G350" s="45"/>
      <c r="H350" s="45"/>
      <c r="I350" s="45"/>
      <c r="J350" s="46">
        <v>353.96</v>
      </c>
    </row>
    <row r="354" spans="1:10" ht="10.5" customHeight="1" x14ac:dyDescent="0.5">
      <c r="A354" s="58" t="s">
        <v>237</v>
      </c>
      <c r="B354" s="58"/>
      <c r="C354" s="58"/>
      <c r="D354" s="58"/>
      <c r="E354" s="58"/>
      <c r="F354" s="58"/>
      <c r="G354" s="58"/>
      <c r="H354" s="58"/>
      <c r="I354" s="58"/>
      <c r="J354" s="58"/>
    </row>
    <row r="355" spans="1:10" ht="10.5" customHeight="1" x14ac:dyDescent="0.5">
      <c r="A355" s="59" t="s">
        <v>1780</v>
      </c>
      <c r="B355" s="59"/>
      <c r="C355" s="59"/>
      <c r="D355" s="59"/>
      <c r="E355" s="59"/>
      <c r="F355" s="59"/>
      <c r="G355" s="59"/>
      <c r="H355" s="59"/>
      <c r="I355" s="59"/>
      <c r="J355" s="59"/>
    </row>
    <row r="357" spans="1:10" ht="30.6" x14ac:dyDescent="0.5">
      <c r="A357" s="40" t="s">
        <v>1367</v>
      </c>
      <c r="B357" s="40" t="s">
        <v>1368</v>
      </c>
      <c r="C357" s="40" t="s">
        <v>241</v>
      </c>
      <c r="D357" s="40" t="s">
        <v>1369</v>
      </c>
      <c r="E357" s="40" t="s">
        <v>1370</v>
      </c>
      <c r="F357" s="40" t="s">
        <v>1371</v>
      </c>
      <c r="G357" s="40" t="s">
        <v>240</v>
      </c>
      <c r="H357" s="40" t="s">
        <v>1372</v>
      </c>
      <c r="I357" s="40" t="s">
        <v>1373</v>
      </c>
      <c r="J357" s="41" t="s">
        <v>1374</v>
      </c>
    </row>
    <row r="358" spans="1:10" ht="71.400000000000006" x14ac:dyDescent="0.5">
      <c r="A358" s="42" t="s">
        <v>138</v>
      </c>
      <c r="B358" s="43">
        <v>35</v>
      </c>
      <c r="C358" s="42" t="s">
        <v>1375</v>
      </c>
      <c r="D358" s="47">
        <v>45450</v>
      </c>
      <c r="E358" s="42" t="s">
        <v>1781</v>
      </c>
      <c r="F358" s="42" t="s">
        <v>1782</v>
      </c>
      <c r="G358" s="48">
        <v>31615000981611</v>
      </c>
      <c r="H358" s="42" t="s">
        <v>1381</v>
      </c>
      <c r="I358" s="49">
        <v>45079</v>
      </c>
      <c r="J358" s="44">
        <v>35</v>
      </c>
    </row>
    <row r="359" spans="1:10" ht="112.2" x14ac:dyDescent="0.5">
      <c r="A359" s="60" t="s">
        <v>158</v>
      </c>
      <c r="B359" s="43">
        <v>27</v>
      </c>
      <c r="C359" s="42" t="s">
        <v>1375</v>
      </c>
      <c r="D359" s="47">
        <v>45457</v>
      </c>
      <c r="E359" s="42" t="s">
        <v>1783</v>
      </c>
      <c r="F359" s="42" t="s">
        <v>1784</v>
      </c>
      <c r="G359" s="48">
        <v>31186008565699</v>
      </c>
      <c r="H359" s="42" t="s">
        <v>1381</v>
      </c>
      <c r="I359" s="49">
        <v>45087</v>
      </c>
      <c r="J359" s="44">
        <v>27</v>
      </c>
    </row>
    <row r="360" spans="1:10" ht="91.8" x14ac:dyDescent="0.5">
      <c r="A360" s="60"/>
      <c r="B360" s="43">
        <v>27.99</v>
      </c>
      <c r="C360" s="42" t="s">
        <v>1375</v>
      </c>
      <c r="D360" s="47">
        <v>45457</v>
      </c>
      <c r="E360" s="42" t="s">
        <v>1785</v>
      </c>
      <c r="F360" s="42" t="s">
        <v>1786</v>
      </c>
      <c r="G360" s="48">
        <v>31186030764757</v>
      </c>
      <c r="H360" s="42" t="s">
        <v>1381</v>
      </c>
      <c r="I360" s="49">
        <v>45087</v>
      </c>
      <c r="J360" s="44">
        <v>27.99</v>
      </c>
    </row>
    <row r="361" spans="1:10" ht="112.2" x14ac:dyDescent="0.5">
      <c r="A361" s="60"/>
      <c r="B361" s="43">
        <v>28.99</v>
      </c>
      <c r="C361" s="42" t="s">
        <v>1375</v>
      </c>
      <c r="D361" s="47">
        <v>45457</v>
      </c>
      <c r="E361" s="42" t="s">
        <v>1787</v>
      </c>
      <c r="F361" s="42" t="s">
        <v>1788</v>
      </c>
      <c r="G361" s="48">
        <v>31186030761464</v>
      </c>
      <c r="H361" s="42" t="s">
        <v>1381</v>
      </c>
      <c r="I361" s="49">
        <v>45087</v>
      </c>
      <c r="J361" s="44">
        <v>28.99</v>
      </c>
    </row>
    <row r="362" spans="1:10" ht="91.8" x14ac:dyDescent="0.5">
      <c r="A362" s="60"/>
      <c r="B362" s="43">
        <v>29.95</v>
      </c>
      <c r="C362" s="42" t="s">
        <v>1375</v>
      </c>
      <c r="D362" s="47">
        <v>45457</v>
      </c>
      <c r="E362" s="42" t="s">
        <v>1789</v>
      </c>
      <c r="F362" s="42" t="s">
        <v>1790</v>
      </c>
      <c r="G362" s="48">
        <v>31186030522304</v>
      </c>
      <c r="H362" s="42" t="s">
        <v>1381</v>
      </c>
      <c r="I362" s="49">
        <v>45087</v>
      </c>
      <c r="J362" s="44">
        <v>29.95</v>
      </c>
    </row>
    <row r="363" spans="1:10" ht="91.8" x14ac:dyDescent="0.5">
      <c r="A363" s="60"/>
      <c r="B363" s="43">
        <v>30</v>
      </c>
      <c r="C363" s="42" t="s">
        <v>1375</v>
      </c>
      <c r="D363" s="47">
        <v>45457</v>
      </c>
      <c r="E363" s="42" t="s">
        <v>1791</v>
      </c>
      <c r="F363" s="42" t="s">
        <v>1792</v>
      </c>
      <c r="G363" s="48">
        <v>31186030763007</v>
      </c>
      <c r="H363" s="42" t="s">
        <v>1381</v>
      </c>
      <c r="I363" s="49">
        <v>45087</v>
      </c>
      <c r="J363" s="44">
        <v>30</v>
      </c>
    </row>
    <row r="364" spans="1:10" x14ac:dyDescent="0.5">
      <c r="A364" s="45" t="s">
        <v>271</v>
      </c>
      <c r="B364" s="45"/>
      <c r="C364" s="45"/>
      <c r="D364" s="45"/>
      <c r="E364" s="45"/>
      <c r="F364" s="45"/>
      <c r="G364" s="45"/>
      <c r="H364" s="45"/>
      <c r="I364" s="45"/>
      <c r="J364" s="46">
        <v>178.93</v>
      </c>
    </row>
    <row r="368" spans="1:10" ht="10.5" customHeight="1" x14ac:dyDescent="0.5">
      <c r="A368" s="58" t="s">
        <v>237</v>
      </c>
      <c r="B368" s="58"/>
      <c r="C368" s="58"/>
      <c r="D368" s="58"/>
      <c r="E368" s="58"/>
      <c r="F368" s="58"/>
      <c r="G368" s="58"/>
      <c r="H368" s="58"/>
      <c r="I368" s="58"/>
      <c r="J368" s="58"/>
    </row>
    <row r="369" spans="1:10" ht="10.5" customHeight="1" x14ac:dyDescent="0.5">
      <c r="A369" s="59" t="s">
        <v>1793</v>
      </c>
      <c r="B369" s="59"/>
      <c r="C369" s="59"/>
      <c r="D369" s="59"/>
      <c r="E369" s="59"/>
      <c r="F369" s="59"/>
      <c r="G369" s="59"/>
      <c r="H369" s="59"/>
      <c r="I369" s="59"/>
      <c r="J369" s="59"/>
    </row>
    <row r="371" spans="1:10" ht="30.6" x14ac:dyDescent="0.5">
      <c r="A371" s="40" t="s">
        <v>1367</v>
      </c>
      <c r="B371" s="40" t="s">
        <v>1368</v>
      </c>
      <c r="C371" s="40" t="s">
        <v>241</v>
      </c>
      <c r="D371" s="40" t="s">
        <v>1369</v>
      </c>
      <c r="E371" s="40" t="s">
        <v>1370</v>
      </c>
      <c r="F371" s="40" t="s">
        <v>1371</v>
      </c>
      <c r="G371" s="40" t="s">
        <v>240</v>
      </c>
      <c r="H371" s="40" t="s">
        <v>1372</v>
      </c>
      <c r="I371" s="40" t="s">
        <v>1373</v>
      </c>
      <c r="J371" s="41" t="s">
        <v>1374</v>
      </c>
    </row>
    <row r="372" spans="1:10" ht="112.2" x14ac:dyDescent="0.5">
      <c r="A372" s="42" t="s">
        <v>43</v>
      </c>
      <c r="B372" s="43">
        <v>18</v>
      </c>
      <c r="C372" s="42" t="s">
        <v>1375</v>
      </c>
      <c r="D372" s="47">
        <v>45471</v>
      </c>
      <c r="E372" s="42" t="s">
        <v>1794</v>
      </c>
      <c r="F372" s="42" t="s">
        <v>1795</v>
      </c>
      <c r="G372" s="48">
        <v>31237003633147</v>
      </c>
      <c r="H372" s="42" t="s">
        <v>1381</v>
      </c>
      <c r="I372" s="49">
        <v>45103</v>
      </c>
      <c r="J372" s="44">
        <v>18</v>
      </c>
    </row>
    <row r="373" spans="1:10" ht="91.8" x14ac:dyDescent="0.5">
      <c r="A373" s="42" t="s">
        <v>100</v>
      </c>
      <c r="B373" s="43">
        <v>28</v>
      </c>
      <c r="C373" s="42" t="s">
        <v>1375</v>
      </c>
      <c r="D373" s="47">
        <v>45415</v>
      </c>
      <c r="E373" s="42" t="s">
        <v>1796</v>
      </c>
      <c r="F373" s="42" t="s">
        <v>1797</v>
      </c>
      <c r="G373" s="48">
        <v>31136002912843</v>
      </c>
      <c r="H373" s="42" t="s">
        <v>1381</v>
      </c>
      <c r="I373" s="49">
        <v>45044</v>
      </c>
      <c r="J373" s="44">
        <v>28</v>
      </c>
    </row>
    <row r="374" spans="1:10" ht="132.6" x14ac:dyDescent="0.5">
      <c r="A374" s="42" t="s">
        <v>134</v>
      </c>
      <c r="B374" s="43">
        <v>30</v>
      </c>
      <c r="C374" s="42" t="s">
        <v>1375</v>
      </c>
      <c r="D374" s="47">
        <v>45443</v>
      </c>
      <c r="E374" s="42" t="s">
        <v>1798</v>
      </c>
      <c r="F374" s="42" t="s">
        <v>1799</v>
      </c>
      <c r="G374" s="48">
        <v>31486003209222</v>
      </c>
      <c r="H374" s="42" t="s">
        <v>1381</v>
      </c>
      <c r="I374" s="49">
        <v>45072</v>
      </c>
      <c r="J374" s="44">
        <v>30</v>
      </c>
    </row>
    <row r="375" spans="1:10" ht="102" x14ac:dyDescent="0.5">
      <c r="A375" s="42" t="s">
        <v>136</v>
      </c>
      <c r="B375" s="43">
        <v>10</v>
      </c>
      <c r="C375" s="42" t="s">
        <v>1375</v>
      </c>
      <c r="D375" s="47">
        <v>45464</v>
      </c>
      <c r="E375" s="42" t="s">
        <v>1800</v>
      </c>
      <c r="F375" s="42" t="s">
        <v>1801</v>
      </c>
      <c r="G375" s="48">
        <v>31312001093535</v>
      </c>
      <c r="H375" s="42" t="s">
        <v>1381</v>
      </c>
      <c r="I375" s="49">
        <v>45097</v>
      </c>
      <c r="J375" s="44">
        <v>10</v>
      </c>
    </row>
    <row r="376" spans="1:10" ht="81.599999999999994" x14ac:dyDescent="0.5">
      <c r="A376" s="42" t="s">
        <v>1416</v>
      </c>
      <c r="B376" s="43">
        <v>6.99</v>
      </c>
      <c r="C376" s="42" t="s">
        <v>1375</v>
      </c>
      <c r="D376" s="47">
        <v>45387</v>
      </c>
      <c r="E376" s="42" t="s">
        <v>1802</v>
      </c>
      <c r="F376" s="42" t="s">
        <v>1803</v>
      </c>
      <c r="G376" s="48">
        <v>31132013607456</v>
      </c>
      <c r="H376" s="42" t="s">
        <v>1381</v>
      </c>
      <c r="I376" s="49">
        <v>45022</v>
      </c>
      <c r="J376" s="44">
        <v>6.99</v>
      </c>
    </row>
    <row r="377" spans="1:10" x14ac:dyDescent="0.5">
      <c r="A377" s="45" t="s">
        <v>271</v>
      </c>
      <c r="B377" s="45"/>
      <c r="C377" s="45"/>
      <c r="D377" s="45"/>
      <c r="E377" s="45"/>
      <c r="F377" s="45"/>
      <c r="G377" s="45"/>
      <c r="H377" s="45"/>
      <c r="I377" s="45"/>
      <c r="J377" s="46">
        <v>92.99</v>
      </c>
    </row>
    <row r="381" spans="1:10" ht="10.5" customHeight="1" x14ac:dyDescent="0.5">
      <c r="A381" s="58" t="s">
        <v>237</v>
      </c>
      <c r="B381" s="58"/>
      <c r="C381" s="58"/>
      <c r="D381" s="58"/>
      <c r="E381" s="58"/>
      <c r="F381" s="58"/>
      <c r="G381" s="58"/>
      <c r="H381" s="58"/>
      <c r="I381" s="58"/>
      <c r="J381" s="58"/>
    </row>
    <row r="382" spans="1:10" ht="10.5" customHeight="1" x14ac:dyDescent="0.5">
      <c r="A382" s="59" t="s">
        <v>1804</v>
      </c>
      <c r="B382" s="59"/>
      <c r="C382" s="59"/>
      <c r="D382" s="59"/>
      <c r="E382" s="59"/>
      <c r="F382" s="59"/>
      <c r="G382" s="59"/>
      <c r="H382" s="59"/>
      <c r="I382" s="59"/>
      <c r="J382" s="59"/>
    </row>
    <row r="384" spans="1:10" ht="30.6" x14ac:dyDescent="0.5">
      <c r="A384" s="40" t="s">
        <v>1367</v>
      </c>
      <c r="B384" s="40" t="s">
        <v>1368</v>
      </c>
      <c r="C384" s="40" t="s">
        <v>241</v>
      </c>
      <c r="D384" s="40" t="s">
        <v>1369</v>
      </c>
      <c r="E384" s="40" t="s">
        <v>1370</v>
      </c>
      <c r="F384" s="40" t="s">
        <v>1371</v>
      </c>
      <c r="G384" s="40" t="s">
        <v>240</v>
      </c>
      <c r="H384" s="40" t="s">
        <v>1372</v>
      </c>
      <c r="I384" s="40" t="s">
        <v>1373</v>
      </c>
      <c r="J384" s="41" t="s">
        <v>1374</v>
      </c>
    </row>
    <row r="385" spans="1:10" ht="112.2" x14ac:dyDescent="0.5">
      <c r="A385" s="60" t="s">
        <v>71</v>
      </c>
      <c r="B385" s="43">
        <v>10</v>
      </c>
      <c r="C385" s="42" t="s">
        <v>1375</v>
      </c>
      <c r="D385" s="47">
        <v>45443</v>
      </c>
      <c r="E385" s="42" t="s">
        <v>1805</v>
      </c>
      <c r="F385" s="42" t="s">
        <v>1806</v>
      </c>
      <c r="G385" s="48">
        <v>31191012808457</v>
      </c>
      <c r="H385" s="42" t="s">
        <v>1381</v>
      </c>
      <c r="I385" s="49">
        <v>45072</v>
      </c>
      <c r="J385" s="44">
        <v>10</v>
      </c>
    </row>
    <row r="386" spans="1:10" ht="102" x14ac:dyDescent="0.5">
      <c r="A386" s="60"/>
      <c r="B386" s="43">
        <v>12</v>
      </c>
      <c r="C386" s="42" t="s">
        <v>1375</v>
      </c>
      <c r="D386" s="47">
        <v>45443</v>
      </c>
      <c r="E386" s="42" t="s">
        <v>1807</v>
      </c>
      <c r="F386" s="42" t="s">
        <v>1808</v>
      </c>
      <c r="G386" s="48">
        <v>31191009012816</v>
      </c>
      <c r="H386" s="42" t="s">
        <v>1381</v>
      </c>
      <c r="I386" s="49">
        <v>45073</v>
      </c>
      <c r="J386" s="44">
        <v>12</v>
      </c>
    </row>
    <row r="387" spans="1:10" ht="91.8" x14ac:dyDescent="0.5">
      <c r="A387" s="60" t="s">
        <v>1416</v>
      </c>
      <c r="B387" s="43">
        <v>25.95</v>
      </c>
      <c r="C387" s="42" t="s">
        <v>1375</v>
      </c>
      <c r="D387" s="47">
        <v>45429</v>
      </c>
      <c r="E387" s="42" t="s">
        <v>1809</v>
      </c>
      <c r="F387" s="42" t="s">
        <v>1810</v>
      </c>
      <c r="G387" s="48">
        <v>31132011856840</v>
      </c>
      <c r="H387" s="42" t="s">
        <v>1381</v>
      </c>
      <c r="I387" s="49">
        <v>45058</v>
      </c>
      <c r="J387" s="44">
        <v>25.95</v>
      </c>
    </row>
    <row r="388" spans="1:10" ht="112.2" x14ac:dyDescent="0.5">
      <c r="A388" s="60"/>
      <c r="B388" s="43">
        <v>27.99</v>
      </c>
      <c r="C388" s="42" t="s">
        <v>1375</v>
      </c>
      <c r="D388" s="47">
        <v>45429</v>
      </c>
      <c r="E388" s="42" t="s">
        <v>1811</v>
      </c>
      <c r="F388" s="42" t="s">
        <v>1812</v>
      </c>
      <c r="G388" s="48">
        <v>31132015644358</v>
      </c>
      <c r="H388" s="42" t="s">
        <v>1381</v>
      </c>
      <c r="I388" s="49">
        <v>45058</v>
      </c>
      <c r="J388" s="44">
        <v>27.99</v>
      </c>
    </row>
    <row r="389" spans="1:10" x14ac:dyDescent="0.5">
      <c r="A389" s="45" t="s">
        <v>271</v>
      </c>
      <c r="B389" s="45"/>
      <c r="C389" s="45"/>
      <c r="D389" s="45"/>
      <c r="E389" s="45"/>
      <c r="F389" s="45"/>
      <c r="G389" s="45"/>
      <c r="H389" s="45"/>
      <c r="I389" s="45"/>
      <c r="J389" s="46">
        <v>75.94</v>
      </c>
    </row>
    <row r="393" spans="1:10" ht="10.5" customHeight="1" x14ac:dyDescent="0.5">
      <c r="A393" s="58" t="s">
        <v>237</v>
      </c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ht="10.5" customHeight="1" x14ac:dyDescent="0.5">
      <c r="A394" s="59" t="s">
        <v>1813</v>
      </c>
      <c r="B394" s="59"/>
      <c r="C394" s="59"/>
      <c r="D394" s="59"/>
      <c r="E394" s="59"/>
      <c r="F394" s="59"/>
      <c r="G394" s="59"/>
      <c r="H394" s="59"/>
      <c r="I394" s="59"/>
      <c r="J394" s="59"/>
    </row>
    <row r="396" spans="1:10" ht="30.6" x14ac:dyDescent="0.5">
      <c r="A396" s="40" t="s">
        <v>1367</v>
      </c>
      <c r="B396" s="40" t="s">
        <v>1368</v>
      </c>
      <c r="C396" s="40" t="s">
        <v>241</v>
      </c>
      <c r="D396" s="40" t="s">
        <v>1369</v>
      </c>
      <c r="E396" s="40" t="s">
        <v>1370</v>
      </c>
      <c r="F396" s="40" t="s">
        <v>1371</v>
      </c>
      <c r="G396" s="40" t="s">
        <v>240</v>
      </c>
      <c r="H396" s="40" t="s">
        <v>1372</v>
      </c>
      <c r="I396" s="40" t="s">
        <v>1373</v>
      </c>
      <c r="J396" s="41" t="s">
        <v>1374</v>
      </c>
    </row>
    <row r="397" spans="1:10" ht="81.599999999999994" x14ac:dyDescent="0.5">
      <c r="A397" s="42" t="s">
        <v>174</v>
      </c>
      <c r="B397" s="43">
        <v>25</v>
      </c>
      <c r="C397" s="42" t="s">
        <v>1375</v>
      </c>
      <c r="D397" s="47">
        <v>45450</v>
      </c>
      <c r="E397" s="42" t="s">
        <v>1814</v>
      </c>
      <c r="F397" s="42" t="s">
        <v>1815</v>
      </c>
      <c r="G397" s="48">
        <v>36087002177199</v>
      </c>
      <c r="H397" s="42" t="s">
        <v>1816</v>
      </c>
      <c r="I397" s="49">
        <v>45083</v>
      </c>
      <c r="J397" s="44">
        <v>25</v>
      </c>
    </row>
    <row r="398" spans="1:10" ht="91.8" x14ac:dyDescent="0.5">
      <c r="A398" s="42" t="s">
        <v>190</v>
      </c>
      <c r="B398" s="43">
        <v>18</v>
      </c>
      <c r="C398" s="42" t="s">
        <v>1375</v>
      </c>
      <c r="D398" s="47">
        <v>45429</v>
      </c>
      <c r="E398" s="42" t="s">
        <v>1817</v>
      </c>
      <c r="F398" s="42" t="s">
        <v>1818</v>
      </c>
      <c r="G398" s="48">
        <v>31350003963560</v>
      </c>
      <c r="H398" s="42" t="s">
        <v>1381</v>
      </c>
      <c r="I398" s="49">
        <v>45063</v>
      </c>
      <c r="J398" s="44">
        <v>18</v>
      </c>
    </row>
    <row r="399" spans="1:10" ht="112.2" x14ac:dyDescent="0.5">
      <c r="A399" s="42" t="s">
        <v>1445</v>
      </c>
      <c r="B399" s="43">
        <v>72</v>
      </c>
      <c r="C399" s="42" t="s">
        <v>1375</v>
      </c>
      <c r="D399" s="47">
        <v>45415</v>
      </c>
      <c r="E399" s="42" t="s">
        <v>1819</v>
      </c>
      <c r="F399" s="42" t="s">
        <v>1820</v>
      </c>
      <c r="G399" s="48">
        <v>31321008330360</v>
      </c>
      <c r="H399" s="42" t="s">
        <v>1821</v>
      </c>
      <c r="I399" s="49">
        <v>45048</v>
      </c>
      <c r="J399" s="44">
        <v>72</v>
      </c>
    </row>
    <row r="400" spans="1:10" ht="102" x14ac:dyDescent="0.5">
      <c r="A400" s="42" t="s">
        <v>224</v>
      </c>
      <c r="B400" s="43">
        <v>10.79</v>
      </c>
      <c r="C400" s="42" t="s">
        <v>1375</v>
      </c>
      <c r="D400" s="47">
        <v>45443</v>
      </c>
      <c r="E400" s="42" t="s">
        <v>1822</v>
      </c>
      <c r="F400" s="42" t="s">
        <v>1823</v>
      </c>
      <c r="G400" s="48">
        <v>36653002968992</v>
      </c>
      <c r="H400" s="42" t="s">
        <v>1467</v>
      </c>
      <c r="I400" s="49">
        <v>45076</v>
      </c>
      <c r="J400" s="44">
        <v>10.79</v>
      </c>
    </row>
    <row r="401" spans="1:10" x14ac:dyDescent="0.5">
      <c r="A401" s="45" t="s">
        <v>271</v>
      </c>
      <c r="B401" s="45"/>
      <c r="C401" s="45"/>
      <c r="D401" s="45"/>
      <c r="E401" s="45"/>
      <c r="F401" s="45"/>
      <c r="G401" s="45"/>
      <c r="H401" s="45"/>
      <c r="I401" s="45"/>
      <c r="J401" s="46">
        <v>125.79</v>
      </c>
    </row>
    <row r="405" spans="1:10" ht="10.5" customHeight="1" x14ac:dyDescent="0.5">
      <c r="A405" s="58" t="s">
        <v>237</v>
      </c>
      <c r="B405" s="58"/>
      <c r="C405" s="58"/>
      <c r="D405" s="58"/>
      <c r="E405" s="58"/>
      <c r="F405" s="58"/>
      <c r="G405" s="58"/>
      <c r="H405" s="58"/>
      <c r="I405" s="58"/>
      <c r="J405" s="58"/>
    </row>
    <row r="406" spans="1:10" ht="10.5" customHeight="1" x14ac:dyDescent="0.5">
      <c r="A406" s="59" t="s">
        <v>1824</v>
      </c>
      <c r="B406" s="59"/>
      <c r="C406" s="59"/>
      <c r="D406" s="59"/>
      <c r="E406" s="59"/>
      <c r="F406" s="59"/>
      <c r="G406" s="59"/>
      <c r="H406" s="59"/>
      <c r="I406" s="59"/>
      <c r="J406" s="59"/>
    </row>
    <row r="408" spans="1:10" ht="30.6" x14ac:dyDescent="0.5">
      <c r="A408" s="40" t="s">
        <v>1367</v>
      </c>
      <c r="B408" s="40" t="s">
        <v>1368</v>
      </c>
      <c r="C408" s="40" t="s">
        <v>241</v>
      </c>
      <c r="D408" s="40" t="s">
        <v>1369</v>
      </c>
      <c r="E408" s="40" t="s">
        <v>1370</v>
      </c>
      <c r="F408" s="40" t="s">
        <v>1371</v>
      </c>
      <c r="G408" s="40" t="s">
        <v>240</v>
      </c>
      <c r="H408" s="40" t="s">
        <v>1372</v>
      </c>
      <c r="I408" s="40" t="s">
        <v>1373</v>
      </c>
      <c r="J408" s="41" t="s">
        <v>1374</v>
      </c>
    </row>
    <row r="409" spans="1:10" ht="102" x14ac:dyDescent="0.5">
      <c r="A409" s="42" t="s">
        <v>21</v>
      </c>
      <c r="B409" s="43">
        <v>14</v>
      </c>
      <c r="C409" s="42" t="s">
        <v>1375</v>
      </c>
      <c r="D409" s="47">
        <v>45471</v>
      </c>
      <c r="E409" s="42" t="s">
        <v>1825</v>
      </c>
      <c r="F409" s="42" t="s">
        <v>1826</v>
      </c>
      <c r="G409" s="48">
        <v>31145010216295</v>
      </c>
      <c r="H409" s="42" t="s">
        <v>1381</v>
      </c>
      <c r="I409" s="49">
        <v>45100</v>
      </c>
      <c r="J409" s="44">
        <v>14</v>
      </c>
    </row>
    <row r="410" spans="1:10" ht="102" x14ac:dyDescent="0.5">
      <c r="A410" s="42" t="s">
        <v>79</v>
      </c>
      <c r="B410" s="43">
        <v>10</v>
      </c>
      <c r="C410" s="42" t="s">
        <v>1375</v>
      </c>
      <c r="D410" s="47">
        <v>45471</v>
      </c>
      <c r="E410" s="42" t="s">
        <v>1827</v>
      </c>
      <c r="F410" s="42" t="s">
        <v>1828</v>
      </c>
      <c r="G410" s="48">
        <v>31249001326137</v>
      </c>
      <c r="H410" s="42" t="s">
        <v>1381</v>
      </c>
      <c r="I410" s="49">
        <v>45100</v>
      </c>
      <c r="J410" s="44">
        <v>10</v>
      </c>
    </row>
    <row r="411" spans="1:10" x14ac:dyDescent="0.5">
      <c r="A411" s="45" t="s">
        <v>271</v>
      </c>
      <c r="B411" s="45"/>
      <c r="C411" s="45"/>
      <c r="D411" s="45"/>
      <c r="E411" s="45"/>
      <c r="F411" s="45"/>
      <c r="G411" s="45"/>
      <c r="H411" s="45"/>
      <c r="I411" s="45"/>
      <c r="J411" s="46">
        <v>24</v>
      </c>
    </row>
    <row r="415" spans="1:10" ht="10.5" customHeight="1" x14ac:dyDescent="0.5">
      <c r="A415" s="58" t="s">
        <v>237</v>
      </c>
      <c r="B415" s="58"/>
      <c r="C415" s="58"/>
      <c r="D415" s="58"/>
      <c r="E415" s="58"/>
      <c r="F415" s="58"/>
      <c r="G415" s="58"/>
      <c r="H415" s="58"/>
      <c r="I415" s="58"/>
      <c r="J415" s="58"/>
    </row>
    <row r="416" spans="1:10" ht="10.5" customHeight="1" x14ac:dyDescent="0.5">
      <c r="A416" s="59" t="s">
        <v>1829</v>
      </c>
      <c r="B416" s="59"/>
      <c r="C416" s="59"/>
      <c r="D416" s="59"/>
      <c r="E416" s="59"/>
      <c r="F416" s="59"/>
      <c r="G416" s="59"/>
      <c r="H416" s="59"/>
      <c r="I416" s="59"/>
      <c r="J416" s="59"/>
    </row>
    <row r="418" spans="1:10" ht="30.6" x14ac:dyDescent="0.5">
      <c r="A418" s="40" t="s">
        <v>1367</v>
      </c>
      <c r="B418" s="40" t="s">
        <v>1368</v>
      </c>
      <c r="C418" s="40" t="s">
        <v>241</v>
      </c>
      <c r="D418" s="40" t="s">
        <v>1369</v>
      </c>
      <c r="E418" s="40" t="s">
        <v>1370</v>
      </c>
      <c r="F418" s="40" t="s">
        <v>1371</v>
      </c>
      <c r="G418" s="40" t="s">
        <v>240</v>
      </c>
      <c r="H418" s="40" t="s">
        <v>1372</v>
      </c>
      <c r="I418" s="40" t="s">
        <v>1373</v>
      </c>
      <c r="J418" s="41" t="s">
        <v>1374</v>
      </c>
    </row>
    <row r="419" spans="1:10" ht="112.2" x14ac:dyDescent="0.5">
      <c r="A419" s="60" t="s">
        <v>25</v>
      </c>
      <c r="B419" s="43">
        <v>5</v>
      </c>
      <c r="C419" s="42" t="s">
        <v>1375</v>
      </c>
      <c r="D419" s="47">
        <v>45415</v>
      </c>
      <c r="E419" s="42" t="s">
        <v>1830</v>
      </c>
      <c r="F419" s="42" t="s">
        <v>1831</v>
      </c>
      <c r="G419" s="48">
        <v>36173004323211</v>
      </c>
      <c r="H419" s="42" t="s">
        <v>1381</v>
      </c>
      <c r="I419" s="49">
        <v>45047</v>
      </c>
      <c r="J419" s="44">
        <v>5</v>
      </c>
    </row>
    <row r="420" spans="1:10" ht="81.599999999999994" x14ac:dyDescent="0.5">
      <c r="A420" s="60"/>
      <c r="B420" s="43">
        <v>4.41</v>
      </c>
      <c r="C420" s="42" t="s">
        <v>1375</v>
      </c>
      <c r="D420" s="47">
        <v>45422</v>
      </c>
      <c r="E420" s="42" t="s">
        <v>1832</v>
      </c>
      <c r="F420" s="42" t="s">
        <v>1833</v>
      </c>
      <c r="G420" s="48">
        <v>36173004723956</v>
      </c>
      <c r="H420" s="42" t="s">
        <v>1538</v>
      </c>
      <c r="I420" s="49">
        <v>45053</v>
      </c>
      <c r="J420" s="44">
        <v>4.41</v>
      </c>
    </row>
    <row r="421" spans="1:10" ht="91.8" x14ac:dyDescent="0.5">
      <c r="A421" s="42" t="s">
        <v>39</v>
      </c>
      <c r="B421" s="43">
        <v>20</v>
      </c>
      <c r="C421" s="42" t="s">
        <v>1375</v>
      </c>
      <c r="D421" s="47">
        <v>45387</v>
      </c>
      <c r="E421" s="42" t="s">
        <v>1834</v>
      </c>
      <c r="F421" s="42" t="s">
        <v>1835</v>
      </c>
      <c r="G421" s="48">
        <v>32957005124931</v>
      </c>
      <c r="H421" s="42" t="s">
        <v>1378</v>
      </c>
      <c r="I421" s="49">
        <v>45021</v>
      </c>
      <c r="J421" s="44">
        <v>20</v>
      </c>
    </row>
    <row r="422" spans="1:10" ht="122.4" x14ac:dyDescent="0.5">
      <c r="A422" s="42" t="s">
        <v>61</v>
      </c>
      <c r="B422" s="43">
        <v>36</v>
      </c>
      <c r="C422" s="42" t="s">
        <v>1375</v>
      </c>
      <c r="D422" s="47">
        <v>45387</v>
      </c>
      <c r="E422" s="42" t="s">
        <v>1836</v>
      </c>
      <c r="F422" s="42" t="s">
        <v>1837</v>
      </c>
      <c r="G422" s="48">
        <v>31942003964612</v>
      </c>
      <c r="H422" s="42" t="s">
        <v>1381</v>
      </c>
      <c r="I422" s="49">
        <v>45021</v>
      </c>
      <c r="J422" s="44">
        <v>36</v>
      </c>
    </row>
    <row r="423" spans="1:10" ht="112.2" x14ac:dyDescent="0.5">
      <c r="A423" s="42" t="s">
        <v>156</v>
      </c>
      <c r="B423" s="43">
        <v>24.95</v>
      </c>
      <c r="C423" s="42" t="s">
        <v>1375</v>
      </c>
      <c r="D423" s="47">
        <v>45387</v>
      </c>
      <c r="E423" s="42" t="s">
        <v>1838</v>
      </c>
      <c r="F423" s="42" t="s">
        <v>1839</v>
      </c>
      <c r="G423" s="48">
        <v>31534002306943</v>
      </c>
      <c r="H423" s="42" t="s">
        <v>1381</v>
      </c>
      <c r="I423" s="49">
        <v>45021</v>
      </c>
      <c r="J423" s="44">
        <v>24.95</v>
      </c>
    </row>
    <row r="424" spans="1:10" ht="91.8" x14ac:dyDescent="0.5">
      <c r="A424" s="60" t="s">
        <v>170</v>
      </c>
      <c r="B424" s="43">
        <v>32</v>
      </c>
      <c r="C424" s="42" t="s">
        <v>1375</v>
      </c>
      <c r="D424" s="47">
        <v>45387</v>
      </c>
      <c r="E424" s="42" t="s">
        <v>1840</v>
      </c>
      <c r="F424" s="42" t="s">
        <v>1841</v>
      </c>
      <c r="G424" s="48">
        <v>32783001241010</v>
      </c>
      <c r="H424" s="42" t="s">
        <v>1381</v>
      </c>
      <c r="I424" s="49">
        <v>45021</v>
      </c>
      <c r="J424" s="44">
        <v>32</v>
      </c>
    </row>
    <row r="425" spans="1:10" ht="102" x14ac:dyDescent="0.5">
      <c r="A425" s="60"/>
      <c r="B425" s="43">
        <v>35</v>
      </c>
      <c r="C425" s="42" t="s">
        <v>1375</v>
      </c>
      <c r="D425" s="47">
        <v>45387</v>
      </c>
      <c r="E425" s="42" t="s">
        <v>1842</v>
      </c>
      <c r="F425" s="42" t="s">
        <v>1843</v>
      </c>
      <c r="G425" s="48">
        <v>32783001167900</v>
      </c>
      <c r="H425" s="42" t="s">
        <v>1381</v>
      </c>
      <c r="I425" s="49">
        <v>45021</v>
      </c>
      <c r="J425" s="44">
        <v>35</v>
      </c>
    </row>
    <row r="426" spans="1:10" ht="102" x14ac:dyDescent="0.5">
      <c r="A426" s="42" t="s">
        <v>178</v>
      </c>
      <c r="B426" s="43">
        <v>32</v>
      </c>
      <c r="C426" s="42" t="s">
        <v>1375</v>
      </c>
      <c r="D426" s="47">
        <v>45387</v>
      </c>
      <c r="E426" s="42" t="s">
        <v>1844</v>
      </c>
      <c r="F426" s="42" t="s">
        <v>1845</v>
      </c>
      <c r="G426" s="48">
        <v>37000000483005</v>
      </c>
      <c r="H426" s="42" t="s">
        <v>1381</v>
      </c>
      <c r="I426" s="49">
        <v>45021</v>
      </c>
      <c r="J426" s="44">
        <v>32</v>
      </c>
    </row>
    <row r="427" spans="1:10" ht="91.8" x14ac:dyDescent="0.5">
      <c r="A427" s="42" t="s">
        <v>198</v>
      </c>
      <c r="B427" s="43">
        <v>28</v>
      </c>
      <c r="C427" s="42" t="s">
        <v>1375</v>
      </c>
      <c r="D427" s="47">
        <v>45387</v>
      </c>
      <c r="E427" s="42" t="s">
        <v>1846</v>
      </c>
      <c r="F427" s="42" t="s">
        <v>1847</v>
      </c>
      <c r="G427" s="48">
        <v>38102000739649</v>
      </c>
      <c r="H427" s="42" t="s">
        <v>1381</v>
      </c>
      <c r="I427" s="49">
        <v>45021</v>
      </c>
      <c r="J427" s="44">
        <v>28</v>
      </c>
    </row>
    <row r="428" spans="1:10" ht="81.599999999999994" x14ac:dyDescent="0.5">
      <c r="A428" s="42" t="s">
        <v>190</v>
      </c>
      <c r="B428" s="43">
        <v>35</v>
      </c>
      <c r="C428" s="42" t="s">
        <v>1375</v>
      </c>
      <c r="D428" s="47">
        <v>45387</v>
      </c>
      <c r="E428" s="42" t="s">
        <v>1848</v>
      </c>
      <c r="F428" s="42" t="s">
        <v>1849</v>
      </c>
      <c r="G428" s="48">
        <v>31350003088723</v>
      </c>
      <c r="H428" s="42" t="s">
        <v>1381</v>
      </c>
      <c r="I428" s="49">
        <v>45021</v>
      </c>
      <c r="J428" s="44">
        <v>35</v>
      </c>
    </row>
    <row r="429" spans="1:10" x14ac:dyDescent="0.5">
      <c r="A429" s="45" t="s">
        <v>271</v>
      </c>
      <c r="B429" s="45"/>
      <c r="C429" s="45"/>
      <c r="D429" s="45"/>
      <c r="E429" s="45"/>
      <c r="F429" s="45"/>
      <c r="G429" s="45"/>
      <c r="H429" s="45"/>
      <c r="I429" s="45"/>
      <c r="J429" s="46">
        <v>252.36</v>
      </c>
    </row>
    <row r="433" spans="1:10" ht="10.5" customHeight="1" x14ac:dyDescent="0.5">
      <c r="A433" s="58" t="s">
        <v>237</v>
      </c>
      <c r="B433" s="58"/>
      <c r="C433" s="58"/>
      <c r="D433" s="58"/>
      <c r="E433" s="58"/>
      <c r="F433" s="58"/>
      <c r="G433" s="58"/>
      <c r="H433" s="58"/>
      <c r="I433" s="58"/>
      <c r="J433" s="58"/>
    </row>
    <row r="434" spans="1:10" ht="10.5" customHeight="1" x14ac:dyDescent="0.5">
      <c r="A434" s="59" t="s">
        <v>1850</v>
      </c>
      <c r="B434" s="59"/>
      <c r="C434" s="59"/>
      <c r="D434" s="59"/>
      <c r="E434" s="59"/>
      <c r="F434" s="59"/>
      <c r="G434" s="59"/>
      <c r="H434" s="59"/>
      <c r="I434" s="59"/>
      <c r="J434" s="59"/>
    </row>
    <row r="436" spans="1:10" ht="30.6" x14ac:dyDescent="0.5">
      <c r="A436" s="40" t="s">
        <v>1367</v>
      </c>
      <c r="B436" s="40" t="s">
        <v>1368</v>
      </c>
      <c r="C436" s="40" t="s">
        <v>241</v>
      </c>
      <c r="D436" s="40" t="s">
        <v>1369</v>
      </c>
      <c r="E436" s="40" t="s">
        <v>1370</v>
      </c>
      <c r="F436" s="40" t="s">
        <v>1371</v>
      </c>
      <c r="G436" s="40" t="s">
        <v>240</v>
      </c>
      <c r="H436" s="40" t="s">
        <v>1372</v>
      </c>
      <c r="I436" s="40" t="s">
        <v>1373</v>
      </c>
      <c r="J436" s="41" t="s">
        <v>1374</v>
      </c>
    </row>
    <row r="437" spans="1:10" ht="81.599999999999994" x14ac:dyDescent="0.5">
      <c r="A437" s="42" t="s">
        <v>17</v>
      </c>
      <c r="B437" s="43">
        <v>16</v>
      </c>
      <c r="C437" s="42" t="s">
        <v>1375</v>
      </c>
      <c r="D437" s="47">
        <v>45464</v>
      </c>
      <c r="E437" s="42" t="s">
        <v>1851</v>
      </c>
      <c r="F437" s="42" t="s">
        <v>1852</v>
      </c>
      <c r="G437" s="48">
        <v>31804002704037</v>
      </c>
      <c r="H437" s="42" t="s">
        <v>1381</v>
      </c>
      <c r="I437" s="49">
        <v>45097</v>
      </c>
      <c r="J437" s="44">
        <v>16</v>
      </c>
    </row>
    <row r="438" spans="1:10" ht="81.599999999999994" x14ac:dyDescent="0.5">
      <c r="A438" s="42" t="s">
        <v>41</v>
      </c>
      <c r="B438" s="43">
        <v>20</v>
      </c>
      <c r="C438" s="42" t="s">
        <v>1375</v>
      </c>
      <c r="D438" s="47">
        <v>45471</v>
      </c>
      <c r="E438" s="42" t="s">
        <v>1853</v>
      </c>
      <c r="F438" s="42" t="s">
        <v>1415</v>
      </c>
      <c r="G438" s="48">
        <v>31531003558969</v>
      </c>
      <c r="H438" s="42" t="s">
        <v>1381</v>
      </c>
      <c r="I438" s="49">
        <v>45105</v>
      </c>
      <c r="J438" s="44">
        <v>20</v>
      </c>
    </row>
    <row r="439" spans="1:10" ht="81.599999999999994" x14ac:dyDescent="0.5">
      <c r="A439" s="42" t="s">
        <v>33</v>
      </c>
      <c r="B439" s="43">
        <v>15.99</v>
      </c>
      <c r="C439" s="42" t="s">
        <v>1375</v>
      </c>
      <c r="D439" s="47">
        <v>45457</v>
      </c>
      <c r="E439" s="42" t="s">
        <v>1854</v>
      </c>
      <c r="F439" s="42" t="s">
        <v>1855</v>
      </c>
      <c r="G439" s="48">
        <v>31437005266736</v>
      </c>
      <c r="H439" s="42" t="s">
        <v>1381</v>
      </c>
      <c r="I439" s="49">
        <v>45091</v>
      </c>
      <c r="J439" s="44">
        <v>15.99</v>
      </c>
    </row>
    <row r="440" spans="1:10" ht="91.8" x14ac:dyDescent="0.5">
      <c r="A440" s="42" t="s">
        <v>49</v>
      </c>
      <c r="B440" s="43">
        <v>25</v>
      </c>
      <c r="C440" s="42" t="s">
        <v>1375</v>
      </c>
      <c r="D440" s="47">
        <v>45436</v>
      </c>
      <c r="E440" s="42" t="s">
        <v>1856</v>
      </c>
      <c r="F440" s="42" t="s">
        <v>1857</v>
      </c>
      <c r="G440" s="48">
        <v>31613005292332</v>
      </c>
      <c r="H440" s="42" t="s">
        <v>1378</v>
      </c>
      <c r="I440" s="49">
        <v>45066</v>
      </c>
      <c r="J440" s="44">
        <v>25</v>
      </c>
    </row>
    <row r="441" spans="1:10" ht="91.8" x14ac:dyDescent="0.5">
      <c r="A441" s="60" t="s">
        <v>71</v>
      </c>
      <c r="B441" s="61">
        <v>12</v>
      </c>
      <c r="C441" s="60" t="s">
        <v>1375</v>
      </c>
      <c r="D441" s="62">
        <v>45471</v>
      </c>
      <c r="E441" s="42" t="s">
        <v>1858</v>
      </c>
      <c r="F441" s="42" t="s">
        <v>1859</v>
      </c>
      <c r="G441" s="48">
        <v>31191012986345</v>
      </c>
      <c r="H441" s="42" t="s">
        <v>1381</v>
      </c>
      <c r="I441" s="49">
        <v>45100</v>
      </c>
      <c r="J441" s="44">
        <v>12</v>
      </c>
    </row>
    <row r="442" spans="1:10" ht="91.8" x14ac:dyDescent="0.5">
      <c r="A442" s="60"/>
      <c r="B442" s="61"/>
      <c r="C442" s="60"/>
      <c r="D442" s="62"/>
      <c r="E442" s="42" t="s">
        <v>1860</v>
      </c>
      <c r="F442" s="42" t="s">
        <v>1861</v>
      </c>
      <c r="G442" s="48">
        <v>31191013123013</v>
      </c>
      <c r="H442" s="42" t="s">
        <v>1381</v>
      </c>
      <c r="I442" s="49">
        <v>45100</v>
      </c>
      <c r="J442" s="44">
        <v>12</v>
      </c>
    </row>
    <row r="443" spans="1:10" ht="91.8" x14ac:dyDescent="0.5">
      <c r="A443" s="60"/>
      <c r="B443" s="61"/>
      <c r="C443" s="60"/>
      <c r="D443" s="62"/>
      <c r="E443" s="42" t="s">
        <v>1862</v>
      </c>
      <c r="F443" s="42" t="s">
        <v>1863</v>
      </c>
      <c r="G443" s="48">
        <v>31191013056395</v>
      </c>
      <c r="H443" s="42" t="s">
        <v>1381</v>
      </c>
      <c r="I443" s="49">
        <v>45100</v>
      </c>
      <c r="J443" s="44">
        <v>12</v>
      </c>
    </row>
    <row r="444" spans="1:10" ht="91.8" x14ac:dyDescent="0.5">
      <c r="A444" s="60"/>
      <c r="B444" s="61"/>
      <c r="C444" s="60"/>
      <c r="D444" s="62"/>
      <c r="E444" s="42" t="s">
        <v>1864</v>
      </c>
      <c r="F444" s="42" t="s">
        <v>1865</v>
      </c>
      <c r="G444" s="48">
        <v>31191013123054</v>
      </c>
      <c r="H444" s="42" t="s">
        <v>1381</v>
      </c>
      <c r="I444" s="49">
        <v>45100</v>
      </c>
      <c r="J444" s="44">
        <v>12</v>
      </c>
    </row>
    <row r="445" spans="1:10" ht="91.8" x14ac:dyDescent="0.5">
      <c r="A445" s="60"/>
      <c r="B445" s="61"/>
      <c r="C445" s="60"/>
      <c r="D445" s="62"/>
      <c r="E445" s="42" t="s">
        <v>1866</v>
      </c>
      <c r="F445" s="42" t="s">
        <v>1867</v>
      </c>
      <c r="G445" s="48">
        <v>31191013082870</v>
      </c>
      <c r="H445" s="42" t="s">
        <v>1381</v>
      </c>
      <c r="I445" s="49">
        <v>45100</v>
      </c>
      <c r="J445" s="44">
        <v>12</v>
      </c>
    </row>
    <row r="446" spans="1:10" ht="91.8" x14ac:dyDescent="0.5">
      <c r="A446" s="60"/>
      <c r="B446" s="61"/>
      <c r="C446" s="60"/>
      <c r="D446" s="62"/>
      <c r="E446" s="42" t="s">
        <v>1868</v>
      </c>
      <c r="F446" s="42" t="s">
        <v>1869</v>
      </c>
      <c r="G446" s="48">
        <v>31191013056239</v>
      </c>
      <c r="H446" s="42" t="s">
        <v>1381</v>
      </c>
      <c r="I446" s="49">
        <v>45100</v>
      </c>
      <c r="J446" s="44">
        <v>12</v>
      </c>
    </row>
    <row r="447" spans="1:10" ht="91.8" x14ac:dyDescent="0.5">
      <c r="A447" s="60"/>
      <c r="B447" s="61"/>
      <c r="C447" s="60"/>
      <c r="D447" s="62"/>
      <c r="E447" s="42" t="s">
        <v>1870</v>
      </c>
      <c r="F447" s="42" t="s">
        <v>1871</v>
      </c>
      <c r="G447" s="48">
        <v>31191012986337</v>
      </c>
      <c r="H447" s="42" t="s">
        <v>1381</v>
      </c>
      <c r="I447" s="49">
        <v>45100</v>
      </c>
      <c r="J447" s="44">
        <v>12</v>
      </c>
    </row>
    <row r="448" spans="1:10" ht="91.8" x14ac:dyDescent="0.5">
      <c r="A448" s="60"/>
      <c r="B448" s="61"/>
      <c r="C448" s="60"/>
      <c r="D448" s="62"/>
      <c r="E448" s="42" t="s">
        <v>1872</v>
      </c>
      <c r="F448" s="42" t="s">
        <v>1873</v>
      </c>
      <c r="G448" s="48">
        <v>31191013186499</v>
      </c>
      <c r="H448" s="42" t="s">
        <v>1381</v>
      </c>
      <c r="I448" s="49">
        <v>45100</v>
      </c>
      <c r="J448" s="44">
        <v>12</v>
      </c>
    </row>
    <row r="449" spans="1:10" ht="91.8" x14ac:dyDescent="0.5">
      <c r="A449" s="60"/>
      <c r="B449" s="61"/>
      <c r="C449" s="60"/>
      <c r="D449" s="62"/>
      <c r="E449" s="42" t="s">
        <v>1874</v>
      </c>
      <c r="F449" s="42" t="s">
        <v>1875</v>
      </c>
      <c r="G449" s="48">
        <v>31191012986329</v>
      </c>
      <c r="H449" s="42" t="s">
        <v>1381</v>
      </c>
      <c r="I449" s="49">
        <v>45100</v>
      </c>
      <c r="J449" s="44">
        <v>12</v>
      </c>
    </row>
    <row r="450" spans="1:10" ht="91.8" x14ac:dyDescent="0.5">
      <c r="A450" s="60"/>
      <c r="B450" s="43">
        <v>10</v>
      </c>
      <c r="C450" s="42" t="s">
        <v>1375</v>
      </c>
      <c r="D450" s="47">
        <v>45464</v>
      </c>
      <c r="E450" s="42" t="s">
        <v>1876</v>
      </c>
      <c r="F450" s="42" t="s">
        <v>1877</v>
      </c>
      <c r="G450" s="48">
        <v>31191011149390</v>
      </c>
      <c r="H450" s="42" t="s">
        <v>1381</v>
      </c>
      <c r="I450" s="49">
        <v>45097</v>
      </c>
      <c r="J450" s="44">
        <v>10</v>
      </c>
    </row>
    <row r="451" spans="1:10" ht="81.599999999999994" x14ac:dyDescent="0.5">
      <c r="A451" s="42" t="s">
        <v>77</v>
      </c>
      <c r="B451" s="43">
        <v>10.16</v>
      </c>
      <c r="C451" s="42" t="s">
        <v>1375</v>
      </c>
      <c r="D451" s="47">
        <v>45464</v>
      </c>
      <c r="E451" s="42" t="s">
        <v>1878</v>
      </c>
      <c r="F451" s="42" t="s">
        <v>1879</v>
      </c>
      <c r="G451" s="48">
        <v>32778002202912</v>
      </c>
      <c r="H451" s="42" t="s">
        <v>1381</v>
      </c>
      <c r="I451" s="49">
        <v>45097</v>
      </c>
      <c r="J451" s="44">
        <v>10.16</v>
      </c>
    </row>
    <row r="452" spans="1:10" ht="102" x14ac:dyDescent="0.5">
      <c r="A452" s="60" t="s">
        <v>90</v>
      </c>
      <c r="B452" s="43">
        <v>10</v>
      </c>
      <c r="C452" s="42" t="s">
        <v>1375</v>
      </c>
      <c r="D452" s="47">
        <v>45387</v>
      </c>
      <c r="E452" s="42" t="s">
        <v>1880</v>
      </c>
      <c r="F452" s="42" t="s">
        <v>1881</v>
      </c>
      <c r="G452" s="48">
        <v>31322007958706</v>
      </c>
      <c r="H452" s="42" t="s">
        <v>1882</v>
      </c>
      <c r="I452" s="49">
        <v>45022</v>
      </c>
      <c r="J452" s="44">
        <v>10</v>
      </c>
    </row>
    <row r="453" spans="1:10" ht="81.599999999999994" x14ac:dyDescent="0.5">
      <c r="A453" s="60"/>
      <c r="B453" s="43">
        <v>11.24</v>
      </c>
      <c r="C453" s="42" t="s">
        <v>1375</v>
      </c>
      <c r="D453" s="47">
        <v>45387</v>
      </c>
      <c r="E453" s="42" t="s">
        <v>1883</v>
      </c>
      <c r="F453" s="42" t="s">
        <v>1884</v>
      </c>
      <c r="G453" s="48">
        <v>31322007533780</v>
      </c>
      <c r="H453" s="42" t="s">
        <v>1885</v>
      </c>
      <c r="I453" s="49">
        <v>45022</v>
      </c>
      <c r="J453" s="44">
        <v>11.24</v>
      </c>
    </row>
    <row r="454" spans="1:10" ht="91.8" x14ac:dyDescent="0.5">
      <c r="A454" s="60"/>
      <c r="B454" s="43">
        <v>11.69</v>
      </c>
      <c r="C454" s="42" t="s">
        <v>1375</v>
      </c>
      <c r="D454" s="47">
        <v>45387</v>
      </c>
      <c r="E454" s="42" t="s">
        <v>1886</v>
      </c>
      <c r="F454" s="42" t="s">
        <v>1887</v>
      </c>
      <c r="G454" s="48">
        <v>31322008187263</v>
      </c>
      <c r="H454" s="42" t="s">
        <v>1888</v>
      </c>
      <c r="I454" s="49">
        <v>45022</v>
      </c>
      <c r="J454" s="44">
        <v>11.69</v>
      </c>
    </row>
    <row r="455" spans="1:10" ht="122.4" x14ac:dyDescent="0.5">
      <c r="A455" s="60"/>
      <c r="B455" s="43">
        <v>12.74</v>
      </c>
      <c r="C455" s="42" t="s">
        <v>1375</v>
      </c>
      <c r="D455" s="47">
        <v>45401</v>
      </c>
      <c r="E455" s="42" t="s">
        <v>1889</v>
      </c>
      <c r="F455" s="42" t="s">
        <v>1890</v>
      </c>
      <c r="G455" s="48">
        <v>31322008187099</v>
      </c>
      <c r="H455" s="42" t="s">
        <v>1885</v>
      </c>
      <c r="I455" s="49">
        <v>45036</v>
      </c>
      <c r="J455" s="44">
        <v>12.74</v>
      </c>
    </row>
    <row r="456" spans="1:10" ht="112.2" x14ac:dyDescent="0.5">
      <c r="A456" s="60"/>
      <c r="B456" s="43">
        <v>14.95</v>
      </c>
      <c r="C456" s="42" t="s">
        <v>1375</v>
      </c>
      <c r="D456" s="47">
        <v>45401</v>
      </c>
      <c r="E456" s="42" t="s">
        <v>1891</v>
      </c>
      <c r="F456" s="42" t="s">
        <v>1892</v>
      </c>
      <c r="G456" s="48">
        <v>31322008285661</v>
      </c>
      <c r="H456" s="42" t="s">
        <v>1893</v>
      </c>
      <c r="I456" s="49">
        <v>45036</v>
      </c>
      <c r="J456" s="44">
        <v>14.95</v>
      </c>
    </row>
    <row r="457" spans="1:10" ht="102" x14ac:dyDescent="0.5">
      <c r="A457" s="60"/>
      <c r="B457" s="43">
        <v>14.99</v>
      </c>
      <c r="C457" s="42" t="s">
        <v>1375</v>
      </c>
      <c r="D457" s="47">
        <v>45387</v>
      </c>
      <c r="E457" s="42" t="s">
        <v>1894</v>
      </c>
      <c r="F457" s="42" t="s">
        <v>1895</v>
      </c>
      <c r="G457" s="48">
        <v>31322008251457</v>
      </c>
      <c r="H457" s="42" t="s">
        <v>1610</v>
      </c>
      <c r="I457" s="49">
        <v>45022</v>
      </c>
      <c r="J457" s="44">
        <v>14.99</v>
      </c>
    </row>
    <row r="458" spans="1:10" ht="81.599999999999994" x14ac:dyDescent="0.5">
      <c r="A458" s="60"/>
      <c r="B458" s="61">
        <v>16.989999999999998</v>
      </c>
      <c r="C458" s="60" t="s">
        <v>1375</v>
      </c>
      <c r="D458" s="47">
        <v>45387</v>
      </c>
      <c r="E458" s="42" t="s">
        <v>1896</v>
      </c>
      <c r="F458" s="42" t="s">
        <v>1897</v>
      </c>
      <c r="G458" s="48">
        <v>31322008252331</v>
      </c>
      <c r="H458" s="42" t="s">
        <v>1893</v>
      </c>
      <c r="I458" s="49">
        <v>45022</v>
      </c>
      <c r="J458" s="44">
        <v>16.989999999999998</v>
      </c>
    </row>
    <row r="459" spans="1:10" ht="91.8" x14ac:dyDescent="0.5">
      <c r="A459" s="60"/>
      <c r="B459" s="61"/>
      <c r="C459" s="60"/>
      <c r="D459" s="62">
        <v>45401</v>
      </c>
      <c r="E459" s="42" t="s">
        <v>1898</v>
      </c>
      <c r="F459" s="42" t="s">
        <v>1899</v>
      </c>
      <c r="G459" s="48">
        <v>31322008042971</v>
      </c>
      <c r="H459" s="42" t="s">
        <v>1381</v>
      </c>
      <c r="I459" s="49">
        <v>45036</v>
      </c>
      <c r="J459" s="44">
        <v>16.989999999999998</v>
      </c>
    </row>
    <row r="460" spans="1:10" ht="91.8" x14ac:dyDescent="0.5">
      <c r="A460" s="60"/>
      <c r="B460" s="61"/>
      <c r="C460" s="60"/>
      <c r="D460" s="62"/>
      <c r="E460" s="42" t="s">
        <v>1900</v>
      </c>
      <c r="F460" s="42" t="s">
        <v>1901</v>
      </c>
      <c r="G460" s="48">
        <v>31322005375234</v>
      </c>
      <c r="H460" s="42" t="s">
        <v>1381</v>
      </c>
      <c r="I460" s="49">
        <v>45036</v>
      </c>
      <c r="J460" s="44">
        <v>16.989999999999998</v>
      </c>
    </row>
    <row r="461" spans="1:10" ht="81.599999999999994" x14ac:dyDescent="0.5">
      <c r="A461" s="60"/>
      <c r="B461" s="43">
        <v>19.989999999999998</v>
      </c>
      <c r="C461" s="42" t="s">
        <v>1375</v>
      </c>
      <c r="D461" s="47">
        <v>45394</v>
      </c>
      <c r="E461" s="42" t="s">
        <v>1902</v>
      </c>
      <c r="F461" s="42" t="s">
        <v>1903</v>
      </c>
      <c r="G461" s="48">
        <v>31322008044480</v>
      </c>
      <c r="H461" s="42" t="s">
        <v>1610</v>
      </c>
      <c r="I461" s="49">
        <v>45029</v>
      </c>
      <c r="J461" s="44">
        <v>19.989999999999998</v>
      </c>
    </row>
    <row r="462" spans="1:10" ht="81.599999999999994" x14ac:dyDescent="0.5">
      <c r="A462" s="60"/>
      <c r="B462" s="43">
        <v>23.39</v>
      </c>
      <c r="C462" s="42" t="s">
        <v>1375</v>
      </c>
      <c r="D462" s="47">
        <v>45394</v>
      </c>
      <c r="E462" s="42" t="s">
        <v>1904</v>
      </c>
      <c r="F462" s="42" t="s">
        <v>1905</v>
      </c>
      <c r="G462" s="48">
        <v>31322008052152</v>
      </c>
      <c r="H462" s="42" t="s">
        <v>1661</v>
      </c>
      <c r="I462" s="49">
        <v>45027</v>
      </c>
      <c r="J462" s="44">
        <v>23.39</v>
      </c>
    </row>
    <row r="463" spans="1:10" ht="91.8" x14ac:dyDescent="0.5">
      <c r="A463" s="60"/>
      <c r="B463" s="43">
        <v>26.99</v>
      </c>
      <c r="C463" s="42" t="s">
        <v>1375</v>
      </c>
      <c r="D463" s="47">
        <v>45394</v>
      </c>
      <c r="E463" s="42" t="s">
        <v>1906</v>
      </c>
      <c r="F463" s="42" t="s">
        <v>1907</v>
      </c>
      <c r="G463" s="48">
        <v>31322008282361</v>
      </c>
      <c r="H463" s="42" t="s">
        <v>1610</v>
      </c>
      <c r="I463" s="49">
        <v>45029</v>
      </c>
      <c r="J463" s="44">
        <v>26.99</v>
      </c>
    </row>
    <row r="464" spans="1:10" ht="132.6" x14ac:dyDescent="0.5">
      <c r="A464" s="60"/>
      <c r="B464" s="43">
        <v>47.24</v>
      </c>
      <c r="C464" s="42" t="s">
        <v>1375</v>
      </c>
      <c r="D464" s="47">
        <v>45401</v>
      </c>
      <c r="E464" s="42" t="s">
        <v>1908</v>
      </c>
      <c r="F464" s="42" t="s">
        <v>1909</v>
      </c>
      <c r="G464" s="48">
        <v>31322007698328</v>
      </c>
      <c r="H464" s="42" t="s">
        <v>1885</v>
      </c>
      <c r="I464" s="49">
        <v>45036</v>
      </c>
      <c r="J464" s="44">
        <v>47.24</v>
      </c>
    </row>
    <row r="465" spans="1:10" ht="81.599999999999994" x14ac:dyDescent="0.5">
      <c r="A465" s="60"/>
      <c r="B465" s="43">
        <v>60.74</v>
      </c>
      <c r="C465" s="42" t="s">
        <v>1375</v>
      </c>
      <c r="D465" s="47">
        <v>45394</v>
      </c>
      <c r="E465" s="42" t="s">
        <v>1910</v>
      </c>
      <c r="F465" s="42" t="s">
        <v>1911</v>
      </c>
      <c r="G465" s="48">
        <v>31322008148513</v>
      </c>
      <c r="H465" s="42" t="s">
        <v>1388</v>
      </c>
      <c r="I465" s="49">
        <v>45027</v>
      </c>
      <c r="J465" s="44">
        <v>60.74</v>
      </c>
    </row>
    <row r="466" spans="1:10" ht="81.599999999999994" x14ac:dyDescent="0.5">
      <c r="A466" s="60"/>
      <c r="B466" s="43">
        <v>148.49</v>
      </c>
      <c r="C466" s="42" t="s">
        <v>1375</v>
      </c>
      <c r="D466" s="47">
        <v>45394</v>
      </c>
      <c r="E466" s="42" t="s">
        <v>1912</v>
      </c>
      <c r="F466" s="42" t="s">
        <v>1913</v>
      </c>
      <c r="G466" s="48">
        <v>31322008163330</v>
      </c>
      <c r="H466" s="42" t="s">
        <v>1388</v>
      </c>
      <c r="I466" s="49">
        <v>45027</v>
      </c>
      <c r="J466" s="44">
        <v>148.49</v>
      </c>
    </row>
    <row r="467" spans="1:10" ht="102" x14ac:dyDescent="0.5">
      <c r="A467" s="60"/>
      <c r="B467" s="43">
        <v>44.99</v>
      </c>
      <c r="C467" s="42" t="s">
        <v>1375</v>
      </c>
      <c r="D467" s="47">
        <v>45408</v>
      </c>
      <c r="E467" s="42" t="s">
        <v>1914</v>
      </c>
      <c r="F467" s="42" t="s">
        <v>1915</v>
      </c>
      <c r="G467" s="48">
        <v>31322006563697</v>
      </c>
      <c r="H467" s="42" t="s">
        <v>1772</v>
      </c>
      <c r="I467" s="49">
        <v>45041</v>
      </c>
      <c r="J467" s="44">
        <v>44.99</v>
      </c>
    </row>
    <row r="468" spans="1:10" ht="91.8" x14ac:dyDescent="0.5">
      <c r="A468" s="60"/>
      <c r="B468" s="43">
        <v>45</v>
      </c>
      <c r="C468" s="42" t="s">
        <v>1375</v>
      </c>
      <c r="D468" s="47">
        <v>45408</v>
      </c>
      <c r="E468" s="42" t="s">
        <v>1916</v>
      </c>
      <c r="F468" s="42" t="s">
        <v>1917</v>
      </c>
      <c r="G468" s="48">
        <v>31322007012157</v>
      </c>
      <c r="H468" s="42" t="s">
        <v>1772</v>
      </c>
      <c r="I468" s="49">
        <v>45041</v>
      </c>
      <c r="J468" s="44">
        <v>45</v>
      </c>
    </row>
    <row r="469" spans="1:10" ht="102" x14ac:dyDescent="0.5">
      <c r="A469" s="42" t="s">
        <v>162</v>
      </c>
      <c r="B469" s="43">
        <v>7</v>
      </c>
      <c r="C469" s="42" t="s">
        <v>1375</v>
      </c>
      <c r="D469" s="47">
        <v>45471</v>
      </c>
      <c r="E469" s="42" t="s">
        <v>1918</v>
      </c>
      <c r="F469" s="42" t="s">
        <v>1919</v>
      </c>
      <c r="G469" s="48">
        <v>31965002533708</v>
      </c>
      <c r="H469" s="42" t="s">
        <v>1381</v>
      </c>
      <c r="I469" s="49">
        <v>45106</v>
      </c>
      <c r="J469" s="44">
        <v>7</v>
      </c>
    </row>
    <row r="470" spans="1:10" ht="91.8" x14ac:dyDescent="0.5">
      <c r="A470" s="42" t="s">
        <v>204</v>
      </c>
      <c r="B470" s="43">
        <v>35</v>
      </c>
      <c r="C470" s="42" t="s">
        <v>1375</v>
      </c>
      <c r="D470" s="47">
        <v>45408</v>
      </c>
      <c r="E470" s="42" t="s">
        <v>1920</v>
      </c>
      <c r="F470" s="42" t="s">
        <v>1921</v>
      </c>
      <c r="G470" s="48">
        <v>31308003958584</v>
      </c>
      <c r="H470" s="42" t="s">
        <v>1922</v>
      </c>
      <c r="I470" s="49">
        <v>45041</v>
      </c>
      <c r="J470" s="44">
        <v>35</v>
      </c>
    </row>
    <row r="471" spans="1:10" ht="91.8" x14ac:dyDescent="0.5">
      <c r="A471" s="42" t="s">
        <v>220</v>
      </c>
      <c r="B471" s="43">
        <v>27</v>
      </c>
      <c r="C471" s="42" t="s">
        <v>1375</v>
      </c>
      <c r="D471" s="47">
        <v>45401</v>
      </c>
      <c r="E471" s="42" t="s">
        <v>1923</v>
      </c>
      <c r="F471" s="42" t="s">
        <v>1924</v>
      </c>
      <c r="G471" s="48">
        <v>31310002157804</v>
      </c>
      <c r="H471" s="42" t="s">
        <v>1381</v>
      </c>
      <c r="I471" s="49">
        <v>45032</v>
      </c>
      <c r="J471" s="44">
        <v>27</v>
      </c>
    </row>
    <row r="472" spans="1:10" x14ac:dyDescent="0.5">
      <c r="A472" s="45" t="s">
        <v>271</v>
      </c>
      <c r="B472" s="45"/>
      <c r="C472" s="45"/>
      <c r="D472" s="45"/>
      <c r="E472" s="45"/>
      <c r="F472" s="45"/>
      <c r="G472" s="45"/>
      <c r="H472" s="45"/>
      <c r="I472" s="45"/>
      <c r="J472" s="46">
        <v>817.56</v>
      </c>
    </row>
    <row r="476" spans="1:10" ht="10.5" customHeight="1" x14ac:dyDescent="0.5">
      <c r="A476" s="58" t="s">
        <v>237</v>
      </c>
      <c r="B476" s="58"/>
      <c r="C476" s="58"/>
      <c r="D476" s="58"/>
      <c r="E476" s="58"/>
      <c r="F476" s="58"/>
      <c r="G476" s="58"/>
      <c r="H476" s="58"/>
      <c r="I476" s="58"/>
      <c r="J476" s="58"/>
    </row>
    <row r="477" spans="1:10" ht="10.5" customHeight="1" x14ac:dyDescent="0.5">
      <c r="A477" s="59" t="s">
        <v>1925</v>
      </c>
      <c r="B477" s="59"/>
      <c r="C477" s="59"/>
      <c r="D477" s="59"/>
      <c r="E477" s="59"/>
      <c r="F477" s="59"/>
      <c r="G477" s="59"/>
      <c r="H477" s="59"/>
      <c r="I477" s="59"/>
      <c r="J477" s="59"/>
    </row>
    <row r="479" spans="1:10" ht="30.6" x14ac:dyDescent="0.5">
      <c r="A479" s="40" t="s">
        <v>1367</v>
      </c>
      <c r="B479" s="40" t="s">
        <v>1368</v>
      </c>
      <c r="C479" s="40" t="s">
        <v>241</v>
      </c>
      <c r="D479" s="40" t="s">
        <v>1369</v>
      </c>
      <c r="E479" s="40" t="s">
        <v>1370</v>
      </c>
      <c r="F479" s="40" t="s">
        <v>1371</v>
      </c>
      <c r="G479" s="40" t="s">
        <v>240</v>
      </c>
      <c r="H479" s="40" t="s">
        <v>1372</v>
      </c>
      <c r="I479" s="40" t="s">
        <v>1373</v>
      </c>
      <c r="J479" s="41" t="s">
        <v>1374</v>
      </c>
    </row>
    <row r="480" spans="1:10" ht="91.8" x14ac:dyDescent="0.5">
      <c r="A480" s="42" t="s">
        <v>21</v>
      </c>
      <c r="B480" s="43">
        <v>15</v>
      </c>
      <c r="C480" s="42" t="s">
        <v>1375</v>
      </c>
      <c r="D480" s="47">
        <v>45471</v>
      </c>
      <c r="E480" s="42" t="s">
        <v>1926</v>
      </c>
      <c r="F480" s="42" t="s">
        <v>1927</v>
      </c>
      <c r="G480" s="48">
        <v>31145004665341</v>
      </c>
      <c r="H480" s="42" t="s">
        <v>1381</v>
      </c>
      <c r="I480" s="49">
        <v>45106</v>
      </c>
      <c r="J480" s="44">
        <v>15</v>
      </c>
    </row>
    <row r="481" spans="1:10" ht="112.2" x14ac:dyDescent="0.5">
      <c r="A481" s="42" t="s">
        <v>103</v>
      </c>
      <c r="B481" s="43">
        <v>14</v>
      </c>
      <c r="C481" s="42" t="s">
        <v>1375</v>
      </c>
      <c r="D481" s="47">
        <v>45471</v>
      </c>
      <c r="E481" s="42" t="s">
        <v>1928</v>
      </c>
      <c r="F481" s="42" t="s">
        <v>1929</v>
      </c>
      <c r="G481" s="48">
        <v>31992002222025</v>
      </c>
      <c r="H481" s="42" t="s">
        <v>1381</v>
      </c>
      <c r="I481" s="49">
        <v>45103</v>
      </c>
      <c r="J481" s="44">
        <v>14</v>
      </c>
    </row>
    <row r="482" spans="1:10" x14ac:dyDescent="0.5">
      <c r="A482" s="45" t="s">
        <v>271</v>
      </c>
      <c r="B482" s="45"/>
      <c r="C482" s="45"/>
      <c r="D482" s="45"/>
      <c r="E482" s="45"/>
      <c r="F482" s="45"/>
      <c r="G482" s="45"/>
      <c r="H482" s="45"/>
      <c r="I482" s="45"/>
      <c r="J482" s="46">
        <v>29</v>
      </c>
    </row>
    <row r="486" spans="1:10" ht="10.5" customHeight="1" x14ac:dyDescent="0.5">
      <c r="A486" s="58" t="s">
        <v>237</v>
      </c>
      <c r="B486" s="58"/>
      <c r="C486" s="58"/>
      <c r="D486" s="58"/>
      <c r="E486" s="58"/>
      <c r="F486" s="58"/>
      <c r="G486" s="58"/>
      <c r="H486" s="58"/>
      <c r="I486" s="58"/>
      <c r="J486" s="58"/>
    </row>
    <row r="487" spans="1:10" ht="10.5" customHeight="1" x14ac:dyDescent="0.5">
      <c r="A487" s="59" t="s">
        <v>1930</v>
      </c>
      <c r="B487" s="59"/>
      <c r="C487" s="59"/>
      <c r="D487" s="59"/>
      <c r="E487" s="59"/>
      <c r="F487" s="59"/>
      <c r="G487" s="59"/>
      <c r="H487" s="59"/>
      <c r="I487" s="59"/>
      <c r="J487" s="59"/>
    </row>
    <row r="489" spans="1:10" ht="30.6" x14ac:dyDescent="0.5">
      <c r="A489" s="40" t="s">
        <v>1367</v>
      </c>
      <c r="B489" s="40" t="s">
        <v>1368</v>
      </c>
      <c r="C489" s="40" t="s">
        <v>241</v>
      </c>
      <c r="D489" s="40" t="s">
        <v>1369</v>
      </c>
      <c r="E489" s="40" t="s">
        <v>1370</v>
      </c>
      <c r="F489" s="40" t="s">
        <v>1371</v>
      </c>
      <c r="G489" s="40" t="s">
        <v>240</v>
      </c>
      <c r="H489" s="40" t="s">
        <v>1372</v>
      </c>
      <c r="I489" s="40" t="s">
        <v>1373</v>
      </c>
      <c r="J489" s="41" t="s">
        <v>1374</v>
      </c>
    </row>
    <row r="490" spans="1:10" ht="91.8" x14ac:dyDescent="0.5">
      <c r="A490" s="60" t="s">
        <v>17</v>
      </c>
      <c r="B490" s="43">
        <v>16</v>
      </c>
      <c r="C490" s="42" t="s">
        <v>1375</v>
      </c>
      <c r="D490" s="47">
        <v>45415</v>
      </c>
      <c r="E490" s="42" t="s">
        <v>1931</v>
      </c>
      <c r="F490" s="42" t="s">
        <v>1932</v>
      </c>
      <c r="G490" s="48">
        <v>31804002974564</v>
      </c>
      <c r="H490" s="42" t="s">
        <v>1381</v>
      </c>
      <c r="I490" s="49">
        <v>45048</v>
      </c>
      <c r="J490" s="44">
        <v>16</v>
      </c>
    </row>
    <row r="491" spans="1:10" ht="91.8" x14ac:dyDescent="0.5">
      <c r="A491" s="60"/>
      <c r="B491" s="43">
        <v>18</v>
      </c>
      <c r="C491" s="42" t="s">
        <v>1375</v>
      </c>
      <c r="D491" s="47">
        <v>45415</v>
      </c>
      <c r="E491" s="42" t="s">
        <v>1933</v>
      </c>
      <c r="F491" s="42" t="s">
        <v>1934</v>
      </c>
      <c r="G491" s="48">
        <v>31804001527587</v>
      </c>
      <c r="H491" s="42" t="s">
        <v>1381</v>
      </c>
      <c r="I491" s="49">
        <v>45048</v>
      </c>
      <c r="J491" s="44">
        <v>18</v>
      </c>
    </row>
    <row r="492" spans="1:10" ht="102" x14ac:dyDescent="0.5">
      <c r="A492" s="60"/>
      <c r="B492" s="43">
        <v>19</v>
      </c>
      <c r="C492" s="42" t="s">
        <v>1375</v>
      </c>
      <c r="D492" s="47">
        <v>45415</v>
      </c>
      <c r="E492" s="42" t="s">
        <v>1935</v>
      </c>
      <c r="F492" s="42" t="s">
        <v>1936</v>
      </c>
      <c r="G492" s="48">
        <v>31804001242203</v>
      </c>
      <c r="H492" s="42" t="s">
        <v>1381</v>
      </c>
      <c r="I492" s="49">
        <v>45048</v>
      </c>
      <c r="J492" s="44">
        <v>19</v>
      </c>
    </row>
    <row r="493" spans="1:10" ht="132.6" x14ac:dyDescent="0.5">
      <c r="A493" s="60"/>
      <c r="B493" s="43">
        <v>26</v>
      </c>
      <c r="C493" s="42" t="s">
        <v>1375</v>
      </c>
      <c r="D493" s="47">
        <v>45415</v>
      </c>
      <c r="E493" s="42" t="s">
        <v>1937</v>
      </c>
      <c r="F493" s="42" t="s">
        <v>1938</v>
      </c>
      <c r="G493" s="48">
        <v>31804002495123</v>
      </c>
      <c r="H493" s="42" t="s">
        <v>1381</v>
      </c>
      <c r="I493" s="49">
        <v>45048</v>
      </c>
      <c r="J493" s="44">
        <v>26</v>
      </c>
    </row>
    <row r="494" spans="1:10" ht="91.8" x14ac:dyDescent="0.5">
      <c r="A494" s="60"/>
      <c r="B494" s="43">
        <v>30</v>
      </c>
      <c r="C494" s="42" t="s">
        <v>1375</v>
      </c>
      <c r="D494" s="47">
        <v>45415</v>
      </c>
      <c r="E494" s="42" t="s">
        <v>1939</v>
      </c>
      <c r="F494" s="42" t="s">
        <v>1940</v>
      </c>
      <c r="G494" s="48">
        <v>31804001987823</v>
      </c>
      <c r="H494" s="42" t="s">
        <v>1381</v>
      </c>
      <c r="I494" s="49">
        <v>45048</v>
      </c>
      <c r="J494" s="44">
        <v>30</v>
      </c>
    </row>
    <row r="495" spans="1:10" ht="91.8" x14ac:dyDescent="0.5">
      <c r="A495" s="42" t="s">
        <v>109</v>
      </c>
      <c r="B495" s="43">
        <v>17</v>
      </c>
      <c r="C495" s="42" t="s">
        <v>1375</v>
      </c>
      <c r="D495" s="47">
        <v>45457</v>
      </c>
      <c r="E495" s="42" t="s">
        <v>1941</v>
      </c>
      <c r="F495" s="42" t="s">
        <v>1942</v>
      </c>
      <c r="G495" s="48">
        <v>31311005993351</v>
      </c>
      <c r="H495" s="42" t="s">
        <v>1381</v>
      </c>
      <c r="I495" s="49">
        <v>45089</v>
      </c>
      <c r="J495" s="44">
        <v>17</v>
      </c>
    </row>
    <row r="496" spans="1:10" ht="102" x14ac:dyDescent="0.5">
      <c r="A496" s="42" t="s">
        <v>1943</v>
      </c>
      <c r="B496" s="43">
        <v>60</v>
      </c>
      <c r="C496" s="42" t="s">
        <v>1375</v>
      </c>
      <c r="D496" s="47">
        <v>45401</v>
      </c>
      <c r="E496" s="42" t="s">
        <v>1944</v>
      </c>
      <c r="F496" s="42" t="s">
        <v>1945</v>
      </c>
      <c r="G496" s="48">
        <v>37001000676556</v>
      </c>
      <c r="H496" s="42" t="s">
        <v>1381</v>
      </c>
      <c r="I496" s="49">
        <v>45035</v>
      </c>
      <c r="J496" s="44">
        <v>60</v>
      </c>
    </row>
    <row r="497" spans="1:10" ht="91.8" x14ac:dyDescent="0.5">
      <c r="A497" s="60" t="s">
        <v>1445</v>
      </c>
      <c r="B497" s="61">
        <v>8</v>
      </c>
      <c r="C497" s="60" t="s">
        <v>1375</v>
      </c>
      <c r="D497" s="62">
        <v>45464</v>
      </c>
      <c r="E497" s="42" t="s">
        <v>1946</v>
      </c>
      <c r="F497" s="42" t="s">
        <v>1947</v>
      </c>
      <c r="G497" s="48">
        <v>31321007298006</v>
      </c>
      <c r="H497" s="42" t="s">
        <v>1381</v>
      </c>
      <c r="I497" s="49">
        <v>45097</v>
      </c>
      <c r="J497" s="44">
        <v>8</v>
      </c>
    </row>
    <row r="498" spans="1:10" ht="81.599999999999994" x14ac:dyDescent="0.5">
      <c r="A498" s="60"/>
      <c r="B498" s="61"/>
      <c r="C498" s="60"/>
      <c r="D498" s="62"/>
      <c r="E498" s="42" t="s">
        <v>1948</v>
      </c>
      <c r="F498" s="42" t="s">
        <v>1949</v>
      </c>
      <c r="G498" s="48">
        <v>31321008076682</v>
      </c>
      <c r="H498" s="42" t="s">
        <v>1381</v>
      </c>
      <c r="I498" s="49">
        <v>45097</v>
      </c>
      <c r="J498" s="44">
        <v>8</v>
      </c>
    </row>
    <row r="499" spans="1:10" ht="81.599999999999994" x14ac:dyDescent="0.5">
      <c r="A499" s="60"/>
      <c r="B499" s="61"/>
      <c r="C499" s="60"/>
      <c r="D499" s="62"/>
      <c r="E499" s="42" t="s">
        <v>1950</v>
      </c>
      <c r="F499" s="42" t="s">
        <v>1951</v>
      </c>
      <c r="G499" s="48">
        <v>31321008173547</v>
      </c>
      <c r="H499" s="42" t="s">
        <v>1381</v>
      </c>
      <c r="I499" s="49">
        <v>45097</v>
      </c>
      <c r="J499" s="44">
        <v>8</v>
      </c>
    </row>
    <row r="500" spans="1:10" ht="91.8" x14ac:dyDescent="0.5">
      <c r="A500" s="60"/>
      <c r="B500" s="43">
        <v>9</v>
      </c>
      <c r="C500" s="42" t="s">
        <v>1375</v>
      </c>
      <c r="D500" s="47">
        <v>45464</v>
      </c>
      <c r="E500" s="42" t="s">
        <v>1952</v>
      </c>
      <c r="F500" s="42" t="s">
        <v>1953</v>
      </c>
      <c r="G500" s="48">
        <v>31321007273702</v>
      </c>
      <c r="H500" s="42" t="s">
        <v>1381</v>
      </c>
      <c r="I500" s="49">
        <v>45097</v>
      </c>
      <c r="J500" s="44">
        <v>9</v>
      </c>
    </row>
    <row r="501" spans="1:10" ht="91.8" x14ac:dyDescent="0.5">
      <c r="A501" s="60"/>
      <c r="B501" s="61">
        <v>17</v>
      </c>
      <c r="C501" s="60" t="s">
        <v>1375</v>
      </c>
      <c r="D501" s="62">
        <v>45464</v>
      </c>
      <c r="E501" s="42" t="s">
        <v>1954</v>
      </c>
      <c r="F501" s="42" t="s">
        <v>1955</v>
      </c>
      <c r="G501" s="48">
        <v>31321006141124</v>
      </c>
      <c r="H501" s="42" t="s">
        <v>1381</v>
      </c>
      <c r="I501" s="49">
        <v>45097</v>
      </c>
      <c r="J501" s="44">
        <v>17</v>
      </c>
    </row>
    <row r="502" spans="1:10" ht="102" x14ac:dyDescent="0.5">
      <c r="A502" s="60"/>
      <c r="B502" s="61"/>
      <c r="C502" s="60"/>
      <c r="D502" s="62"/>
      <c r="E502" s="42" t="s">
        <v>1956</v>
      </c>
      <c r="F502" s="42" t="s">
        <v>1957</v>
      </c>
      <c r="G502" s="48">
        <v>31321007131835</v>
      </c>
      <c r="H502" s="42" t="s">
        <v>1381</v>
      </c>
      <c r="I502" s="49">
        <v>45097</v>
      </c>
      <c r="J502" s="44">
        <v>17</v>
      </c>
    </row>
    <row r="503" spans="1:10" ht="91.8" x14ac:dyDescent="0.5">
      <c r="A503" s="60"/>
      <c r="B503" s="61"/>
      <c r="C503" s="60"/>
      <c r="D503" s="62"/>
      <c r="E503" s="42" t="s">
        <v>1958</v>
      </c>
      <c r="F503" s="42" t="s">
        <v>1959</v>
      </c>
      <c r="G503" s="48">
        <v>31321007947966</v>
      </c>
      <c r="H503" s="42" t="s">
        <v>1381</v>
      </c>
      <c r="I503" s="49">
        <v>45097</v>
      </c>
      <c r="J503" s="44">
        <v>17</v>
      </c>
    </row>
    <row r="504" spans="1:10" ht="91.8" x14ac:dyDescent="0.5">
      <c r="A504" s="60"/>
      <c r="B504" s="61"/>
      <c r="C504" s="60"/>
      <c r="D504" s="62"/>
      <c r="E504" s="42" t="s">
        <v>1960</v>
      </c>
      <c r="F504" s="42" t="s">
        <v>1961</v>
      </c>
      <c r="G504" s="48">
        <v>31321008036603</v>
      </c>
      <c r="H504" s="42" t="s">
        <v>1381</v>
      </c>
      <c r="I504" s="49">
        <v>45097</v>
      </c>
      <c r="J504" s="44">
        <v>17</v>
      </c>
    </row>
    <row r="505" spans="1:10" ht="112.2" x14ac:dyDescent="0.5">
      <c r="A505" s="60"/>
      <c r="B505" s="61"/>
      <c r="C505" s="60"/>
      <c r="D505" s="62"/>
      <c r="E505" s="42" t="s">
        <v>1962</v>
      </c>
      <c r="F505" s="42" t="s">
        <v>1963</v>
      </c>
      <c r="G505" s="48">
        <v>31321007617635</v>
      </c>
      <c r="H505" s="42" t="s">
        <v>1381</v>
      </c>
      <c r="I505" s="49">
        <v>45097</v>
      </c>
      <c r="J505" s="44">
        <v>17</v>
      </c>
    </row>
    <row r="506" spans="1:10" ht="102" x14ac:dyDescent="0.5">
      <c r="A506" s="60"/>
      <c r="B506" s="43">
        <v>18</v>
      </c>
      <c r="C506" s="42" t="s">
        <v>1375</v>
      </c>
      <c r="D506" s="47">
        <v>45464</v>
      </c>
      <c r="E506" s="42" t="s">
        <v>1964</v>
      </c>
      <c r="F506" s="42" t="s">
        <v>1965</v>
      </c>
      <c r="G506" s="48">
        <v>31321007960431</v>
      </c>
      <c r="H506" s="42" t="s">
        <v>1381</v>
      </c>
      <c r="I506" s="49">
        <v>45097</v>
      </c>
      <c r="J506" s="44">
        <v>18</v>
      </c>
    </row>
    <row r="507" spans="1:10" x14ac:dyDescent="0.5">
      <c r="A507" s="45" t="s">
        <v>271</v>
      </c>
      <c r="B507" s="45"/>
      <c r="C507" s="45"/>
      <c r="D507" s="45"/>
      <c r="E507" s="45"/>
      <c r="F507" s="45"/>
      <c r="G507" s="45"/>
      <c r="H507" s="45"/>
      <c r="I507" s="45"/>
      <c r="J507" s="46">
        <v>322</v>
      </c>
    </row>
    <row r="511" spans="1:10" ht="10.5" customHeight="1" x14ac:dyDescent="0.5">
      <c r="A511" s="58" t="s">
        <v>237</v>
      </c>
      <c r="B511" s="58"/>
      <c r="C511" s="58"/>
      <c r="D511" s="58"/>
      <c r="E511" s="58"/>
      <c r="F511" s="58"/>
      <c r="G511" s="58"/>
      <c r="H511" s="58"/>
      <c r="I511" s="58"/>
      <c r="J511" s="58"/>
    </row>
    <row r="512" spans="1:10" ht="10.5" customHeight="1" x14ac:dyDescent="0.5">
      <c r="A512" s="59" t="s">
        <v>1966</v>
      </c>
      <c r="B512" s="59"/>
      <c r="C512" s="59"/>
      <c r="D512" s="59"/>
      <c r="E512" s="59"/>
      <c r="F512" s="59"/>
      <c r="G512" s="59"/>
      <c r="H512" s="59"/>
      <c r="I512" s="59"/>
      <c r="J512" s="59"/>
    </row>
    <row r="514" spans="1:10" ht="30.6" x14ac:dyDescent="0.5">
      <c r="A514" s="40" t="s">
        <v>1367</v>
      </c>
      <c r="B514" s="40" t="s">
        <v>1368</v>
      </c>
      <c r="C514" s="40" t="s">
        <v>241</v>
      </c>
      <c r="D514" s="40" t="s">
        <v>1369</v>
      </c>
      <c r="E514" s="40" t="s">
        <v>1370</v>
      </c>
      <c r="F514" s="40" t="s">
        <v>1371</v>
      </c>
      <c r="G514" s="40" t="s">
        <v>240</v>
      </c>
      <c r="H514" s="40" t="s">
        <v>1372</v>
      </c>
      <c r="I514" s="40" t="s">
        <v>1373</v>
      </c>
      <c r="J514" s="41" t="s">
        <v>1374</v>
      </c>
    </row>
    <row r="515" spans="1:10" ht="91.8" x14ac:dyDescent="0.5">
      <c r="A515" s="42" t="s">
        <v>109</v>
      </c>
      <c r="B515" s="43">
        <v>25</v>
      </c>
      <c r="C515" s="42" t="s">
        <v>1375</v>
      </c>
      <c r="D515" s="47">
        <v>45457</v>
      </c>
      <c r="E515" s="42" t="s">
        <v>1967</v>
      </c>
      <c r="F515" s="42" t="s">
        <v>1968</v>
      </c>
      <c r="G515" s="48">
        <v>31311005803485</v>
      </c>
      <c r="H515" s="42" t="s">
        <v>1381</v>
      </c>
      <c r="I515" s="49">
        <v>45090</v>
      </c>
      <c r="J515" s="44">
        <v>25</v>
      </c>
    </row>
    <row r="516" spans="1:10" ht="91.8" x14ac:dyDescent="0.5">
      <c r="A516" s="42" t="s">
        <v>158</v>
      </c>
      <c r="B516" s="43">
        <v>23</v>
      </c>
      <c r="C516" s="42" t="s">
        <v>1375</v>
      </c>
      <c r="D516" s="47">
        <v>45457</v>
      </c>
      <c r="E516" s="42" t="s">
        <v>1969</v>
      </c>
      <c r="F516" s="42" t="s">
        <v>1970</v>
      </c>
      <c r="G516" s="48">
        <v>31186008919409</v>
      </c>
      <c r="H516" s="42" t="s">
        <v>1381</v>
      </c>
      <c r="I516" s="49">
        <v>45090</v>
      </c>
      <c r="J516" s="44">
        <v>23</v>
      </c>
    </row>
    <row r="517" spans="1:10" ht="132.6" x14ac:dyDescent="0.5">
      <c r="A517" s="42" t="s">
        <v>1445</v>
      </c>
      <c r="B517" s="43">
        <v>15</v>
      </c>
      <c r="C517" s="42" t="s">
        <v>1375</v>
      </c>
      <c r="D517" s="47">
        <v>45401</v>
      </c>
      <c r="E517" s="42" t="s">
        <v>1971</v>
      </c>
      <c r="F517" s="42" t="s">
        <v>1972</v>
      </c>
      <c r="G517" s="48">
        <v>31321008179346</v>
      </c>
      <c r="H517" s="42" t="s">
        <v>1381</v>
      </c>
      <c r="I517" s="49">
        <v>45034</v>
      </c>
      <c r="J517" s="44">
        <v>15</v>
      </c>
    </row>
    <row r="518" spans="1:10" x14ac:dyDescent="0.5">
      <c r="A518" s="45" t="s">
        <v>271</v>
      </c>
      <c r="B518" s="45"/>
      <c r="C518" s="45"/>
      <c r="D518" s="45"/>
      <c r="E518" s="45"/>
      <c r="F518" s="45"/>
      <c r="G518" s="45"/>
      <c r="H518" s="45"/>
      <c r="I518" s="45"/>
      <c r="J518" s="46">
        <v>63</v>
      </c>
    </row>
    <row r="522" spans="1:10" ht="10.5" customHeight="1" x14ac:dyDescent="0.5">
      <c r="A522" s="58" t="s">
        <v>237</v>
      </c>
      <c r="B522" s="58"/>
      <c r="C522" s="58"/>
      <c r="D522" s="58"/>
      <c r="E522" s="58"/>
      <c r="F522" s="58"/>
      <c r="G522" s="58"/>
      <c r="H522" s="58"/>
      <c r="I522" s="58"/>
      <c r="J522" s="58"/>
    </row>
    <row r="523" spans="1:10" ht="10.5" customHeight="1" x14ac:dyDescent="0.5">
      <c r="A523" s="59" t="s">
        <v>1973</v>
      </c>
      <c r="B523" s="59"/>
      <c r="C523" s="59"/>
      <c r="D523" s="59"/>
      <c r="E523" s="59"/>
      <c r="F523" s="59"/>
      <c r="G523" s="59"/>
      <c r="H523" s="59"/>
      <c r="I523" s="59"/>
      <c r="J523" s="59"/>
    </row>
    <row r="525" spans="1:10" ht="30.6" x14ac:dyDescent="0.5">
      <c r="A525" s="40" t="s">
        <v>1367</v>
      </c>
      <c r="B525" s="40" t="s">
        <v>1368</v>
      </c>
      <c r="C525" s="40" t="s">
        <v>241</v>
      </c>
      <c r="D525" s="40" t="s">
        <v>1369</v>
      </c>
      <c r="E525" s="40" t="s">
        <v>1370</v>
      </c>
      <c r="F525" s="40" t="s">
        <v>1371</v>
      </c>
      <c r="G525" s="40" t="s">
        <v>240</v>
      </c>
      <c r="H525" s="40" t="s">
        <v>1372</v>
      </c>
      <c r="I525" s="40" t="s">
        <v>1373</v>
      </c>
      <c r="J525" s="41" t="s">
        <v>1374</v>
      </c>
    </row>
    <row r="526" spans="1:10" ht="91.8" x14ac:dyDescent="0.5">
      <c r="A526" s="42" t="s">
        <v>134</v>
      </c>
      <c r="B526" s="43">
        <v>15</v>
      </c>
      <c r="C526" s="42" t="s">
        <v>1375</v>
      </c>
      <c r="D526" s="47">
        <v>45471</v>
      </c>
      <c r="E526" s="42" t="s">
        <v>1974</v>
      </c>
      <c r="F526" s="42" t="s">
        <v>1975</v>
      </c>
      <c r="G526" s="48">
        <v>31486003235540</v>
      </c>
      <c r="H526" s="42" t="s">
        <v>1381</v>
      </c>
      <c r="I526" s="49">
        <v>45103</v>
      </c>
      <c r="J526" s="44">
        <v>15</v>
      </c>
    </row>
    <row r="527" spans="1:10" x14ac:dyDescent="0.5">
      <c r="A527" s="45" t="s">
        <v>271</v>
      </c>
      <c r="B527" s="45"/>
      <c r="C527" s="45"/>
      <c r="D527" s="45"/>
      <c r="E527" s="45"/>
      <c r="F527" s="45"/>
      <c r="G527" s="45"/>
      <c r="H527" s="45"/>
      <c r="I527" s="45"/>
      <c r="J527" s="46">
        <v>15</v>
      </c>
    </row>
    <row r="531" spans="1:10" ht="10.5" customHeight="1" x14ac:dyDescent="0.5">
      <c r="A531" s="58" t="s">
        <v>237</v>
      </c>
      <c r="B531" s="58"/>
      <c r="C531" s="58"/>
      <c r="D531" s="58"/>
      <c r="E531" s="58"/>
      <c r="F531" s="58"/>
      <c r="G531" s="58"/>
      <c r="H531" s="58"/>
      <c r="I531" s="58"/>
      <c r="J531" s="58"/>
    </row>
    <row r="532" spans="1:10" ht="10.5" customHeight="1" x14ac:dyDescent="0.5">
      <c r="A532" s="59" t="s">
        <v>1976</v>
      </c>
      <c r="B532" s="59"/>
      <c r="C532" s="59"/>
      <c r="D532" s="59"/>
      <c r="E532" s="59"/>
      <c r="F532" s="59"/>
      <c r="G532" s="59"/>
      <c r="H532" s="59"/>
      <c r="I532" s="59"/>
      <c r="J532" s="59"/>
    </row>
    <row r="534" spans="1:10" ht="30.6" x14ac:dyDescent="0.5">
      <c r="A534" s="40" t="s">
        <v>1367</v>
      </c>
      <c r="B534" s="40" t="s">
        <v>1368</v>
      </c>
      <c r="C534" s="40" t="s">
        <v>241</v>
      </c>
      <c r="D534" s="40" t="s">
        <v>1369</v>
      </c>
      <c r="E534" s="40" t="s">
        <v>1370</v>
      </c>
      <c r="F534" s="40" t="s">
        <v>1371</v>
      </c>
      <c r="G534" s="40" t="s">
        <v>240</v>
      </c>
      <c r="H534" s="40" t="s">
        <v>1372</v>
      </c>
      <c r="I534" s="40" t="s">
        <v>1373</v>
      </c>
      <c r="J534" s="41" t="s">
        <v>1374</v>
      </c>
    </row>
    <row r="535" spans="1:10" ht="122.4" x14ac:dyDescent="0.5">
      <c r="A535" s="42" t="s">
        <v>37</v>
      </c>
      <c r="B535" s="43">
        <v>10</v>
      </c>
      <c r="C535" s="42" t="s">
        <v>1375</v>
      </c>
      <c r="D535" s="47">
        <v>45464</v>
      </c>
      <c r="E535" s="42" t="s">
        <v>1977</v>
      </c>
      <c r="F535" s="42" t="s">
        <v>1978</v>
      </c>
      <c r="G535" s="48">
        <v>31993000988518</v>
      </c>
      <c r="H535" s="42" t="s">
        <v>1381</v>
      </c>
      <c r="I535" s="49">
        <v>45098</v>
      </c>
      <c r="J535" s="44">
        <v>10</v>
      </c>
    </row>
    <row r="536" spans="1:10" ht="102" x14ac:dyDescent="0.5">
      <c r="A536" s="42" t="s">
        <v>109</v>
      </c>
      <c r="B536" s="43">
        <v>28</v>
      </c>
      <c r="C536" s="42" t="s">
        <v>1375</v>
      </c>
      <c r="D536" s="47">
        <v>45422</v>
      </c>
      <c r="E536" s="42" t="s">
        <v>1979</v>
      </c>
      <c r="F536" s="42" t="s">
        <v>1980</v>
      </c>
      <c r="G536" s="48">
        <v>31311005346287</v>
      </c>
      <c r="H536" s="42" t="s">
        <v>1381</v>
      </c>
      <c r="I536" s="49">
        <v>45055</v>
      </c>
      <c r="J536" s="44">
        <v>28</v>
      </c>
    </row>
    <row r="537" spans="1:10" ht="91.8" x14ac:dyDescent="0.5">
      <c r="A537" s="42" t="s">
        <v>154</v>
      </c>
      <c r="B537" s="43">
        <v>15</v>
      </c>
      <c r="C537" s="42" t="s">
        <v>1375</v>
      </c>
      <c r="D537" s="47">
        <v>45422</v>
      </c>
      <c r="E537" s="42" t="s">
        <v>1981</v>
      </c>
      <c r="F537" s="42" t="s">
        <v>1982</v>
      </c>
      <c r="G537" s="48">
        <v>31138002002567</v>
      </c>
      <c r="H537" s="42" t="s">
        <v>1381</v>
      </c>
      <c r="I537" s="49">
        <v>45055</v>
      </c>
      <c r="J537" s="44">
        <v>15</v>
      </c>
    </row>
    <row r="538" spans="1:10" x14ac:dyDescent="0.5">
      <c r="A538" s="45" t="s">
        <v>271</v>
      </c>
      <c r="B538" s="45"/>
      <c r="C538" s="45"/>
      <c r="D538" s="45"/>
      <c r="E538" s="45"/>
      <c r="F538" s="45"/>
      <c r="G538" s="45"/>
      <c r="H538" s="45"/>
      <c r="I538" s="45"/>
      <c r="J538" s="46">
        <v>53</v>
      </c>
    </row>
    <row r="542" spans="1:10" ht="10.5" customHeight="1" x14ac:dyDescent="0.5">
      <c r="A542" s="58" t="s">
        <v>237</v>
      </c>
      <c r="B542" s="58"/>
      <c r="C542" s="58"/>
      <c r="D542" s="58"/>
      <c r="E542" s="58"/>
      <c r="F542" s="58"/>
      <c r="G542" s="58"/>
      <c r="H542" s="58"/>
      <c r="I542" s="58"/>
      <c r="J542" s="58"/>
    </row>
    <row r="543" spans="1:10" ht="10.5" customHeight="1" x14ac:dyDescent="0.5">
      <c r="A543" s="59" t="s">
        <v>1983</v>
      </c>
      <c r="B543" s="59"/>
      <c r="C543" s="59"/>
      <c r="D543" s="59"/>
      <c r="E543" s="59"/>
      <c r="F543" s="59"/>
      <c r="G543" s="59"/>
      <c r="H543" s="59"/>
      <c r="I543" s="59"/>
      <c r="J543" s="59"/>
    </row>
    <row r="545" spans="1:10" ht="30.6" x14ac:dyDescent="0.5">
      <c r="A545" s="40" t="s">
        <v>1367</v>
      </c>
      <c r="B545" s="40" t="s">
        <v>1368</v>
      </c>
      <c r="C545" s="40" t="s">
        <v>241</v>
      </c>
      <c r="D545" s="40" t="s">
        <v>1369</v>
      </c>
      <c r="E545" s="40" t="s">
        <v>1370</v>
      </c>
      <c r="F545" s="40" t="s">
        <v>1371</v>
      </c>
      <c r="G545" s="40" t="s">
        <v>240</v>
      </c>
      <c r="H545" s="40" t="s">
        <v>1372</v>
      </c>
      <c r="I545" s="40" t="s">
        <v>1373</v>
      </c>
      <c r="J545" s="41" t="s">
        <v>1374</v>
      </c>
    </row>
    <row r="546" spans="1:10" ht="91.8" x14ac:dyDescent="0.5">
      <c r="A546" s="42" t="s">
        <v>25</v>
      </c>
      <c r="B546" s="43">
        <v>10.16</v>
      </c>
      <c r="C546" s="42" t="s">
        <v>1375</v>
      </c>
      <c r="D546" s="47">
        <v>45401</v>
      </c>
      <c r="E546" s="42" t="s">
        <v>1984</v>
      </c>
      <c r="F546" s="42" t="s">
        <v>1985</v>
      </c>
      <c r="G546" s="48">
        <v>36173004635838</v>
      </c>
      <c r="H546" s="42" t="s">
        <v>1381</v>
      </c>
      <c r="I546" s="49">
        <v>44347</v>
      </c>
      <c r="J546" s="44">
        <v>10.16</v>
      </c>
    </row>
    <row r="547" spans="1:10" ht="122.4" x14ac:dyDescent="0.5">
      <c r="A547" s="42" t="s">
        <v>61</v>
      </c>
      <c r="B547" s="43">
        <v>114</v>
      </c>
      <c r="C547" s="42" t="s">
        <v>1375</v>
      </c>
      <c r="D547" s="47">
        <v>45387</v>
      </c>
      <c r="E547" s="42" t="s">
        <v>1986</v>
      </c>
      <c r="F547" s="42" t="s">
        <v>1987</v>
      </c>
      <c r="G547" s="48">
        <v>31942004242877</v>
      </c>
      <c r="H547" s="42" t="s">
        <v>1381</v>
      </c>
      <c r="I547" s="49">
        <v>45022</v>
      </c>
      <c r="J547" s="44">
        <v>114</v>
      </c>
    </row>
    <row r="548" spans="1:10" ht="91.8" x14ac:dyDescent="0.5">
      <c r="A548" s="42" t="s">
        <v>73</v>
      </c>
      <c r="B548" s="43">
        <v>26</v>
      </c>
      <c r="C548" s="42" t="s">
        <v>1375</v>
      </c>
      <c r="D548" s="47">
        <v>45457</v>
      </c>
      <c r="E548" s="42" t="s">
        <v>1988</v>
      </c>
      <c r="F548" s="42" t="s">
        <v>1989</v>
      </c>
      <c r="G548" s="48">
        <v>31134005486980</v>
      </c>
      <c r="H548" s="42" t="s">
        <v>1990</v>
      </c>
      <c r="I548" s="49">
        <v>45090</v>
      </c>
      <c r="J548" s="44">
        <v>26</v>
      </c>
    </row>
    <row r="549" spans="1:10" ht="102" x14ac:dyDescent="0.5">
      <c r="A549" s="42" t="s">
        <v>123</v>
      </c>
      <c r="B549" s="43">
        <v>28</v>
      </c>
      <c r="C549" s="42" t="s">
        <v>1375</v>
      </c>
      <c r="D549" s="47">
        <v>45408</v>
      </c>
      <c r="E549" s="42" t="s">
        <v>1991</v>
      </c>
      <c r="F549" s="42" t="s">
        <v>1992</v>
      </c>
      <c r="G549" s="48">
        <v>31137004331065</v>
      </c>
      <c r="H549" s="42" t="s">
        <v>1381</v>
      </c>
      <c r="I549" s="49">
        <v>45040</v>
      </c>
      <c r="J549" s="44">
        <v>28</v>
      </c>
    </row>
    <row r="550" spans="1:10" ht="81.599999999999994" x14ac:dyDescent="0.5">
      <c r="A550" s="42" t="s">
        <v>204</v>
      </c>
      <c r="B550" s="43">
        <v>26</v>
      </c>
      <c r="C550" s="42" t="s">
        <v>1375</v>
      </c>
      <c r="D550" s="47">
        <v>45457</v>
      </c>
      <c r="E550" s="42" t="s">
        <v>1993</v>
      </c>
      <c r="F550" s="42" t="s">
        <v>1994</v>
      </c>
      <c r="G550" s="48">
        <v>31308004030458</v>
      </c>
      <c r="H550" s="42" t="s">
        <v>1885</v>
      </c>
      <c r="I550" s="49">
        <v>45090</v>
      </c>
      <c r="J550" s="44">
        <v>26</v>
      </c>
    </row>
    <row r="551" spans="1:10" x14ac:dyDescent="0.5">
      <c r="A551" s="45" t="s">
        <v>271</v>
      </c>
      <c r="B551" s="45"/>
      <c r="C551" s="45"/>
      <c r="D551" s="45"/>
      <c r="E551" s="45"/>
      <c r="F551" s="45"/>
      <c r="G551" s="45"/>
      <c r="H551" s="45"/>
      <c r="I551" s="45"/>
      <c r="J551" s="46">
        <v>204.16</v>
      </c>
    </row>
    <row r="555" spans="1:10" ht="10.5" customHeight="1" x14ac:dyDescent="0.5">
      <c r="A555" s="58" t="s">
        <v>237</v>
      </c>
      <c r="B555" s="58"/>
      <c r="C555" s="58"/>
      <c r="D555" s="58"/>
      <c r="E555" s="58"/>
      <c r="F555" s="58"/>
      <c r="G555" s="58"/>
      <c r="H555" s="58"/>
      <c r="I555" s="58"/>
      <c r="J555" s="58"/>
    </row>
    <row r="556" spans="1:10" ht="10.5" customHeight="1" x14ac:dyDescent="0.5">
      <c r="A556" s="59" t="s">
        <v>1995</v>
      </c>
      <c r="B556" s="59"/>
      <c r="C556" s="59"/>
      <c r="D556" s="59"/>
      <c r="E556" s="59"/>
      <c r="F556" s="59"/>
      <c r="G556" s="59"/>
      <c r="H556" s="59"/>
      <c r="I556" s="59"/>
      <c r="J556" s="59"/>
    </row>
    <row r="558" spans="1:10" ht="30.6" x14ac:dyDescent="0.5">
      <c r="A558" s="40" t="s">
        <v>1367</v>
      </c>
      <c r="B558" s="40" t="s">
        <v>1368</v>
      </c>
      <c r="C558" s="40" t="s">
        <v>241</v>
      </c>
      <c r="D558" s="40" t="s">
        <v>1369</v>
      </c>
      <c r="E558" s="40" t="s">
        <v>1370</v>
      </c>
      <c r="F558" s="40" t="s">
        <v>1371</v>
      </c>
      <c r="G558" s="40" t="s">
        <v>240</v>
      </c>
      <c r="H558" s="40" t="s">
        <v>1372</v>
      </c>
      <c r="I558" s="40" t="s">
        <v>1373</v>
      </c>
      <c r="J558" s="41" t="s">
        <v>1374</v>
      </c>
    </row>
    <row r="559" spans="1:10" ht="142.80000000000001" x14ac:dyDescent="0.5">
      <c r="A559" s="60" t="s">
        <v>41</v>
      </c>
      <c r="B559" s="61">
        <v>5.99</v>
      </c>
      <c r="C559" s="60" t="s">
        <v>1375</v>
      </c>
      <c r="D559" s="62">
        <v>45471</v>
      </c>
      <c r="E559" s="42" t="s">
        <v>1996</v>
      </c>
      <c r="F559" s="42" t="s">
        <v>1997</v>
      </c>
      <c r="G559" s="48">
        <v>31531004840994</v>
      </c>
      <c r="H559" s="42" t="s">
        <v>1381</v>
      </c>
      <c r="I559" s="49">
        <v>45104</v>
      </c>
      <c r="J559" s="44">
        <v>5.99</v>
      </c>
    </row>
    <row r="560" spans="1:10" ht="153" x14ac:dyDescent="0.5">
      <c r="A560" s="60"/>
      <c r="B560" s="61"/>
      <c r="C560" s="60"/>
      <c r="D560" s="62"/>
      <c r="E560" s="42" t="s">
        <v>1998</v>
      </c>
      <c r="F560" s="42" t="s">
        <v>1999</v>
      </c>
      <c r="G560" s="48">
        <v>31531004867260</v>
      </c>
      <c r="H560" s="42" t="s">
        <v>1381</v>
      </c>
      <c r="I560" s="49">
        <v>45104</v>
      </c>
      <c r="J560" s="44">
        <v>5.99</v>
      </c>
    </row>
    <row r="561" spans="1:10" ht="122.4" x14ac:dyDescent="0.5">
      <c r="A561" s="60"/>
      <c r="B561" s="61"/>
      <c r="C561" s="60"/>
      <c r="D561" s="62"/>
      <c r="E561" s="42" t="s">
        <v>2000</v>
      </c>
      <c r="F561" s="42" t="s">
        <v>2001</v>
      </c>
      <c r="G561" s="48">
        <v>31531004945801</v>
      </c>
      <c r="H561" s="42" t="s">
        <v>1381</v>
      </c>
      <c r="I561" s="49">
        <v>45104</v>
      </c>
      <c r="J561" s="44">
        <v>5.99</v>
      </c>
    </row>
    <row r="562" spans="1:10" ht="132.6" x14ac:dyDescent="0.5">
      <c r="A562" s="60"/>
      <c r="B562" s="61"/>
      <c r="C562" s="60"/>
      <c r="D562" s="62"/>
      <c r="E562" s="42" t="s">
        <v>2002</v>
      </c>
      <c r="F562" s="42" t="s">
        <v>2003</v>
      </c>
      <c r="G562" s="48">
        <v>31531004950942</v>
      </c>
      <c r="H562" s="42" t="s">
        <v>1610</v>
      </c>
      <c r="I562" s="49">
        <v>45104</v>
      </c>
      <c r="J562" s="44">
        <v>5.99</v>
      </c>
    </row>
    <row r="563" spans="1:10" ht="122.4" x14ac:dyDescent="0.5">
      <c r="A563" s="60"/>
      <c r="B563" s="61"/>
      <c r="C563" s="60"/>
      <c r="D563" s="62"/>
      <c r="E563" s="42" t="s">
        <v>2004</v>
      </c>
      <c r="F563" s="42" t="s">
        <v>2005</v>
      </c>
      <c r="G563" s="48">
        <v>31531004987654</v>
      </c>
      <c r="H563" s="42" t="s">
        <v>1381</v>
      </c>
      <c r="I563" s="49">
        <v>45104</v>
      </c>
      <c r="J563" s="44">
        <v>5.99</v>
      </c>
    </row>
    <row r="564" spans="1:10" ht="132.6" x14ac:dyDescent="0.5">
      <c r="A564" s="60"/>
      <c r="B564" s="61"/>
      <c r="C564" s="60"/>
      <c r="D564" s="62"/>
      <c r="E564" s="42" t="s">
        <v>2006</v>
      </c>
      <c r="F564" s="42" t="s">
        <v>2007</v>
      </c>
      <c r="G564" s="48">
        <v>31531005027583</v>
      </c>
      <c r="H564" s="42" t="s">
        <v>1381</v>
      </c>
      <c r="I564" s="49">
        <v>45104</v>
      </c>
      <c r="J564" s="44">
        <v>5.99</v>
      </c>
    </row>
    <row r="565" spans="1:10" ht="122.4" x14ac:dyDescent="0.5">
      <c r="A565" s="60"/>
      <c r="B565" s="61"/>
      <c r="C565" s="60"/>
      <c r="D565" s="62"/>
      <c r="E565" s="42" t="s">
        <v>2008</v>
      </c>
      <c r="F565" s="42" t="s">
        <v>2009</v>
      </c>
      <c r="G565" s="48">
        <v>31531005073678</v>
      </c>
      <c r="H565" s="42" t="s">
        <v>1381</v>
      </c>
      <c r="I565" s="49">
        <v>45104</v>
      </c>
      <c r="J565" s="44">
        <v>5.99</v>
      </c>
    </row>
    <row r="566" spans="1:10" ht="122.4" x14ac:dyDescent="0.5">
      <c r="A566" s="60"/>
      <c r="B566" s="61">
        <v>6.49</v>
      </c>
      <c r="C566" s="60" t="s">
        <v>1375</v>
      </c>
      <c r="D566" s="62">
        <v>45471</v>
      </c>
      <c r="E566" s="42" t="s">
        <v>2010</v>
      </c>
      <c r="F566" s="42" t="s">
        <v>2011</v>
      </c>
      <c r="G566" s="48">
        <v>31531005097339</v>
      </c>
      <c r="H566" s="42" t="s">
        <v>1381</v>
      </c>
      <c r="I566" s="49">
        <v>45104</v>
      </c>
      <c r="J566" s="44">
        <v>6.49</v>
      </c>
    </row>
    <row r="567" spans="1:10" ht="112.2" x14ac:dyDescent="0.5">
      <c r="A567" s="60"/>
      <c r="B567" s="61"/>
      <c r="C567" s="60"/>
      <c r="D567" s="62"/>
      <c r="E567" s="42" t="s">
        <v>2012</v>
      </c>
      <c r="F567" s="42" t="s">
        <v>2013</v>
      </c>
      <c r="G567" s="48">
        <v>31531005154718</v>
      </c>
      <c r="H567" s="42" t="s">
        <v>1381</v>
      </c>
      <c r="I567" s="49">
        <v>45104</v>
      </c>
      <c r="J567" s="44">
        <v>6.49</v>
      </c>
    </row>
    <row r="568" spans="1:10" ht="91.8" x14ac:dyDescent="0.5">
      <c r="A568" s="60" t="s">
        <v>54</v>
      </c>
      <c r="B568" s="43">
        <v>14.12</v>
      </c>
      <c r="C568" s="42" t="s">
        <v>1375</v>
      </c>
      <c r="D568" s="47">
        <v>45471</v>
      </c>
      <c r="E568" s="42" t="s">
        <v>2014</v>
      </c>
      <c r="F568" s="42" t="s">
        <v>2015</v>
      </c>
      <c r="G568" s="48">
        <v>31319004730831</v>
      </c>
      <c r="H568" s="42" t="s">
        <v>1381</v>
      </c>
      <c r="I568" s="49">
        <v>45103</v>
      </c>
      <c r="J568" s="44">
        <v>14.12</v>
      </c>
    </row>
    <row r="569" spans="1:10" ht="102" x14ac:dyDescent="0.5">
      <c r="A569" s="60"/>
      <c r="B569" s="43">
        <v>15.2</v>
      </c>
      <c r="C569" s="42" t="s">
        <v>1375</v>
      </c>
      <c r="D569" s="47">
        <v>45471</v>
      </c>
      <c r="E569" s="42" t="s">
        <v>2016</v>
      </c>
      <c r="F569" s="42" t="s">
        <v>2017</v>
      </c>
      <c r="G569" s="48">
        <v>31319005403586</v>
      </c>
      <c r="H569" s="42" t="s">
        <v>1381</v>
      </c>
      <c r="I569" s="49">
        <v>45103</v>
      </c>
      <c r="J569" s="44">
        <v>15.2</v>
      </c>
    </row>
    <row r="570" spans="1:10" ht="122.4" x14ac:dyDescent="0.5">
      <c r="A570" s="60"/>
      <c r="B570" s="61">
        <v>17.95</v>
      </c>
      <c r="C570" s="60" t="s">
        <v>1375</v>
      </c>
      <c r="D570" s="62">
        <v>45408</v>
      </c>
      <c r="E570" s="42" t="s">
        <v>2018</v>
      </c>
      <c r="F570" s="42" t="s">
        <v>2019</v>
      </c>
      <c r="G570" s="48">
        <v>31319002177241</v>
      </c>
      <c r="H570" s="42" t="s">
        <v>1381</v>
      </c>
      <c r="I570" s="49">
        <v>45039</v>
      </c>
      <c r="J570" s="44">
        <v>17.95</v>
      </c>
    </row>
    <row r="571" spans="1:10" ht="122.4" x14ac:dyDescent="0.5">
      <c r="A571" s="60"/>
      <c r="B571" s="61"/>
      <c r="C571" s="60"/>
      <c r="D571" s="62"/>
      <c r="E571" s="42" t="s">
        <v>2020</v>
      </c>
      <c r="F571" s="42" t="s">
        <v>2021</v>
      </c>
      <c r="G571" s="48">
        <v>31319002181383</v>
      </c>
      <c r="H571" s="42" t="s">
        <v>1381</v>
      </c>
      <c r="I571" s="49">
        <v>45039</v>
      </c>
      <c r="J571" s="44">
        <v>17.95</v>
      </c>
    </row>
    <row r="572" spans="1:10" ht="102" x14ac:dyDescent="0.5">
      <c r="A572" s="60"/>
      <c r="B572" s="43">
        <v>18.739999999999998</v>
      </c>
      <c r="C572" s="42" t="s">
        <v>1375</v>
      </c>
      <c r="D572" s="47">
        <v>45401</v>
      </c>
      <c r="E572" s="42" t="s">
        <v>2022</v>
      </c>
      <c r="F572" s="42" t="s">
        <v>2023</v>
      </c>
      <c r="G572" s="48">
        <v>31319003466445</v>
      </c>
      <c r="H572" s="42" t="s">
        <v>1388</v>
      </c>
      <c r="I572" s="49">
        <v>45032</v>
      </c>
      <c r="J572" s="44">
        <v>18.739999999999998</v>
      </c>
    </row>
    <row r="573" spans="1:10" ht="91.8" x14ac:dyDescent="0.5">
      <c r="A573" s="60" t="s">
        <v>71</v>
      </c>
      <c r="B573" s="43">
        <v>5</v>
      </c>
      <c r="C573" s="42" t="s">
        <v>1375</v>
      </c>
      <c r="D573" s="47">
        <v>45422</v>
      </c>
      <c r="E573" s="42" t="s">
        <v>2024</v>
      </c>
      <c r="F573" s="42" t="s">
        <v>2025</v>
      </c>
      <c r="G573" s="48">
        <v>31191012220828</v>
      </c>
      <c r="H573" s="42" t="s">
        <v>1381</v>
      </c>
      <c r="I573" s="49">
        <v>45054</v>
      </c>
      <c r="J573" s="44">
        <v>5</v>
      </c>
    </row>
    <row r="574" spans="1:10" ht="81.599999999999994" x14ac:dyDescent="0.5">
      <c r="A574" s="60"/>
      <c r="B574" s="43">
        <v>12.99</v>
      </c>
      <c r="C574" s="42" t="s">
        <v>1375</v>
      </c>
      <c r="D574" s="47">
        <v>45394</v>
      </c>
      <c r="E574" s="42" t="s">
        <v>2026</v>
      </c>
      <c r="F574" s="42" t="s">
        <v>2027</v>
      </c>
      <c r="G574" s="48">
        <v>31191012899449</v>
      </c>
      <c r="H574" s="42" t="s">
        <v>1381</v>
      </c>
      <c r="I574" s="49">
        <v>45029</v>
      </c>
      <c r="J574" s="44">
        <v>12.99</v>
      </c>
    </row>
    <row r="575" spans="1:10" ht="102" x14ac:dyDescent="0.5">
      <c r="A575" s="42" t="s">
        <v>69</v>
      </c>
      <c r="B575" s="43">
        <v>20</v>
      </c>
      <c r="C575" s="42" t="s">
        <v>1375</v>
      </c>
      <c r="D575" s="47">
        <v>45429</v>
      </c>
      <c r="E575" s="42" t="s">
        <v>2028</v>
      </c>
      <c r="F575" s="42" t="s">
        <v>2029</v>
      </c>
      <c r="G575" s="48">
        <v>31146003185638</v>
      </c>
      <c r="H575" s="42" t="s">
        <v>1381</v>
      </c>
      <c r="I575" s="49">
        <v>45063</v>
      </c>
      <c r="J575" s="44">
        <v>20</v>
      </c>
    </row>
    <row r="576" spans="1:10" ht="81.599999999999994" x14ac:dyDescent="0.5">
      <c r="A576" s="60" t="s">
        <v>83</v>
      </c>
      <c r="B576" s="43">
        <v>17</v>
      </c>
      <c r="C576" s="42" t="s">
        <v>1375</v>
      </c>
      <c r="D576" s="47">
        <v>45471</v>
      </c>
      <c r="E576" s="42" t="s">
        <v>2030</v>
      </c>
      <c r="F576" s="42" t="s">
        <v>1612</v>
      </c>
      <c r="G576" s="48">
        <v>31203002516311</v>
      </c>
      <c r="H576" s="42" t="s">
        <v>1381</v>
      </c>
      <c r="I576" s="49">
        <v>45101</v>
      </c>
      <c r="J576" s="44">
        <v>17</v>
      </c>
    </row>
    <row r="577" spans="1:10" ht="91.8" x14ac:dyDescent="0.5">
      <c r="A577" s="60"/>
      <c r="B577" s="43">
        <v>9</v>
      </c>
      <c r="C577" s="42" t="s">
        <v>1375</v>
      </c>
      <c r="D577" s="47">
        <v>45457</v>
      </c>
      <c r="E577" s="42" t="s">
        <v>2031</v>
      </c>
      <c r="F577" s="42" t="s">
        <v>2032</v>
      </c>
      <c r="G577" s="48">
        <v>31203003851139</v>
      </c>
      <c r="H577" s="42" t="s">
        <v>1381</v>
      </c>
      <c r="I577" s="49">
        <v>45087</v>
      </c>
      <c r="J577" s="44">
        <v>9</v>
      </c>
    </row>
    <row r="578" spans="1:10" ht="91.8" x14ac:dyDescent="0.5">
      <c r="A578" s="60"/>
      <c r="B578" s="43">
        <v>13</v>
      </c>
      <c r="C578" s="42" t="s">
        <v>1375</v>
      </c>
      <c r="D578" s="47">
        <v>45457</v>
      </c>
      <c r="E578" s="42" t="s">
        <v>2033</v>
      </c>
      <c r="F578" s="42" t="s">
        <v>2034</v>
      </c>
      <c r="G578" s="48">
        <v>31203003589689</v>
      </c>
      <c r="H578" s="42" t="s">
        <v>1381</v>
      </c>
      <c r="I578" s="49">
        <v>45087</v>
      </c>
      <c r="J578" s="44">
        <v>13</v>
      </c>
    </row>
    <row r="579" spans="1:10" ht="102" x14ac:dyDescent="0.5">
      <c r="A579" s="60"/>
      <c r="B579" s="43">
        <v>45</v>
      </c>
      <c r="C579" s="42" t="s">
        <v>1375</v>
      </c>
      <c r="D579" s="47">
        <v>45457</v>
      </c>
      <c r="E579" s="42" t="s">
        <v>2035</v>
      </c>
      <c r="F579" s="42" t="s">
        <v>2036</v>
      </c>
      <c r="G579" s="48">
        <v>31203003896928</v>
      </c>
      <c r="H579" s="42" t="s">
        <v>2037</v>
      </c>
      <c r="I579" s="49">
        <v>45087</v>
      </c>
      <c r="J579" s="44">
        <v>45</v>
      </c>
    </row>
    <row r="580" spans="1:10" ht="81.599999999999994" x14ac:dyDescent="0.5">
      <c r="A580" s="60"/>
      <c r="B580" s="61">
        <v>50</v>
      </c>
      <c r="C580" s="60" t="s">
        <v>1375</v>
      </c>
      <c r="D580" s="62">
        <v>45457</v>
      </c>
      <c r="E580" s="42" t="s">
        <v>2038</v>
      </c>
      <c r="F580" s="42" t="s">
        <v>2039</v>
      </c>
      <c r="G580" s="48">
        <v>31203003976704</v>
      </c>
      <c r="H580" s="42" t="s">
        <v>1381</v>
      </c>
      <c r="I580" s="49">
        <v>45087</v>
      </c>
      <c r="J580" s="44">
        <v>50</v>
      </c>
    </row>
    <row r="581" spans="1:10" ht="81.599999999999994" x14ac:dyDescent="0.5">
      <c r="A581" s="60"/>
      <c r="B581" s="61"/>
      <c r="C581" s="60"/>
      <c r="D581" s="62"/>
      <c r="E581" s="42" t="s">
        <v>2040</v>
      </c>
      <c r="F581" s="42" t="s">
        <v>2041</v>
      </c>
      <c r="G581" s="48">
        <v>31203003896951</v>
      </c>
      <c r="H581" s="42" t="s">
        <v>2037</v>
      </c>
      <c r="I581" s="49">
        <v>45087</v>
      </c>
      <c r="J581" s="44">
        <v>50</v>
      </c>
    </row>
    <row r="582" spans="1:10" ht="102" x14ac:dyDescent="0.5">
      <c r="A582" s="42" t="s">
        <v>90</v>
      </c>
      <c r="B582" s="43">
        <v>25</v>
      </c>
      <c r="C582" s="42" t="s">
        <v>1375</v>
      </c>
      <c r="D582" s="47">
        <v>45436</v>
      </c>
      <c r="E582" s="42" t="s">
        <v>2042</v>
      </c>
      <c r="F582" s="42" t="s">
        <v>2043</v>
      </c>
      <c r="G582" s="48">
        <v>31322008129356</v>
      </c>
      <c r="H582" s="42" t="s">
        <v>2044</v>
      </c>
      <c r="I582" s="49">
        <v>45068</v>
      </c>
      <c r="J582" s="44">
        <v>25</v>
      </c>
    </row>
    <row r="583" spans="1:10" ht="91.8" x14ac:dyDescent="0.5">
      <c r="A583" s="42" t="s">
        <v>98</v>
      </c>
      <c r="B583" s="43">
        <v>17</v>
      </c>
      <c r="C583" s="42" t="s">
        <v>1375</v>
      </c>
      <c r="D583" s="47">
        <v>45394</v>
      </c>
      <c r="E583" s="42" t="s">
        <v>2045</v>
      </c>
      <c r="F583" s="42" t="s">
        <v>2046</v>
      </c>
      <c r="G583" s="48">
        <v>31814003229520</v>
      </c>
      <c r="H583" s="42" t="s">
        <v>1381</v>
      </c>
      <c r="I583" s="49">
        <v>45029</v>
      </c>
      <c r="J583" s="44">
        <v>17</v>
      </c>
    </row>
    <row r="584" spans="1:10" ht="91.8" x14ac:dyDescent="0.5">
      <c r="A584" s="60" t="s">
        <v>92</v>
      </c>
      <c r="B584" s="43">
        <v>59</v>
      </c>
      <c r="C584" s="42" t="s">
        <v>1375</v>
      </c>
      <c r="D584" s="47">
        <v>45450</v>
      </c>
      <c r="E584" s="42" t="s">
        <v>2047</v>
      </c>
      <c r="F584" s="42" t="s">
        <v>2048</v>
      </c>
      <c r="G584" s="48">
        <v>31385004700652</v>
      </c>
      <c r="H584" s="42" t="s">
        <v>1534</v>
      </c>
      <c r="I584" s="49">
        <v>45083</v>
      </c>
      <c r="J584" s="44">
        <v>59</v>
      </c>
    </row>
    <row r="585" spans="1:10" ht="91.8" x14ac:dyDescent="0.5">
      <c r="A585" s="60"/>
      <c r="B585" s="43">
        <v>60</v>
      </c>
      <c r="C585" s="42" t="s">
        <v>1375</v>
      </c>
      <c r="D585" s="47">
        <v>45436</v>
      </c>
      <c r="E585" s="42" t="s">
        <v>2049</v>
      </c>
      <c r="F585" s="42" t="s">
        <v>2050</v>
      </c>
      <c r="G585" s="48">
        <v>31385005282346</v>
      </c>
      <c r="H585" s="42" t="s">
        <v>1652</v>
      </c>
      <c r="I585" s="49">
        <v>45065</v>
      </c>
      <c r="J585" s="44">
        <v>60</v>
      </c>
    </row>
    <row r="586" spans="1:10" ht="112.2" x14ac:dyDescent="0.5">
      <c r="A586" s="42" t="s">
        <v>2051</v>
      </c>
      <c r="B586" s="43">
        <v>17</v>
      </c>
      <c r="C586" s="42" t="s">
        <v>1375</v>
      </c>
      <c r="D586" s="47">
        <v>45422</v>
      </c>
      <c r="E586" s="42" t="s">
        <v>2052</v>
      </c>
      <c r="F586" s="42" t="s">
        <v>2053</v>
      </c>
      <c r="G586" s="48">
        <v>36088001487829</v>
      </c>
      <c r="H586" s="42" t="s">
        <v>2054</v>
      </c>
      <c r="I586" s="49">
        <v>45055</v>
      </c>
      <c r="J586" s="44">
        <v>17</v>
      </c>
    </row>
    <row r="587" spans="1:10" ht="102" x14ac:dyDescent="0.5">
      <c r="A587" s="42" t="s">
        <v>100</v>
      </c>
      <c r="B587" s="43">
        <v>25</v>
      </c>
      <c r="C587" s="42" t="s">
        <v>1375</v>
      </c>
      <c r="D587" s="47">
        <v>45457</v>
      </c>
      <c r="E587" s="42" t="s">
        <v>2055</v>
      </c>
      <c r="F587" s="42" t="s">
        <v>2056</v>
      </c>
      <c r="G587" s="48">
        <v>31136001048458</v>
      </c>
      <c r="H587" s="42" t="s">
        <v>1381</v>
      </c>
      <c r="I587" s="49">
        <v>45089</v>
      </c>
      <c r="J587" s="44">
        <v>25</v>
      </c>
    </row>
    <row r="588" spans="1:10" ht="112.2" x14ac:dyDescent="0.5">
      <c r="A588" s="42" t="s">
        <v>111</v>
      </c>
      <c r="B588" s="43">
        <v>17</v>
      </c>
      <c r="C588" s="42" t="s">
        <v>1375</v>
      </c>
      <c r="D588" s="47">
        <v>45422</v>
      </c>
      <c r="E588" s="42" t="s">
        <v>2057</v>
      </c>
      <c r="F588" s="42" t="s">
        <v>2053</v>
      </c>
      <c r="G588" s="48">
        <v>31946005848111</v>
      </c>
      <c r="H588" s="42" t="s">
        <v>1381</v>
      </c>
      <c r="I588" s="49">
        <v>45055</v>
      </c>
      <c r="J588" s="44">
        <v>17</v>
      </c>
    </row>
    <row r="589" spans="1:10" ht="81.599999999999994" x14ac:dyDescent="0.5">
      <c r="A589" s="42" t="s">
        <v>1416</v>
      </c>
      <c r="B589" s="43">
        <v>17.989999999999998</v>
      </c>
      <c r="C589" s="42" t="s">
        <v>1375</v>
      </c>
      <c r="D589" s="47">
        <v>45422</v>
      </c>
      <c r="E589" s="42" t="s">
        <v>2058</v>
      </c>
      <c r="F589" s="42" t="s">
        <v>2059</v>
      </c>
      <c r="G589" s="48">
        <v>31132015861606</v>
      </c>
      <c r="H589" s="42" t="s">
        <v>1381</v>
      </c>
      <c r="I589" s="49">
        <v>45055</v>
      </c>
      <c r="J589" s="44">
        <v>17.989999999999998</v>
      </c>
    </row>
    <row r="590" spans="1:10" ht="81.599999999999994" x14ac:dyDescent="0.5">
      <c r="A590" s="60" t="s">
        <v>162</v>
      </c>
      <c r="B590" s="43">
        <v>13</v>
      </c>
      <c r="C590" s="42" t="s">
        <v>1375</v>
      </c>
      <c r="D590" s="47">
        <v>45436</v>
      </c>
      <c r="E590" s="42" t="s">
        <v>2060</v>
      </c>
      <c r="F590" s="42" t="s">
        <v>2061</v>
      </c>
      <c r="G590" s="48">
        <v>31965001628400</v>
      </c>
      <c r="H590" s="42" t="s">
        <v>2062</v>
      </c>
      <c r="I590" s="49">
        <v>45070</v>
      </c>
      <c r="J590" s="44">
        <v>13</v>
      </c>
    </row>
    <row r="591" spans="1:10" ht="81.599999999999994" x14ac:dyDescent="0.5">
      <c r="A591" s="60"/>
      <c r="B591" s="61">
        <v>15</v>
      </c>
      <c r="C591" s="60" t="s">
        <v>1375</v>
      </c>
      <c r="D591" s="62">
        <v>45436</v>
      </c>
      <c r="E591" s="42" t="s">
        <v>2063</v>
      </c>
      <c r="F591" s="42" t="s">
        <v>2064</v>
      </c>
      <c r="G591" s="48">
        <v>31965001966636</v>
      </c>
      <c r="H591" s="42" t="s">
        <v>2062</v>
      </c>
      <c r="I591" s="49">
        <v>45070</v>
      </c>
      <c r="J591" s="44">
        <v>15</v>
      </c>
    </row>
    <row r="592" spans="1:10" ht="81.599999999999994" x14ac:dyDescent="0.5">
      <c r="A592" s="60"/>
      <c r="B592" s="61"/>
      <c r="C592" s="60"/>
      <c r="D592" s="62"/>
      <c r="E592" s="42" t="s">
        <v>2065</v>
      </c>
      <c r="F592" s="42" t="s">
        <v>2066</v>
      </c>
      <c r="G592" s="48">
        <v>31965001636403</v>
      </c>
      <c r="H592" s="42" t="s">
        <v>2062</v>
      </c>
      <c r="I592" s="49">
        <v>45070</v>
      </c>
      <c r="J592" s="44">
        <v>15</v>
      </c>
    </row>
    <row r="593" spans="1:10" ht="81.599999999999994" x14ac:dyDescent="0.5">
      <c r="A593" s="60"/>
      <c r="B593" s="61">
        <v>17</v>
      </c>
      <c r="C593" s="60" t="s">
        <v>1375</v>
      </c>
      <c r="D593" s="62">
        <v>45436</v>
      </c>
      <c r="E593" s="42" t="s">
        <v>2067</v>
      </c>
      <c r="F593" s="42" t="s">
        <v>2068</v>
      </c>
      <c r="G593" s="48">
        <v>31965001636254</v>
      </c>
      <c r="H593" s="42" t="s">
        <v>2062</v>
      </c>
      <c r="I593" s="49">
        <v>45070</v>
      </c>
      <c r="J593" s="44">
        <v>17</v>
      </c>
    </row>
    <row r="594" spans="1:10" ht="81.599999999999994" x14ac:dyDescent="0.5">
      <c r="A594" s="60"/>
      <c r="B594" s="61"/>
      <c r="C594" s="60"/>
      <c r="D594" s="62"/>
      <c r="E594" s="42" t="s">
        <v>2069</v>
      </c>
      <c r="F594" s="42" t="s">
        <v>2070</v>
      </c>
      <c r="G594" s="48">
        <v>31965001843223</v>
      </c>
      <c r="H594" s="42" t="s">
        <v>2062</v>
      </c>
      <c r="I594" s="49">
        <v>45070</v>
      </c>
      <c r="J594" s="44">
        <v>17</v>
      </c>
    </row>
    <row r="595" spans="1:10" ht="91.8" x14ac:dyDescent="0.5">
      <c r="A595" s="60"/>
      <c r="B595" s="61">
        <v>19</v>
      </c>
      <c r="C595" s="60" t="s">
        <v>1375</v>
      </c>
      <c r="D595" s="62">
        <v>45436</v>
      </c>
      <c r="E595" s="42" t="s">
        <v>2071</v>
      </c>
      <c r="F595" s="42" t="s">
        <v>2072</v>
      </c>
      <c r="G595" s="48">
        <v>31965001315511</v>
      </c>
      <c r="H595" s="42" t="s">
        <v>2062</v>
      </c>
      <c r="I595" s="49">
        <v>45070</v>
      </c>
      <c r="J595" s="44">
        <v>19</v>
      </c>
    </row>
    <row r="596" spans="1:10" ht="81.599999999999994" x14ac:dyDescent="0.5">
      <c r="A596" s="60"/>
      <c r="B596" s="61"/>
      <c r="C596" s="60"/>
      <c r="D596" s="62"/>
      <c r="E596" s="42" t="s">
        <v>2073</v>
      </c>
      <c r="F596" s="42" t="s">
        <v>2074</v>
      </c>
      <c r="G596" s="48">
        <v>31965001071650</v>
      </c>
      <c r="H596" s="42" t="s">
        <v>2062</v>
      </c>
      <c r="I596" s="49">
        <v>45070</v>
      </c>
      <c r="J596" s="44">
        <v>19</v>
      </c>
    </row>
    <row r="597" spans="1:10" ht="81.599999999999994" x14ac:dyDescent="0.5">
      <c r="A597" s="60"/>
      <c r="B597" s="43">
        <v>20</v>
      </c>
      <c r="C597" s="42" t="s">
        <v>1375</v>
      </c>
      <c r="D597" s="47">
        <v>45436</v>
      </c>
      <c r="E597" s="42" t="s">
        <v>2075</v>
      </c>
      <c r="F597" s="42" t="s">
        <v>2076</v>
      </c>
      <c r="G597" s="48">
        <v>31965001613766</v>
      </c>
      <c r="H597" s="42" t="s">
        <v>2062</v>
      </c>
      <c r="I597" s="49">
        <v>45070</v>
      </c>
      <c r="J597" s="44">
        <v>20</v>
      </c>
    </row>
    <row r="598" spans="1:10" ht="91.8" x14ac:dyDescent="0.5">
      <c r="A598" s="60"/>
      <c r="B598" s="61">
        <v>22</v>
      </c>
      <c r="C598" s="60" t="s">
        <v>1375</v>
      </c>
      <c r="D598" s="47">
        <v>45429</v>
      </c>
      <c r="E598" s="42" t="s">
        <v>2077</v>
      </c>
      <c r="F598" s="42" t="s">
        <v>2078</v>
      </c>
      <c r="G598" s="48">
        <v>31965002813118</v>
      </c>
      <c r="H598" s="42" t="s">
        <v>1381</v>
      </c>
      <c r="I598" s="49">
        <v>45063</v>
      </c>
      <c r="J598" s="44">
        <v>22</v>
      </c>
    </row>
    <row r="599" spans="1:10" ht="81.599999999999994" x14ac:dyDescent="0.5">
      <c r="A599" s="60"/>
      <c r="B599" s="61"/>
      <c r="C599" s="60"/>
      <c r="D599" s="47">
        <v>45436</v>
      </c>
      <c r="E599" s="42" t="s">
        <v>2079</v>
      </c>
      <c r="F599" s="42" t="s">
        <v>2080</v>
      </c>
      <c r="G599" s="48">
        <v>31965001855284</v>
      </c>
      <c r="H599" s="42" t="s">
        <v>2062</v>
      </c>
      <c r="I599" s="49">
        <v>45070</v>
      </c>
      <c r="J599" s="44">
        <v>22</v>
      </c>
    </row>
    <row r="600" spans="1:10" ht="81.599999999999994" x14ac:dyDescent="0.5">
      <c r="A600" s="42" t="s">
        <v>184</v>
      </c>
      <c r="B600" s="43">
        <v>25</v>
      </c>
      <c r="C600" s="42" t="s">
        <v>1375</v>
      </c>
      <c r="D600" s="47">
        <v>45457</v>
      </c>
      <c r="E600" s="42" t="s">
        <v>2081</v>
      </c>
      <c r="F600" s="42" t="s">
        <v>2082</v>
      </c>
      <c r="G600" s="48">
        <v>33012004033383</v>
      </c>
      <c r="H600" s="42" t="s">
        <v>2083</v>
      </c>
      <c r="I600" s="49">
        <v>45087</v>
      </c>
      <c r="J600" s="44">
        <v>25</v>
      </c>
    </row>
    <row r="601" spans="1:10" ht="91.8" x14ac:dyDescent="0.5">
      <c r="A601" s="42" t="s">
        <v>186</v>
      </c>
      <c r="B601" s="43">
        <v>29.99</v>
      </c>
      <c r="C601" s="42" t="s">
        <v>1375</v>
      </c>
      <c r="D601" s="47">
        <v>45450</v>
      </c>
      <c r="E601" s="42" t="s">
        <v>2084</v>
      </c>
      <c r="F601" s="42" t="s">
        <v>2085</v>
      </c>
      <c r="G601" s="48">
        <v>30053013320885</v>
      </c>
      <c r="H601" s="42" t="s">
        <v>1534</v>
      </c>
      <c r="I601" s="49">
        <v>45084</v>
      </c>
      <c r="J601" s="44">
        <v>29.99</v>
      </c>
    </row>
    <row r="602" spans="1:10" ht="81.599999999999994" x14ac:dyDescent="0.5">
      <c r="A602" s="42" t="s">
        <v>1445</v>
      </c>
      <c r="B602" s="43">
        <v>16</v>
      </c>
      <c r="C602" s="42" t="s">
        <v>1375</v>
      </c>
      <c r="D602" s="47">
        <v>45471</v>
      </c>
      <c r="E602" s="42" t="s">
        <v>2086</v>
      </c>
      <c r="F602" s="42" t="s">
        <v>2087</v>
      </c>
      <c r="G602" s="48">
        <v>31321007827531</v>
      </c>
      <c r="H602" s="42" t="s">
        <v>1381</v>
      </c>
      <c r="I602" s="49">
        <v>45100</v>
      </c>
      <c r="J602" s="44">
        <v>16</v>
      </c>
    </row>
    <row r="603" spans="1:10" ht="91.8" x14ac:dyDescent="0.5">
      <c r="A603" s="42" t="s">
        <v>216</v>
      </c>
      <c r="B603" s="43">
        <v>17.989999999999998</v>
      </c>
      <c r="C603" s="42" t="s">
        <v>1375</v>
      </c>
      <c r="D603" s="47">
        <v>45464</v>
      </c>
      <c r="E603" s="42" t="s">
        <v>2088</v>
      </c>
      <c r="F603" s="42" t="s">
        <v>2089</v>
      </c>
      <c r="G603" s="48">
        <v>32752005029705</v>
      </c>
      <c r="H603" s="42" t="s">
        <v>1381</v>
      </c>
      <c r="I603" s="49">
        <v>45097</v>
      </c>
      <c r="J603" s="44">
        <v>17.989999999999998</v>
      </c>
    </row>
    <row r="604" spans="1:10" ht="91.8" x14ac:dyDescent="0.5">
      <c r="A604" s="42" t="s">
        <v>229</v>
      </c>
      <c r="B604" s="43">
        <v>21.95</v>
      </c>
      <c r="C604" s="42" t="s">
        <v>1375</v>
      </c>
      <c r="D604" s="47">
        <v>45436</v>
      </c>
      <c r="E604" s="42" t="s">
        <v>2090</v>
      </c>
      <c r="F604" s="42" t="s">
        <v>2091</v>
      </c>
      <c r="G604" s="48">
        <v>31687003635379</v>
      </c>
      <c r="H604" s="42" t="s">
        <v>1381</v>
      </c>
      <c r="I604" s="49">
        <v>45066</v>
      </c>
      <c r="J604" s="44">
        <v>21.95</v>
      </c>
    </row>
    <row r="605" spans="1:10" ht="91.8" x14ac:dyDescent="0.5">
      <c r="A605" s="42" t="s">
        <v>231</v>
      </c>
      <c r="B605" s="43">
        <v>25</v>
      </c>
      <c r="C605" s="42" t="s">
        <v>1375</v>
      </c>
      <c r="D605" s="47">
        <v>45408</v>
      </c>
      <c r="E605" s="42" t="s">
        <v>2092</v>
      </c>
      <c r="F605" s="42" t="s">
        <v>2093</v>
      </c>
      <c r="G605" s="48">
        <v>31524006496774</v>
      </c>
      <c r="H605" s="42" t="s">
        <v>1381</v>
      </c>
      <c r="I605" s="49">
        <v>45038</v>
      </c>
      <c r="J605" s="44">
        <v>25</v>
      </c>
    </row>
    <row r="606" spans="1:10" ht="112.2" x14ac:dyDescent="0.5">
      <c r="A606" s="60" t="s">
        <v>218</v>
      </c>
      <c r="B606" s="43">
        <v>6</v>
      </c>
      <c r="C606" s="42" t="s">
        <v>1375</v>
      </c>
      <c r="D606" s="47">
        <v>45471</v>
      </c>
      <c r="E606" s="42" t="s">
        <v>2094</v>
      </c>
      <c r="F606" s="42" t="s">
        <v>2095</v>
      </c>
      <c r="G606" s="48">
        <v>34901636943309</v>
      </c>
      <c r="H606" s="42" t="s">
        <v>1381</v>
      </c>
      <c r="I606" s="49">
        <v>45104</v>
      </c>
      <c r="J606" s="44">
        <v>6</v>
      </c>
    </row>
    <row r="607" spans="1:10" ht="112.2" x14ac:dyDescent="0.5">
      <c r="A607" s="60"/>
      <c r="B607" s="43">
        <v>17</v>
      </c>
      <c r="C607" s="42" t="s">
        <v>1375</v>
      </c>
      <c r="D607" s="47">
        <v>45429</v>
      </c>
      <c r="E607" s="42" t="s">
        <v>2096</v>
      </c>
      <c r="F607" s="42" t="s">
        <v>2097</v>
      </c>
      <c r="G607" s="48">
        <v>34901636050451</v>
      </c>
      <c r="H607" s="42" t="s">
        <v>1381</v>
      </c>
      <c r="I607" s="49">
        <v>45059</v>
      </c>
      <c r="J607" s="44">
        <v>17</v>
      </c>
    </row>
    <row r="608" spans="1:10" ht="102" x14ac:dyDescent="0.5">
      <c r="A608" s="60"/>
      <c r="B608" s="43">
        <v>23</v>
      </c>
      <c r="C608" s="42" t="s">
        <v>1375</v>
      </c>
      <c r="D608" s="47">
        <v>45436</v>
      </c>
      <c r="E608" s="42" t="s">
        <v>2098</v>
      </c>
      <c r="F608" s="42" t="s">
        <v>2099</v>
      </c>
      <c r="G608" s="48">
        <v>34901636301474</v>
      </c>
      <c r="H608" s="42" t="s">
        <v>1381</v>
      </c>
      <c r="I608" s="49">
        <v>45066</v>
      </c>
      <c r="J608" s="44">
        <v>23</v>
      </c>
    </row>
    <row r="609" spans="1:10" x14ac:dyDescent="0.5">
      <c r="A609" s="45" t="s">
        <v>271</v>
      </c>
      <c r="B609" s="45"/>
      <c r="C609" s="45"/>
      <c r="D609" s="45"/>
      <c r="E609" s="45"/>
      <c r="F609" s="45"/>
      <c r="G609" s="45"/>
      <c r="H609" s="45"/>
      <c r="I609" s="45"/>
      <c r="J609" s="46">
        <v>959.78</v>
      </c>
    </row>
    <row r="613" spans="1:10" ht="10.5" customHeight="1" x14ac:dyDescent="0.5">
      <c r="A613" s="58" t="s">
        <v>237</v>
      </c>
      <c r="B613" s="58"/>
      <c r="C613" s="58"/>
      <c r="D613" s="58"/>
      <c r="E613" s="58"/>
      <c r="F613" s="58"/>
      <c r="G613" s="58"/>
      <c r="H613" s="58"/>
      <c r="I613" s="58"/>
      <c r="J613" s="58"/>
    </row>
    <row r="614" spans="1:10" ht="10.5" customHeight="1" x14ac:dyDescent="0.5">
      <c r="A614" s="59" t="s">
        <v>2100</v>
      </c>
      <c r="B614" s="59"/>
      <c r="C614" s="59"/>
      <c r="D614" s="59"/>
      <c r="E614" s="59"/>
      <c r="F614" s="59"/>
      <c r="G614" s="59"/>
      <c r="H614" s="59"/>
      <c r="I614" s="59"/>
      <c r="J614" s="59"/>
    </row>
    <row r="616" spans="1:10" ht="30.6" x14ac:dyDescent="0.5">
      <c r="A616" s="40" t="s">
        <v>1367</v>
      </c>
      <c r="B616" s="40" t="s">
        <v>1368</v>
      </c>
      <c r="C616" s="40" t="s">
        <v>241</v>
      </c>
      <c r="D616" s="40" t="s">
        <v>1369</v>
      </c>
      <c r="E616" s="40" t="s">
        <v>1370</v>
      </c>
      <c r="F616" s="40" t="s">
        <v>1371</v>
      </c>
      <c r="G616" s="40" t="s">
        <v>240</v>
      </c>
      <c r="H616" s="40" t="s">
        <v>1372</v>
      </c>
      <c r="I616" s="40" t="s">
        <v>1373</v>
      </c>
      <c r="J616" s="41" t="s">
        <v>1374</v>
      </c>
    </row>
    <row r="617" spans="1:10" ht="81.599999999999994" x14ac:dyDescent="0.5">
      <c r="A617" s="42" t="s">
        <v>73</v>
      </c>
      <c r="B617" s="43">
        <v>20</v>
      </c>
      <c r="C617" s="42" t="s">
        <v>1375</v>
      </c>
      <c r="D617" s="47">
        <v>45471</v>
      </c>
      <c r="E617" s="42" t="s">
        <v>2101</v>
      </c>
      <c r="F617" s="42" t="s">
        <v>2102</v>
      </c>
      <c r="G617" s="48">
        <v>31134005445713</v>
      </c>
      <c r="H617" s="42" t="s">
        <v>1888</v>
      </c>
      <c r="I617" s="49">
        <v>45106</v>
      </c>
      <c r="J617" s="44">
        <v>20</v>
      </c>
    </row>
    <row r="618" spans="1:10" ht="102" x14ac:dyDescent="0.5">
      <c r="A618" s="42" t="s">
        <v>113</v>
      </c>
      <c r="B618" s="43">
        <v>15.95</v>
      </c>
      <c r="C618" s="42" t="s">
        <v>1375</v>
      </c>
      <c r="D618" s="47">
        <v>45464</v>
      </c>
      <c r="E618" s="42" t="s">
        <v>2103</v>
      </c>
      <c r="F618" s="42" t="s">
        <v>2104</v>
      </c>
      <c r="G618" s="48">
        <v>31317002527274</v>
      </c>
      <c r="H618" s="42" t="s">
        <v>1381</v>
      </c>
      <c r="I618" s="49">
        <v>45098</v>
      </c>
      <c r="J618" s="44">
        <v>15.95</v>
      </c>
    </row>
    <row r="619" spans="1:10" ht="91.8" x14ac:dyDescent="0.5">
      <c r="A619" s="42" t="s">
        <v>138</v>
      </c>
      <c r="B619" s="43">
        <v>17</v>
      </c>
      <c r="C619" s="42" t="s">
        <v>1375</v>
      </c>
      <c r="D619" s="47">
        <v>45443</v>
      </c>
      <c r="E619" s="42" t="s">
        <v>2105</v>
      </c>
      <c r="F619" s="42" t="s">
        <v>2106</v>
      </c>
      <c r="G619" s="48">
        <v>31615001005485</v>
      </c>
      <c r="H619" s="42" t="s">
        <v>1378</v>
      </c>
      <c r="I619" s="49">
        <v>45076</v>
      </c>
      <c r="J619" s="44">
        <v>17</v>
      </c>
    </row>
    <row r="620" spans="1:10" ht="91.8" x14ac:dyDescent="0.5">
      <c r="A620" s="42" t="s">
        <v>231</v>
      </c>
      <c r="B620" s="43">
        <v>25</v>
      </c>
      <c r="C620" s="42" t="s">
        <v>1375</v>
      </c>
      <c r="D620" s="47">
        <v>45436</v>
      </c>
      <c r="E620" s="42" t="s">
        <v>2107</v>
      </c>
      <c r="F620" s="42" t="s">
        <v>2108</v>
      </c>
      <c r="G620" s="48">
        <v>31524007703707</v>
      </c>
      <c r="H620" s="42" t="s">
        <v>1381</v>
      </c>
      <c r="I620" s="49">
        <v>45069</v>
      </c>
      <c r="J620" s="44">
        <v>25</v>
      </c>
    </row>
    <row r="621" spans="1:10" x14ac:dyDescent="0.5">
      <c r="A621" s="45" t="s">
        <v>271</v>
      </c>
      <c r="B621" s="45"/>
      <c r="C621" s="45"/>
      <c r="D621" s="45"/>
      <c r="E621" s="45"/>
      <c r="F621" s="45"/>
      <c r="G621" s="45"/>
      <c r="H621" s="45"/>
      <c r="I621" s="45"/>
      <c r="J621" s="46">
        <v>77.95</v>
      </c>
    </row>
    <row r="625" spans="1:10" ht="10.5" customHeight="1" x14ac:dyDescent="0.5">
      <c r="A625" s="58" t="s">
        <v>237</v>
      </c>
      <c r="B625" s="58"/>
      <c r="C625" s="58"/>
      <c r="D625" s="58"/>
      <c r="E625" s="58"/>
      <c r="F625" s="58"/>
      <c r="G625" s="58"/>
      <c r="H625" s="58"/>
      <c r="I625" s="58"/>
      <c r="J625" s="58"/>
    </row>
    <row r="626" spans="1:10" ht="10.5" customHeight="1" x14ac:dyDescent="0.5">
      <c r="A626" s="59" t="s">
        <v>2109</v>
      </c>
      <c r="B626" s="59"/>
      <c r="C626" s="59"/>
      <c r="D626" s="59"/>
      <c r="E626" s="59"/>
      <c r="F626" s="59"/>
      <c r="G626" s="59"/>
      <c r="H626" s="59"/>
      <c r="I626" s="59"/>
      <c r="J626" s="59"/>
    </row>
    <row r="628" spans="1:10" ht="30.6" x14ac:dyDescent="0.5">
      <c r="A628" s="40" t="s">
        <v>1367</v>
      </c>
      <c r="B628" s="40" t="s">
        <v>1368</v>
      </c>
      <c r="C628" s="40" t="s">
        <v>241</v>
      </c>
      <c r="D628" s="40" t="s">
        <v>1369</v>
      </c>
      <c r="E628" s="40" t="s">
        <v>1370</v>
      </c>
      <c r="F628" s="40" t="s">
        <v>1371</v>
      </c>
      <c r="G628" s="40" t="s">
        <v>240</v>
      </c>
      <c r="H628" s="40" t="s">
        <v>1372</v>
      </c>
      <c r="I628" s="40" t="s">
        <v>1373</v>
      </c>
      <c r="J628" s="41" t="s">
        <v>1374</v>
      </c>
    </row>
    <row r="629" spans="1:10" ht="112.2" x14ac:dyDescent="0.5">
      <c r="A629" s="42" t="s">
        <v>41</v>
      </c>
      <c r="B629" s="43">
        <v>22.7</v>
      </c>
      <c r="C629" s="42" t="s">
        <v>1375</v>
      </c>
      <c r="D629" s="47">
        <v>45415</v>
      </c>
      <c r="E629" s="42" t="s">
        <v>2110</v>
      </c>
      <c r="F629" s="42" t="s">
        <v>2111</v>
      </c>
      <c r="G629" s="48">
        <v>31531004280985</v>
      </c>
      <c r="H629" s="42" t="s">
        <v>1381</v>
      </c>
      <c r="I629" s="49">
        <v>45049</v>
      </c>
      <c r="J629" s="44">
        <v>22.7</v>
      </c>
    </row>
    <row r="630" spans="1:10" ht="81.599999999999994" x14ac:dyDescent="0.5">
      <c r="A630" s="42" t="s">
        <v>184</v>
      </c>
      <c r="B630" s="43">
        <v>17.989999999999998</v>
      </c>
      <c r="C630" s="42" t="s">
        <v>1375</v>
      </c>
      <c r="D630" s="47">
        <v>45394</v>
      </c>
      <c r="E630" s="42" t="s">
        <v>2112</v>
      </c>
      <c r="F630" s="42" t="s">
        <v>2113</v>
      </c>
      <c r="G630" s="48">
        <v>33012003728801</v>
      </c>
      <c r="H630" s="42" t="s">
        <v>1381</v>
      </c>
      <c r="I630" s="49">
        <v>45027</v>
      </c>
      <c r="J630" s="44">
        <v>17.989999999999998</v>
      </c>
    </row>
    <row r="631" spans="1:10" x14ac:dyDescent="0.5">
      <c r="A631" s="45" t="s">
        <v>271</v>
      </c>
      <c r="B631" s="45"/>
      <c r="C631" s="45"/>
      <c r="D631" s="45"/>
      <c r="E631" s="45"/>
      <c r="F631" s="45"/>
      <c r="G631" s="45"/>
      <c r="H631" s="45"/>
      <c r="I631" s="45"/>
      <c r="J631" s="46">
        <v>40.69</v>
      </c>
    </row>
    <row r="635" spans="1:10" ht="10.5" customHeight="1" x14ac:dyDescent="0.5">
      <c r="A635" s="58" t="s">
        <v>237</v>
      </c>
      <c r="B635" s="58"/>
      <c r="C635" s="58"/>
      <c r="D635" s="58"/>
      <c r="E635" s="58"/>
      <c r="F635" s="58"/>
      <c r="G635" s="58"/>
      <c r="H635" s="58"/>
      <c r="I635" s="58"/>
      <c r="J635" s="58"/>
    </row>
    <row r="636" spans="1:10" ht="10.5" customHeight="1" x14ac:dyDescent="0.5">
      <c r="A636" s="59" t="s">
        <v>2114</v>
      </c>
      <c r="B636" s="59"/>
      <c r="C636" s="59"/>
      <c r="D636" s="59"/>
      <c r="E636" s="59"/>
      <c r="F636" s="59"/>
      <c r="G636" s="59"/>
      <c r="H636" s="59"/>
      <c r="I636" s="59"/>
      <c r="J636" s="59"/>
    </row>
    <row r="638" spans="1:10" ht="30.6" x14ac:dyDescent="0.5">
      <c r="A638" s="40" t="s">
        <v>1367</v>
      </c>
      <c r="B638" s="40" t="s">
        <v>1368</v>
      </c>
      <c r="C638" s="40" t="s">
        <v>241</v>
      </c>
      <c r="D638" s="40" t="s">
        <v>1369</v>
      </c>
      <c r="E638" s="40" t="s">
        <v>1370</v>
      </c>
      <c r="F638" s="40" t="s">
        <v>1371</v>
      </c>
      <c r="G638" s="40" t="s">
        <v>240</v>
      </c>
      <c r="H638" s="40" t="s">
        <v>1372</v>
      </c>
      <c r="I638" s="40" t="s">
        <v>1373</v>
      </c>
      <c r="J638" s="41" t="s">
        <v>1374</v>
      </c>
    </row>
    <row r="639" spans="1:10" ht="102" x14ac:dyDescent="0.5">
      <c r="A639" s="42" t="s">
        <v>158</v>
      </c>
      <c r="B639" s="43">
        <v>19.95</v>
      </c>
      <c r="C639" s="42" t="s">
        <v>1375</v>
      </c>
      <c r="D639" s="47">
        <v>45429</v>
      </c>
      <c r="E639" s="42" t="s">
        <v>2115</v>
      </c>
      <c r="F639" s="42" t="s">
        <v>2116</v>
      </c>
      <c r="G639" s="48">
        <v>31186030509715</v>
      </c>
      <c r="H639" s="42" t="s">
        <v>1381</v>
      </c>
      <c r="I639" s="49">
        <v>45062</v>
      </c>
      <c r="J639" s="44">
        <v>19.95</v>
      </c>
    </row>
    <row r="640" spans="1:10" x14ac:dyDescent="0.5">
      <c r="A640" s="45" t="s">
        <v>271</v>
      </c>
      <c r="B640" s="45"/>
      <c r="C640" s="45"/>
      <c r="D640" s="45"/>
      <c r="E640" s="45"/>
      <c r="F640" s="45"/>
      <c r="G640" s="45"/>
      <c r="H640" s="45"/>
      <c r="I640" s="45"/>
      <c r="J640" s="46">
        <v>19.95</v>
      </c>
    </row>
    <row r="644" spans="1:10" ht="10.5" customHeight="1" x14ac:dyDescent="0.5">
      <c r="A644" s="58" t="s">
        <v>237</v>
      </c>
      <c r="B644" s="58"/>
      <c r="C644" s="58"/>
      <c r="D644" s="58"/>
      <c r="E644" s="58"/>
      <c r="F644" s="58"/>
      <c r="G644" s="58"/>
      <c r="H644" s="58"/>
      <c r="I644" s="58"/>
      <c r="J644" s="58"/>
    </row>
    <row r="645" spans="1:10" ht="10.5" customHeight="1" x14ac:dyDescent="0.5">
      <c r="A645" s="59" t="s">
        <v>2117</v>
      </c>
      <c r="B645" s="59"/>
      <c r="C645" s="59"/>
      <c r="D645" s="59"/>
      <c r="E645" s="59"/>
      <c r="F645" s="59"/>
      <c r="G645" s="59"/>
      <c r="H645" s="59"/>
      <c r="I645" s="59"/>
      <c r="J645" s="59"/>
    </row>
    <row r="647" spans="1:10" ht="30.6" x14ac:dyDescent="0.5">
      <c r="A647" s="40" t="s">
        <v>1367</v>
      </c>
      <c r="B647" s="40" t="s">
        <v>1368</v>
      </c>
      <c r="C647" s="40" t="s">
        <v>241</v>
      </c>
      <c r="D647" s="40" t="s">
        <v>1369</v>
      </c>
      <c r="E647" s="40" t="s">
        <v>1370</v>
      </c>
      <c r="F647" s="40" t="s">
        <v>1371</v>
      </c>
      <c r="G647" s="40" t="s">
        <v>240</v>
      </c>
      <c r="H647" s="40" t="s">
        <v>1372</v>
      </c>
      <c r="I647" s="40" t="s">
        <v>1373</v>
      </c>
      <c r="J647" s="41" t="s">
        <v>1374</v>
      </c>
    </row>
    <row r="648" spans="1:10" ht="91.8" x14ac:dyDescent="0.5">
      <c r="A648" s="42" t="s">
        <v>121</v>
      </c>
      <c r="B648" s="43">
        <v>11</v>
      </c>
      <c r="C648" s="42" t="s">
        <v>1375</v>
      </c>
      <c r="D648" s="47">
        <v>45436</v>
      </c>
      <c r="E648" s="42" t="s">
        <v>2118</v>
      </c>
      <c r="F648" s="42" t="s">
        <v>2119</v>
      </c>
      <c r="G648" s="48">
        <v>31320005387621</v>
      </c>
      <c r="H648" s="42" t="s">
        <v>1381</v>
      </c>
      <c r="I648" s="49">
        <v>45068</v>
      </c>
      <c r="J648" s="44">
        <v>11</v>
      </c>
    </row>
    <row r="649" spans="1:10" x14ac:dyDescent="0.5">
      <c r="A649" s="45" t="s">
        <v>271</v>
      </c>
      <c r="B649" s="45"/>
      <c r="C649" s="45"/>
      <c r="D649" s="45"/>
      <c r="E649" s="45"/>
      <c r="F649" s="45"/>
      <c r="G649" s="45"/>
      <c r="H649" s="45"/>
      <c r="I649" s="45"/>
      <c r="J649" s="46">
        <v>11</v>
      </c>
    </row>
    <row r="653" spans="1:10" ht="10.5" customHeight="1" x14ac:dyDescent="0.5">
      <c r="A653" s="58" t="s">
        <v>237</v>
      </c>
      <c r="B653" s="58"/>
      <c r="C653" s="58"/>
      <c r="D653" s="58"/>
      <c r="E653" s="58"/>
      <c r="F653" s="58"/>
      <c r="G653" s="58"/>
      <c r="H653" s="58"/>
      <c r="I653" s="58"/>
      <c r="J653" s="58"/>
    </row>
    <row r="654" spans="1:10" ht="10.5" customHeight="1" x14ac:dyDescent="0.5">
      <c r="A654" s="59" t="s">
        <v>2120</v>
      </c>
      <c r="B654" s="59"/>
      <c r="C654" s="59"/>
      <c r="D654" s="59"/>
      <c r="E654" s="59"/>
      <c r="F654" s="59"/>
      <c r="G654" s="59"/>
      <c r="H654" s="59"/>
      <c r="I654" s="59"/>
      <c r="J654" s="59"/>
    </row>
    <row r="656" spans="1:10" ht="30.6" x14ac:dyDescent="0.5">
      <c r="A656" s="40" t="s">
        <v>1367</v>
      </c>
      <c r="B656" s="40" t="s">
        <v>1368</v>
      </c>
      <c r="C656" s="40" t="s">
        <v>241</v>
      </c>
      <c r="D656" s="40" t="s">
        <v>1369</v>
      </c>
      <c r="E656" s="40" t="s">
        <v>1370</v>
      </c>
      <c r="F656" s="40" t="s">
        <v>1371</v>
      </c>
      <c r="G656" s="40" t="s">
        <v>240</v>
      </c>
      <c r="H656" s="40" t="s">
        <v>1372</v>
      </c>
      <c r="I656" s="40" t="s">
        <v>1373</v>
      </c>
      <c r="J656" s="41" t="s">
        <v>1374</v>
      </c>
    </row>
    <row r="657" spans="1:10" ht="81.599999999999994" x14ac:dyDescent="0.5">
      <c r="A657" s="42" t="s">
        <v>105</v>
      </c>
      <c r="B657" s="43">
        <v>12.99</v>
      </c>
      <c r="C657" s="42" t="s">
        <v>1375</v>
      </c>
      <c r="D657" s="47">
        <v>45450</v>
      </c>
      <c r="E657" s="42" t="s">
        <v>2121</v>
      </c>
      <c r="F657" s="42" t="s">
        <v>2122</v>
      </c>
      <c r="G657" s="48">
        <v>31279005548022</v>
      </c>
      <c r="H657" s="42" t="s">
        <v>1381</v>
      </c>
      <c r="I657" s="49">
        <v>45079</v>
      </c>
      <c r="J657" s="44">
        <v>12.99</v>
      </c>
    </row>
    <row r="658" spans="1:10" ht="102" x14ac:dyDescent="0.5">
      <c r="A658" s="60" t="s">
        <v>119</v>
      </c>
      <c r="B658" s="43">
        <v>28</v>
      </c>
      <c r="C658" s="42" t="s">
        <v>1375</v>
      </c>
      <c r="D658" s="47">
        <v>45415</v>
      </c>
      <c r="E658" s="42" t="s">
        <v>2123</v>
      </c>
      <c r="F658" s="42" t="s">
        <v>2124</v>
      </c>
      <c r="G658" s="48">
        <v>36086002718176</v>
      </c>
      <c r="H658" s="42" t="s">
        <v>1381</v>
      </c>
      <c r="I658" s="49">
        <v>45048</v>
      </c>
      <c r="J658" s="44">
        <v>28</v>
      </c>
    </row>
    <row r="659" spans="1:10" ht="91.8" x14ac:dyDescent="0.5">
      <c r="A659" s="60"/>
      <c r="B659" s="43">
        <v>30</v>
      </c>
      <c r="C659" s="42" t="s">
        <v>1375</v>
      </c>
      <c r="D659" s="47">
        <v>45401</v>
      </c>
      <c r="E659" s="42" t="s">
        <v>2125</v>
      </c>
      <c r="F659" s="42" t="s">
        <v>2126</v>
      </c>
      <c r="G659" s="48">
        <v>36086002216494</v>
      </c>
      <c r="H659" s="42" t="s">
        <v>1560</v>
      </c>
      <c r="I659" s="49">
        <v>45035</v>
      </c>
      <c r="J659" s="44">
        <v>30</v>
      </c>
    </row>
    <row r="660" spans="1:10" ht="91.8" x14ac:dyDescent="0.5">
      <c r="A660" s="42" t="s">
        <v>1416</v>
      </c>
      <c r="B660" s="43">
        <v>88</v>
      </c>
      <c r="C660" s="42" t="s">
        <v>1375</v>
      </c>
      <c r="D660" s="47">
        <v>45464</v>
      </c>
      <c r="E660" s="42" t="s">
        <v>2127</v>
      </c>
      <c r="F660" s="42" t="s">
        <v>2128</v>
      </c>
      <c r="G660" s="48">
        <v>31132009898150</v>
      </c>
      <c r="H660" s="42" t="s">
        <v>1772</v>
      </c>
      <c r="I660" s="49">
        <v>45093</v>
      </c>
      <c r="J660" s="44">
        <v>88</v>
      </c>
    </row>
    <row r="661" spans="1:10" ht="91.8" x14ac:dyDescent="0.5">
      <c r="A661" s="42" t="s">
        <v>204</v>
      </c>
      <c r="B661" s="43">
        <v>22</v>
      </c>
      <c r="C661" s="42" t="s">
        <v>1375</v>
      </c>
      <c r="D661" s="47">
        <v>45401</v>
      </c>
      <c r="E661" s="42" t="s">
        <v>2129</v>
      </c>
      <c r="F661" s="42" t="s">
        <v>2130</v>
      </c>
      <c r="G661" s="48">
        <v>31308003618105</v>
      </c>
      <c r="H661" s="42" t="s">
        <v>1381</v>
      </c>
      <c r="I661" s="49">
        <v>45032</v>
      </c>
      <c r="J661" s="44">
        <v>22</v>
      </c>
    </row>
    <row r="662" spans="1:10" ht="91.8" x14ac:dyDescent="0.5">
      <c r="A662" s="42" t="s">
        <v>216</v>
      </c>
      <c r="B662" s="43">
        <v>14.99</v>
      </c>
      <c r="C662" s="42" t="s">
        <v>1375</v>
      </c>
      <c r="D662" s="47">
        <v>45401</v>
      </c>
      <c r="E662" s="42" t="s">
        <v>2131</v>
      </c>
      <c r="F662" s="42" t="s">
        <v>2132</v>
      </c>
      <c r="G662" s="48">
        <v>32752004740633</v>
      </c>
      <c r="H662" s="42" t="s">
        <v>1381</v>
      </c>
      <c r="I662" s="49">
        <v>45036</v>
      </c>
      <c r="J662" s="44">
        <v>14.99</v>
      </c>
    </row>
    <row r="663" spans="1:10" x14ac:dyDescent="0.5">
      <c r="A663" s="45" t="s">
        <v>271</v>
      </c>
      <c r="B663" s="45"/>
      <c r="C663" s="45"/>
      <c r="D663" s="45"/>
      <c r="E663" s="45"/>
      <c r="F663" s="45"/>
      <c r="G663" s="45"/>
      <c r="H663" s="45"/>
      <c r="I663" s="45"/>
      <c r="J663" s="46">
        <v>195.98</v>
      </c>
    </row>
    <row r="667" spans="1:10" ht="10.5" customHeight="1" x14ac:dyDescent="0.5">
      <c r="A667" s="58" t="s">
        <v>237</v>
      </c>
      <c r="B667" s="58"/>
      <c r="C667" s="58"/>
      <c r="D667" s="58"/>
      <c r="E667" s="58"/>
      <c r="F667" s="58"/>
      <c r="G667" s="58"/>
      <c r="H667" s="58"/>
      <c r="I667" s="58"/>
      <c r="J667" s="58"/>
    </row>
    <row r="668" spans="1:10" ht="10.5" customHeight="1" x14ac:dyDescent="0.5">
      <c r="A668" s="59" t="s">
        <v>2133</v>
      </c>
      <c r="B668" s="59"/>
      <c r="C668" s="59"/>
      <c r="D668" s="59"/>
      <c r="E668" s="59"/>
      <c r="F668" s="59"/>
      <c r="G668" s="59"/>
      <c r="H668" s="59"/>
      <c r="I668" s="59"/>
      <c r="J668" s="59"/>
    </row>
    <row r="670" spans="1:10" ht="30.6" x14ac:dyDescent="0.5">
      <c r="A670" s="40" t="s">
        <v>1367</v>
      </c>
      <c r="B670" s="40" t="s">
        <v>1368</v>
      </c>
      <c r="C670" s="40" t="s">
        <v>241</v>
      </c>
      <c r="D670" s="40" t="s">
        <v>1369</v>
      </c>
      <c r="E670" s="40" t="s">
        <v>1370</v>
      </c>
      <c r="F670" s="40" t="s">
        <v>1371</v>
      </c>
      <c r="G670" s="40" t="s">
        <v>240</v>
      </c>
      <c r="H670" s="40" t="s">
        <v>1372</v>
      </c>
      <c r="I670" s="40" t="s">
        <v>1373</v>
      </c>
      <c r="J670" s="41" t="s">
        <v>1374</v>
      </c>
    </row>
    <row r="671" spans="1:10" ht="122.4" x14ac:dyDescent="0.5">
      <c r="A671" s="60" t="s">
        <v>41</v>
      </c>
      <c r="B671" s="43">
        <v>33.9</v>
      </c>
      <c r="C671" s="42" t="s">
        <v>1375</v>
      </c>
      <c r="D671" s="47">
        <v>45464</v>
      </c>
      <c r="E671" s="42" t="s">
        <v>2134</v>
      </c>
      <c r="F671" s="42" t="s">
        <v>2135</v>
      </c>
      <c r="G671" s="48">
        <v>31531005149296</v>
      </c>
      <c r="H671" s="42" t="s">
        <v>1381</v>
      </c>
      <c r="I671" s="49">
        <v>45097</v>
      </c>
      <c r="J671" s="44">
        <v>33.9</v>
      </c>
    </row>
    <row r="672" spans="1:10" ht="91.8" x14ac:dyDescent="0.5">
      <c r="A672" s="60"/>
      <c r="B672" s="43">
        <v>5.62</v>
      </c>
      <c r="C672" s="42" t="s">
        <v>1375</v>
      </c>
      <c r="D672" s="47">
        <v>45408</v>
      </c>
      <c r="E672" s="42" t="s">
        <v>2136</v>
      </c>
      <c r="F672" s="42" t="s">
        <v>2137</v>
      </c>
      <c r="G672" s="48">
        <v>31531005031619</v>
      </c>
      <c r="H672" s="42" t="s">
        <v>1381</v>
      </c>
      <c r="I672" s="49">
        <v>45043</v>
      </c>
      <c r="J672" s="44">
        <v>5.62</v>
      </c>
    </row>
    <row r="673" spans="1:10" ht="112.2" x14ac:dyDescent="0.5">
      <c r="A673" s="42" t="s">
        <v>45</v>
      </c>
      <c r="B673" s="43">
        <v>16.989999999999998</v>
      </c>
      <c r="C673" s="42" t="s">
        <v>1375</v>
      </c>
      <c r="D673" s="47">
        <v>45457</v>
      </c>
      <c r="E673" s="42" t="s">
        <v>2138</v>
      </c>
      <c r="F673" s="42" t="s">
        <v>2139</v>
      </c>
      <c r="G673" s="48">
        <v>32081002580035</v>
      </c>
      <c r="H673" s="42" t="s">
        <v>1381</v>
      </c>
      <c r="I673" s="49">
        <v>45089</v>
      </c>
      <c r="J673" s="44">
        <v>16.989999999999998</v>
      </c>
    </row>
    <row r="674" spans="1:10" ht="91.8" x14ac:dyDescent="0.5">
      <c r="A674" s="42" t="s">
        <v>59</v>
      </c>
      <c r="B674" s="43">
        <v>17</v>
      </c>
      <c r="C674" s="42" t="s">
        <v>1375</v>
      </c>
      <c r="D674" s="47">
        <v>45394</v>
      </c>
      <c r="E674" s="42" t="s">
        <v>2140</v>
      </c>
      <c r="F674" s="42" t="s">
        <v>2141</v>
      </c>
      <c r="G674" s="48">
        <v>31011002608529</v>
      </c>
      <c r="H674" s="42" t="s">
        <v>1381</v>
      </c>
      <c r="I674" s="49">
        <v>45029</v>
      </c>
      <c r="J674" s="44">
        <v>17</v>
      </c>
    </row>
    <row r="675" spans="1:10" ht="102" x14ac:dyDescent="0.5">
      <c r="A675" s="42" t="s">
        <v>77</v>
      </c>
      <c r="B675" s="43">
        <v>10.63</v>
      </c>
      <c r="C675" s="42" t="s">
        <v>1375</v>
      </c>
      <c r="D675" s="47">
        <v>45450</v>
      </c>
      <c r="E675" s="42" t="s">
        <v>2142</v>
      </c>
      <c r="F675" s="42" t="s">
        <v>2143</v>
      </c>
      <c r="G675" s="48">
        <v>32778002281163</v>
      </c>
      <c r="H675" s="42" t="s">
        <v>1381</v>
      </c>
      <c r="I675" s="49">
        <v>45082</v>
      </c>
      <c r="J675" s="44">
        <v>10.63</v>
      </c>
    </row>
    <row r="676" spans="1:10" ht="91.8" x14ac:dyDescent="0.5">
      <c r="A676" s="60" t="s">
        <v>144</v>
      </c>
      <c r="B676" s="43">
        <v>25</v>
      </c>
      <c r="C676" s="42" t="s">
        <v>1375</v>
      </c>
      <c r="D676" s="47">
        <v>45436</v>
      </c>
      <c r="E676" s="42" t="s">
        <v>2144</v>
      </c>
      <c r="F676" s="42" t="s">
        <v>2145</v>
      </c>
      <c r="G676" s="48">
        <v>31614002022284</v>
      </c>
      <c r="H676" s="42" t="s">
        <v>1381</v>
      </c>
      <c r="I676" s="49">
        <v>45065</v>
      </c>
      <c r="J676" s="44">
        <v>25</v>
      </c>
    </row>
    <row r="677" spans="1:10" ht="91.8" x14ac:dyDescent="0.5">
      <c r="A677" s="60"/>
      <c r="B677" s="43">
        <v>28</v>
      </c>
      <c r="C677" s="42" t="s">
        <v>1375</v>
      </c>
      <c r="D677" s="47">
        <v>45436</v>
      </c>
      <c r="E677" s="42" t="s">
        <v>2146</v>
      </c>
      <c r="F677" s="42" t="s">
        <v>2147</v>
      </c>
      <c r="G677" s="48">
        <v>31614001764597</v>
      </c>
      <c r="H677" s="42" t="s">
        <v>1381</v>
      </c>
      <c r="I677" s="49">
        <v>45065</v>
      </c>
      <c r="J677" s="44">
        <v>28</v>
      </c>
    </row>
    <row r="678" spans="1:10" ht="91.8" x14ac:dyDescent="0.5">
      <c r="A678" s="60"/>
      <c r="B678" s="43">
        <v>35</v>
      </c>
      <c r="C678" s="42" t="s">
        <v>1375</v>
      </c>
      <c r="D678" s="47">
        <v>45436</v>
      </c>
      <c r="E678" s="42" t="s">
        <v>2148</v>
      </c>
      <c r="F678" s="42" t="s">
        <v>2149</v>
      </c>
      <c r="G678" s="48">
        <v>31614001726273</v>
      </c>
      <c r="H678" s="42" t="s">
        <v>1381</v>
      </c>
      <c r="I678" s="49">
        <v>45065</v>
      </c>
      <c r="J678" s="44">
        <v>35</v>
      </c>
    </row>
    <row r="679" spans="1:10" ht="91.8" x14ac:dyDescent="0.5">
      <c r="A679" s="60"/>
      <c r="B679" s="43">
        <v>90</v>
      </c>
      <c r="C679" s="42" t="s">
        <v>1375</v>
      </c>
      <c r="D679" s="47">
        <v>45436</v>
      </c>
      <c r="E679" s="42" t="s">
        <v>2150</v>
      </c>
      <c r="F679" s="42" t="s">
        <v>2151</v>
      </c>
      <c r="G679" s="48">
        <v>31614001941922</v>
      </c>
      <c r="H679" s="42" t="s">
        <v>1381</v>
      </c>
      <c r="I679" s="49">
        <v>45065</v>
      </c>
      <c r="J679" s="44">
        <v>90</v>
      </c>
    </row>
    <row r="680" spans="1:10" ht="91.8" x14ac:dyDescent="0.5">
      <c r="A680" s="42" t="s">
        <v>190</v>
      </c>
      <c r="B680" s="43">
        <v>17</v>
      </c>
      <c r="C680" s="42" t="s">
        <v>1375</v>
      </c>
      <c r="D680" s="47">
        <v>45401</v>
      </c>
      <c r="E680" s="42" t="s">
        <v>2152</v>
      </c>
      <c r="F680" s="42" t="s">
        <v>2153</v>
      </c>
      <c r="G680" s="48">
        <v>31350002581595</v>
      </c>
      <c r="H680" s="42" t="s">
        <v>1381</v>
      </c>
      <c r="I680" s="49">
        <v>45035</v>
      </c>
      <c r="J680" s="44">
        <v>17</v>
      </c>
    </row>
    <row r="681" spans="1:10" ht="102" x14ac:dyDescent="0.5">
      <c r="A681" s="42" t="s">
        <v>208</v>
      </c>
      <c r="B681" s="43">
        <v>44.93</v>
      </c>
      <c r="C681" s="42" t="s">
        <v>1375</v>
      </c>
      <c r="D681" s="47">
        <v>45429</v>
      </c>
      <c r="E681" s="42" t="s">
        <v>2154</v>
      </c>
      <c r="F681" s="42" t="s">
        <v>2155</v>
      </c>
      <c r="G681" s="48">
        <v>37482000030400</v>
      </c>
      <c r="H681" s="42" t="s">
        <v>1381</v>
      </c>
      <c r="I681" s="49">
        <v>45064</v>
      </c>
      <c r="J681" s="44">
        <v>44.93</v>
      </c>
    </row>
    <row r="682" spans="1:10" ht="81.599999999999994" x14ac:dyDescent="0.5">
      <c r="A682" s="60" t="s">
        <v>1445</v>
      </c>
      <c r="B682" s="43">
        <v>16</v>
      </c>
      <c r="C682" s="42" t="s">
        <v>1375</v>
      </c>
      <c r="D682" s="47">
        <v>45401</v>
      </c>
      <c r="E682" s="42" t="s">
        <v>2156</v>
      </c>
      <c r="F682" s="42" t="s">
        <v>2157</v>
      </c>
      <c r="G682" s="48">
        <v>31321006910023</v>
      </c>
      <c r="H682" s="42" t="s">
        <v>1381</v>
      </c>
      <c r="I682" s="49">
        <v>45030</v>
      </c>
      <c r="J682" s="44">
        <v>16</v>
      </c>
    </row>
    <row r="683" spans="1:10" ht="91.8" x14ac:dyDescent="0.5">
      <c r="A683" s="60"/>
      <c r="B683" s="43">
        <v>21</v>
      </c>
      <c r="C683" s="42" t="s">
        <v>1375</v>
      </c>
      <c r="D683" s="47">
        <v>45408</v>
      </c>
      <c r="E683" s="42" t="s">
        <v>2158</v>
      </c>
      <c r="F683" s="42" t="s">
        <v>2159</v>
      </c>
      <c r="G683" s="48">
        <v>31321008387444</v>
      </c>
      <c r="H683" s="42" t="s">
        <v>1381</v>
      </c>
      <c r="I683" s="49">
        <v>45043</v>
      </c>
      <c r="J683" s="44">
        <v>21</v>
      </c>
    </row>
    <row r="684" spans="1:10" x14ac:dyDescent="0.5">
      <c r="A684" s="45" t="s">
        <v>271</v>
      </c>
      <c r="B684" s="45"/>
      <c r="C684" s="45"/>
      <c r="D684" s="45"/>
      <c r="E684" s="45"/>
      <c r="F684" s="45"/>
      <c r="G684" s="45"/>
      <c r="H684" s="45"/>
      <c r="I684" s="45"/>
      <c r="J684" s="46">
        <v>361.07</v>
      </c>
    </row>
    <row r="688" spans="1:10" ht="10.5" customHeight="1" x14ac:dyDescent="0.5">
      <c r="A688" s="58" t="s">
        <v>237</v>
      </c>
      <c r="B688" s="58"/>
      <c r="C688" s="58"/>
      <c r="D688" s="58"/>
      <c r="E688" s="58"/>
      <c r="F688" s="58"/>
      <c r="G688" s="58"/>
      <c r="H688" s="58"/>
      <c r="I688" s="58"/>
      <c r="J688" s="58"/>
    </row>
    <row r="689" spans="1:10" ht="10.5" customHeight="1" x14ac:dyDescent="0.5">
      <c r="A689" s="59" t="s">
        <v>2160</v>
      </c>
      <c r="B689" s="59"/>
      <c r="C689" s="59"/>
      <c r="D689" s="59"/>
      <c r="E689" s="59"/>
      <c r="F689" s="59"/>
      <c r="G689" s="59"/>
      <c r="H689" s="59"/>
      <c r="I689" s="59"/>
      <c r="J689" s="59"/>
    </row>
    <row r="691" spans="1:10" ht="30.6" x14ac:dyDescent="0.5">
      <c r="A691" s="40" t="s">
        <v>1367</v>
      </c>
      <c r="B691" s="40" t="s">
        <v>1368</v>
      </c>
      <c r="C691" s="40" t="s">
        <v>241</v>
      </c>
      <c r="D691" s="40" t="s">
        <v>1369</v>
      </c>
      <c r="E691" s="40" t="s">
        <v>1370</v>
      </c>
      <c r="F691" s="40" t="s">
        <v>1371</v>
      </c>
      <c r="G691" s="40" t="s">
        <v>240</v>
      </c>
      <c r="H691" s="40" t="s">
        <v>1372</v>
      </c>
      <c r="I691" s="40" t="s">
        <v>1373</v>
      </c>
      <c r="J691" s="41" t="s">
        <v>1374</v>
      </c>
    </row>
    <row r="692" spans="1:10" ht="91.8" x14ac:dyDescent="0.5">
      <c r="A692" s="42" t="s">
        <v>25</v>
      </c>
      <c r="B692" s="43">
        <v>18</v>
      </c>
      <c r="C692" s="42" t="s">
        <v>1375</v>
      </c>
      <c r="D692" s="47">
        <v>45450</v>
      </c>
      <c r="E692" s="42" t="s">
        <v>2161</v>
      </c>
      <c r="F692" s="42" t="s">
        <v>2162</v>
      </c>
      <c r="G692" s="48">
        <v>36173005527729</v>
      </c>
      <c r="H692" s="42" t="s">
        <v>1610</v>
      </c>
      <c r="I692" s="49">
        <v>45079</v>
      </c>
      <c r="J692" s="44">
        <v>18</v>
      </c>
    </row>
    <row r="693" spans="1:10" ht="102" x14ac:dyDescent="0.5">
      <c r="A693" s="42" t="s">
        <v>61</v>
      </c>
      <c r="B693" s="43">
        <v>13</v>
      </c>
      <c r="C693" s="42" t="s">
        <v>1375</v>
      </c>
      <c r="D693" s="47">
        <v>45422</v>
      </c>
      <c r="E693" s="42" t="s">
        <v>2163</v>
      </c>
      <c r="F693" s="42" t="s">
        <v>2164</v>
      </c>
      <c r="G693" s="48">
        <v>31942004403099</v>
      </c>
      <c r="H693" s="42" t="s">
        <v>1381</v>
      </c>
      <c r="I693" s="49">
        <v>45057</v>
      </c>
      <c r="J693" s="44">
        <v>13</v>
      </c>
    </row>
    <row r="694" spans="1:10" ht="91.8" x14ac:dyDescent="0.5">
      <c r="A694" s="60" t="s">
        <v>121</v>
      </c>
      <c r="B694" s="43">
        <v>17</v>
      </c>
      <c r="C694" s="42" t="s">
        <v>1375</v>
      </c>
      <c r="D694" s="47">
        <v>45443</v>
      </c>
      <c r="E694" s="42" t="s">
        <v>2165</v>
      </c>
      <c r="F694" s="42" t="s">
        <v>2166</v>
      </c>
      <c r="G694" s="48">
        <v>31320004049313</v>
      </c>
      <c r="H694" s="42" t="s">
        <v>1381</v>
      </c>
      <c r="I694" s="49">
        <v>45076</v>
      </c>
      <c r="J694" s="44">
        <v>17</v>
      </c>
    </row>
    <row r="695" spans="1:10" ht="91.8" x14ac:dyDescent="0.5">
      <c r="A695" s="60"/>
      <c r="B695" s="43">
        <v>25</v>
      </c>
      <c r="C695" s="42" t="s">
        <v>1375</v>
      </c>
      <c r="D695" s="47">
        <v>45443</v>
      </c>
      <c r="E695" s="42" t="s">
        <v>2167</v>
      </c>
      <c r="F695" s="42" t="s">
        <v>2166</v>
      </c>
      <c r="G695" s="48">
        <v>31320004867425</v>
      </c>
      <c r="H695" s="42" t="s">
        <v>1381</v>
      </c>
      <c r="I695" s="49">
        <v>45076</v>
      </c>
      <c r="J695" s="44">
        <v>25</v>
      </c>
    </row>
    <row r="696" spans="1:10" ht="81.599999999999994" x14ac:dyDescent="0.5">
      <c r="A696" s="42" t="s">
        <v>222</v>
      </c>
      <c r="B696" s="43">
        <v>18.739999999999998</v>
      </c>
      <c r="C696" s="42" t="s">
        <v>1375</v>
      </c>
      <c r="D696" s="47">
        <v>45415</v>
      </c>
      <c r="E696" s="42" t="s">
        <v>2168</v>
      </c>
      <c r="F696" s="42" t="s">
        <v>2169</v>
      </c>
      <c r="G696" s="48">
        <v>31404003642524</v>
      </c>
      <c r="H696" s="42" t="s">
        <v>1615</v>
      </c>
      <c r="I696" s="49">
        <v>45047</v>
      </c>
      <c r="J696" s="44">
        <v>18.739999999999998</v>
      </c>
    </row>
    <row r="697" spans="1:10" x14ac:dyDescent="0.5">
      <c r="A697" s="45" t="s">
        <v>271</v>
      </c>
      <c r="B697" s="45"/>
      <c r="C697" s="45"/>
      <c r="D697" s="45"/>
      <c r="E697" s="45"/>
      <c r="F697" s="45"/>
      <c r="G697" s="45"/>
      <c r="H697" s="45"/>
      <c r="I697" s="45"/>
      <c r="J697" s="46">
        <v>91.74</v>
      </c>
    </row>
    <row r="701" spans="1:10" ht="10.5" customHeight="1" x14ac:dyDescent="0.5">
      <c r="A701" s="58" t="s">
        <v>237</v>
      </c>
      <c r="B701" s="58"/>
      <c r="C701" s="58"/>
      <c r="D701" s="58"/>
      <c r="E701" s="58"/>
      <c r="F701" s="58"/>
      <c r="G701" s="58"/>
      <c r="H701" s="58"/>
      <c r="I701" s="58"/>
      <c r="J701" s="58"/>
    </row>
    <row r="702" spans="1:10" ht="10.5" customHeight="1" x14ac:dyDescent="0.5">
      <c r="A702" s="59" t="s">
        <v>2170</v>
      </c>
      <c r="B702" s="59"/>
      <c r="C702" s="59"/>
      <c r="D702" s="59"/>
      <c r="E702" s="59"/>
      <c r="F702" s="59"/>
      <c r="G702" s="59"/>
      <c r="H702" s="59"/>
      <c r="I702" s="59"/>
      <c r="J702" s="59"/>
    </row>
    <row r="704" spans="1:10" ht="30.6" x14ac:dyDescent="0.5">
      <c r="A704" s="40" t="s">
        <v>1367</v>
      </c>
      <c r="B704" s="40" t="s">
        <v>1368</v>
      </c>
      <c r="C704" s="40" t="s">
        <v>241</v>
      </c>
      <c r="D704" s="40" t="s">
        <v>1369</v>
      </c>
      <c r="E704" s="40" t="s">
        <v>1370</v>
      </c>
      <c r="F704" s="40" t="s">
        <v>1371</v>
      </c>
      <c r="G704" s="40" t="s">
        <v>240</v>
      </c>
      <c r="H704" s="40" t="s">
        <v>1372</v>
      </c>
      <c r="I704" s="40" t="s">
        <v>1373</v>
      </c>
      <c r="J704" s="41" t="s">
        <v>1374</v>
      </c>
    </row>
    <row r="705" spans="1:10" ht="132.6" x14ac:dyDescent="0.5">
      <c r="A705" s="60" t="s">
        <v>39</v>
      </c>
      <c r="B705" s="61">
        <v>10</v>
      </c>
      <c r="C705" s="60" t="s">
        <v>1375</v>
      </c>
      <c r="D705" s="62">
        <v>45471</v>
      </c>
      <c r="E705" s="42" t="s">
        <v>2171</v>
      </c>
      <c r="F705" s="42" t="s">
        <v>2172</v>
      </c>
      <c r="G705" s="48">
        <v>32957005674687</v>
      </c>
      <c r="H705" s="42" t="s">
        <v>1378</v>
      </c>
      <c r="I705" s="49">
        <v>45101</v>
      </c>
      <c r="J705" s="44">
        <v>10</v>
      </c>
    </row>
    <row r="706" spans="1:10" ht="122.4" x14ac:dyDescent="0.5">
      <c r="A706" s="60"/>
      <c r="B706" s="61"/>
      <c r="C706" s="60"/>
      <c r="D706" s="62"/>
      <c r="E706" s="42" t="s">
        <v>2173</v>
      </c>
      <c r="F706" s="42" t="s">
        <v>2174</v>
      </c>
      <c r="G706" s="48">
        <v>32957005704641</v>
      </c>
      <c r="H706" s="42" t="s">
        <v>1378</v>
      </c>
      <c r="I706" s="49">
        <v>45101</v>
      </c>
      <c r="J706" s="44">
        <v>10</v>
      </c>
    </row>
    <row r="707" spans="1:10" ht="102" x14ac:dyDescent="0.5">
      <c r="A707" s="60"/>
      <c r="B707" s="43">
        <v>50</v>
      </c>
      <c r="C707" s="42" t="s">
        <v>1375</v>
      </c>
      <c r="D707" s="47">
        <v>45457</v>
      </c>
      <c r="E707" s="42" t="s">
        <v>2175</v>
      </c>
      <c r="F707" s="42" t="s">
        <v>2176</v>
      </c>
      <c r="G707" s="48">
        <v>32957005251288</v>
      </c>
      <c r="H707" s="42" t="s">
        <v>1534</v>
      </c>
      <c r="I707" s="49">
        <v>45089</v>
      </c>
      <c r="J707" s="44">
        <v>50</v>
      </c>
    </row>
    <row r="708" spans="1:10" ht="102" x14ac:dyDescent="0.5">
      <c r="A708" s="60"/>
      <c r="B708" s="43">
        <v>60</v>
      </c>
      <c r="C708" s="42" t="s">
        <v>1375</v>
      </c>
      <c r="D708" s="47">
        <v>45457</v>
      </c>
      <c r="E708" s="42" t="s">
        <v>2177</v>
      </c>
      <c r="F708" s="42" t="s">
        <v>2178</v>
      </c>
      <c r="G708" s="48">
        <v>32957005622173</v>
      </c>
      <c r="H708" s="42" t="s">
        <v>1534</v>
      </c>
      <c r="I708" s="49">
        <v>45089</v>
      </c>
      <c r="J708" s="44">
        <v>60</v>
      </c>
    </row>
    <row r="709" spans="1:10" ht="91.8" x14ac:dyDescent="0.5">
      <c r="A709" s="60" t="s">
        <v>113</v>
      </c>
      <c r="B709" s="61">
        <v>8</v>
      </c>
      <c r="C709" s="60" t="s">
        <v>1375</v>
      </c>
      <c r="D709" s="62">
        <v>45471</v>
      </c>
      <c r="E709" s="42" t="s">
        <v>2179</v>
      </c>
      <c r="F709" s="42" t="s">
        <v>2180</v>
      </c>
      <c r="G709" s="48">
        <v>31317001390229</v>
      </c>
      <c r="H709" s="42" t="s">
        <v>1381</v>
      </c>
      <c r="I709" s="49">
        <v>45105</v>
      </c>
      <c r="J709" s="44">
        <v>8</v>
      </c>
    </row>
    <row r="710" spans="1:10" ht="91.8" x14ac:dyDescent="0.5">
      <c r="A710" s="60"/>
      <c r="B710" s="61"/>
      <c r="C710" s="60"/>
      <c r="D710" s="62"/>
      <c r="E710" s="42" t="s">
        <v>2181</v>
      </c>
      <c r="F710" s="42" t="s">
        <v>2182</v>
      </c>
      <c r="G710" s="48">
        <v>31317001390237</v>
      </c>
      <c r="H710" s="42" t="s">
        <v>1381</v>
      </c>
      <c r="I710" s="49">
        <v>45105</v>
      </c>
      <c r="J710" s="44">
        <v>8</v>
      </c>
    </row>
    <row r="711" spans="1:10" ht="91.8" x14ac:dyDescent="0.5">
      <c r="A711" s="60"/>
      <c r="B711" s="61">
        <v>9.9499999999999993</v>
      </c>
      <c r="C711" s="60" t="s">
        <v>1375</v>
      </c>
      <c r="D711" s="62">
        <v>45471</v>
      </c>
      <c r="E711" s="42" t="s">
        <v>2183</v>
      </c>
      <c r="F711" s="42" t="s">
        <v>2184</v>
      </c>
      <c r="G711" s="48">
        <v>31317001825422</v>
      </c>
      <c r="H711" s="42" t="s">
        <v>1381</v>
      </c>
      <c r="I711" s="49">
        <v>45105</v>
      </c>
      <c r="J711" s="44">
        <v>9.9499999999999993</v>
      </c>
    </row>
    <row r="712" spans="1:10" ht="91.8" x14ac:dyDescent="0.5">
      <c r="A712" s="60"/>
      <c r="B712" s="61"/>
      <c r="C712" s="60"/>
      <c r="D712" s="62"/>
      <c r="E712" s="42" t="s">
        <v>2185</v>
      </c>
      <c r="F712" s="42" t="s">
        <v>2186</v>
      </c>
      <c r="G712" s="48">
        <v>31317001825430</v>
      </c>
      <c r="H712" s="42" t="s">
        <v>1381</v>
      </c>
      <c r="I712" s="49">
        <v>45105</v>
      </c>
      <c r="J712" s="44">
        <v>9.9499999999999993</v>
      </c>
    </row>
    <row r="713" spans="1:10" ht="91.8" x14ac:dyDescent="0.5">
      <c r="A713" s="60"/>
      <c r="B713" s="61"/>
      <c r="C713" s="60"/>
      <c r="D713" s="62"/>
      <c r="E713" s="42" t="s">
        <v>2187</v>
      </c>
      <c r="F713" s="42" t="s">
        <v>2188</v>
      </c>
      <c r="G713" s="48">
        <v>31317001825372</v>
      </c>
      <c r="H713" s="42" t="s">
        <v>1381</v>
      </c>
      <c r="I713" s="49">
        <v>45105</v>
      </c>
      <c r="J713" s="44">
        <v>9.9499999999999993</v>
      </c>
    </row>
    <row r="714" spans="1:10" ht="91.8" x14ac:dyDescent="0.5">
      <c r="A714" s="60"/>
      <c r="B714" s="61"/>
      <c r="C714" s="60"/>
      <c r="D714" s="62"/>
      <c r="E714" s="42" t="s">
        <v>2189</v>
      </c>
      <c r="F714" s="42" t="s">
        <v>2190</v>
      </c>
      <c r="G714" s="48">
        <v>31317001691055</v>
      </c>
      <c r="H714" s="42" t="s">
        <v>1381</v>
      </c>
      <c r="I714" s="49">
        <v>45105</v>
      </c>
      <c r="J714" s="44">
        <v>9.9499999999999993</v>
      </c>
    </row>
    <row r="715" spans="1:10" ht="91.8" x14ac:dyDescent="0.5">
      <c r="A715" s="60"/>
      <c r="B715" s="61"/>
      <c r="C715" s="60"/>
      <c r="D715" s="62"/>
      <c r="E715" s="42" t="s">
        <v>2191</v>
      </c>
      <c r="F715" s="42" t="s">
        <v>2192</v>
      </c>
      <c r="G715" s="48">
        <v>31317001820506</v>
      </c>
      <c r="H715" s="42" t="s">
        <v>1381</v>
      </c>
      <c r="I715" s="49">
        <v>45105</v>
      </c>
      <c r="J715" s="44">
        <v>9.9499999999999993</v>
      </c>
    </row>
    <row r="716" spans="1:10" ht="91.8" x14ac:dyDescent="0.5">
      <c r="A716" s="60"/>
      <c r="B716" s="61"/>
      <c r="C716" s="60"/>
      <c r="D716" s="62"/>
      <c r="E716" s="42" t="s">
        <v>2193</v>
      </c>
      <c r="F716" s="42" t="s">
        <v>2194</v>
      </c>
      <c r="G716" s="48">
        <v>31317001820480</v>
      </c>
      <c r="H716" s="42" t="s">
        <v>1381</v>
      </c>
      <c r="I716" s="49">
        <v>45105</v>
      </c>
      <c r="J716" s="44">
        <v>9.9499999999999993</v>
      </c>
    </row>
    <row r="717" spans="1:10" ht="91.8" x14ac:dyDescent="0.5">
      <c r="A717" s="60"/>
      <c r="B717" s="43">
        <v>12.95</v>
      </c>
      <c r="C717" s="42" t="s">
        <v>1375</v>
      </c>
      <c r="D717" s="47">
        <v>45471</v>
      </c>
      <c r="E717" s="42" t="s">
        <v>2195</v>
      </c>
      <c r="F717" s="42" t="s">
        <v>2196</v>
      </c>
      <c r="G717" s="48">
        <v>31317001820597</v>
      </c>
      <c r="H717" s="42" t="s">
        <v>1381</v>
      </c>
      <c r="I717" s="49">
        <v>45105</v>
      </c>
      <c r="J717" s="44">
        <v>12.95</v>
      </c>
    </row>
    <row r="718" spans="1:10" ht="91.8" x14ac:dyDescent="0.5">
      <c r="A718" s="42" t="s">
        <v>121</v>
      </c>
      <c r="B718" s="43">
        <v>19</v>
      </c>
      <c r="C718" s="42" t="s">
        <v>1375</v>
      </c>
      <c r="D718" s="47">
        <v>45387</v>
      </c>
      <c r="E718" s="42" t="s">
        <v>2197</v>
      </c>
      <c r="F718" s="42" t="s">
        <v>2198</v>
      </c>
      <c r="G718" s="48">
        <v>31320004129248</v>
      </c>
      <c r="H718" s="42" t="s">
        <v>1378</v>
      </c>
      <c r="I718" s="49">
        <v>45019</v>
      </c>
      <c r="J718" s="44">
        <v>19</v>
      </c>
    </row>
    <row r="719" spans="1:10" ht="112.2" x14ac:dyDescent="0.5">
      <c r="A719" s="60" t="s">
        <v>182</v>
      </c>
      <c r="B719" s="43">
        <v>54</v>
      </c>
      <c r="C719" s="42" t="s">
        <v>1375</v>
      </c>
      <c r="D719" s="47">
        <v>45415</v>
      </c>
      <c r="E719" s="42" t="s">
        <v>2199</v>
      </c>
      <c r="F719" s="42" t="s">
        <v>2200</v>
      </c>
      <c r="G719" s="48">
        <v>31403003299715</v>
      </c>
      <c r="H719" s="42" t="s">
        <v>1534</v>
      </c>
      <c r="I719" s="49">
        <v>45047</v>
      </c>
      <c r="J719" s="44">
        <v>54</v>
      </c>
    </row>
    <row r="720" spans="1:10" ht="102" x14ac:dyDescent="0.5">
      <c r="A720" s="60"/>
      <c r="B720" s="61">
        <v>60</v>
      </c>
      <c r="C720" s="60" t="s">
        <v>1375</v>
      </c>
      <c r="D720" s="62">
        <v>45415</v>
      </c>
      <c r="E720" s="42" t="s">
        <v>2201</v>
      </c>
      <c r="F720" s="42" t="s">
        <v>2202</v>
      </c>
      <c r="G720" s="48">
        <v>31403003486247</v>
      </c>
      <c r="H720" s="42" t="s">
        <v>1534</v>
      </c>
      <c r="I720" s="49">
        <v>45047</v>
      </c>
      <c r="J720" s="44">
        <v>60</v>
      </c>
    </row>
    <row r="721" spans="1:10" ht="91.8" x14ac:dyDescent="0.5">
      <c r="A721" s="60"/>
      <c r="B721" s="61"/>
      <c r="C721" s="60"/>
      <c r="D721" s="62"/>
      <c r="E721" s="42" t="s">
        <v>2203</v>
      </c>
      <c r="F721" s="42" t="s">
        <v>1658</v>
      </c>
      <c r="G721" s="48">
        <v>31403003486304</v>
      </c>
      <c r="H721" s="42" t="s">
        <v>1534</v>
      </c>
      <c r="I721" s="49">
        <v>45047</v>
      </c>
      <c r="J721" s="44">
        <v>60</v>
      </c>
    </row>
    <row r="722" spans="1:10" ht="91.8" x14ac:dyDescent="0.5">
      <c r="A722" s="42" t="s">
        <v>1445</v>
      </c>
      <c r="B722" s="43">
        <v>17</v>
      </c>
      <c r="C722" s="42" t="s">
        <v>1375</v>
      </c>
      <c r="D722" s="47">
        <v>45457</v>
      </c>
      <c r="E722" s="42" t="s">
        <v>2204</v>
      </c>
      <c r="F722" s="42" t="s">
        <v>2205</v>
      </c>
      <c r="G722" s="48">
        <v>31321008309430</v>
      </c>
      <c r="H722" s="42" t="s">
        <v>1381</v>
      </c>
      <c r="I722" s="49">
        <v>45092</v>
      </c>
      <c r="J722" s="44">
        <v>17</v>
      </c>
    </row>
    <row r="723" spans="1:10" ht="81.599999999999994" x14ac:dyDescent="0.5">
      <c r="A723" s="42" t="s">
        <v>222</v>
      </c>
      <c r="B723" s="43">
        <v>43</v>
      </c>
      <c r="C723" s="42" t="s">
        <v>1375</v>
      </c>
      <c r="D723" s="47">
        <v>45471</v>
      </c>
      <c r="E723" s="42" t="s">
        <v>2206</v>
      </c>
      <c r="F723" s="42" t="s">
        <v>2207</v>
      </c>
      <c r="G723" s="48">
        <v>31404003781736</v>
      </c>
      <c r="H723" s="42" t="s">
        <v>2208</v>
      </c>
      <c r="I723" s="49">
        <v>45105</v>
      </c>
      <c r="J723" s="44">
        <v>43</v>
      </c>
    </row>
    <row r="724" spans="1:10" x14ac:dyDescent="0.5">
      <c r="A724" s="45" t="s">
        <v>271</v>
      </c>
      <c r="B724" s="45"/>
      <c r="C724" s="45"/>
      <c r="D724" s="45"/>
      <c r="E724" s="45"/>
      <c r="F724" s="45"/>
      <c r="G724" s="45"/>
      <c r="H724" s="45"/>
      <c r="I724" s="45"/>
      <c r="J724" s="46">
        <v>471.65</v>
      </c>
    </row>
    <row r="728" spans="1:10" ht="10.5" customHeight="1" x14ac:dyDescent="0.5">
      <c r="A728" s="58" t="s">
        <v>237</v>
      </c>
      <c r="B728" s="58"/>
      <c r="C728" s="58"/>
      <c r="D728" s="58"/>
      <c r="E728" s="58"/>
      <c r="F728" s="58"/>
      <c r="G728" s="58"/>
      <c r="H728" s="58"/>
      <c r="I728" s="58"/>
      <c r="J728" s="58"/>
    </row>
    <row r="729" spans="1:10" ht="10.5" customHeight="1" x14ac:dyDescent="0.5">
      <c r="A729" s="59" t="s">
        <v>2209</v>
      </c>
      <c r="B729" s="59"/>
      <c r="C729" s="59"/>
      <c r="D729" s="59"/>
      <c r="E729" s="59"/>
      <c r="F729" s="59"/>
      <c r="G729" s="59"/>
      <c r="H729" s="59"/>
      <c r="I729" s="59"/>
      <c r="J729" s="59"/>
    </row>
    <row r="731" spans="1:10" ht="30.6" x14ac:dyDescent="0.5">
      <c r="A731" s="40" t="s">
        <v>1367</v>
      </c>
      <c r="B731" s="40" t="s">
        <v>1368</v>
      </c>
      <c r="C731" s="40" t="s">
        <v>241</v>
      </c>
      <c r="D731" s="40" t="s">
        <v>1369</v>
      </c>
      <c r="E731" s="40" t="s">
        <v>1370</v>
      </c>
      <c r="F731" s="40" t="s">
        <v>1371</v>
      </c>
      <c r="G731" s="40" t="s">
        <v>240</v>
      </c>
      <c r="H731" s="40" t="s">
        <v>1372</v>
      </c>
      <c r="I731" s="40" t="s">
        <v>1373</v>
      </c>
      <c r="J731" s="41" t="s">
        <v>1374</v>
      </c>
    </row>
    <row r="732" spans="1:10" ht="91.8" x14ac:dyDescent="0.5">
      <c r="A732" s="42" t="s">
        <v>17</v>
      </c>
      <c r="B732" s="43">
        <v>39</v>
      </c>
      <c r="C732" s="42" t="s">
        <v>1375</v>
      </c>
      <c r="D732" s="47">
        <v>45401</v>
      </c>
      <c r="E732" s="42" t="s">
        <v>2210</v>
      </c>
      <c r="F732" s="42" t="s">
        <v>2211</v>
      </c>
      <c r="G732" s="48">
        <v>31804002916235</v>
      </c>
      <c r="H732" s="42" t="s">
        <v>1381</v>
      </c>
      <c r="I732" s="49">
        <v>45034</v>
      </c>
      <c r="J732" s="44">
        <v>39</v>
      </c>
    </row>
    <row r="733" spans="1:10" ht="81.599999999999994" x14ac:dyDescent="0.5">
      <c r="A733" s="60" t="s">
        <v>144</v>
      </c>
      <c r="B733" s="43">
        <v>19.989999999999998</v>
      </c>
      <c r="C733" s="42" t="s">
        <v>1375</v>
      </c>
      <c r="D733" s="47">
        <v>45450</v>
      </c>
      <c r="E733" s="42" t="s">
        <v>2212</v>
      </c>
      <c r="F733" s="42" t="s">
        <v>2213</v>
      </c>
      <c r="G733" s="48">
        <v>31614001658815</v>
      </c>
      <c r="H733" s="42" t="s">
        <v>1381</v>
      </c>
      <c r="I733" s="49">
        <v>45084</v>
      </c>
      <c r="J733" s="44">
        <v>19.989999999999998</v>
      </c>
    </row>
    <row r="734" spans="1:10" ht="91.8" x14ac:dyDescent="0.5">
      <c r="A734" s="60"/>
      <c r="B734" s="61">
        <v>30</v>
      </c>
      <c r="C734" s="60" t="s">
        <v>1375</v>
      </c>
      <c r="D734" s="62">
        <v>45450</v>
      </c>
      <c r="E734" s="42" t="s">
        <v>2214</v>
      </c>
      <c r="F734" s="42" t="s">
        <v>2215</v>
      </c>
      <c r="G734" s="48">
        <v>31614001958934</v>
      </c>
      <c r="H734" s="42" t="s">
        <v>1381</v>
      </c>
      <c r="I734" s="49">
        <v>45084</v>
      </c>
      <c r="J734" s="44">
        <v>30</v>
      </c>
    </row>
    <row r="735" spans="1:10" ht="91.8" x14ac:dyDescent="0.5">
      <c r="A735" s="60"/>
      <c r="B735" s="61"/>
      <c r="C735" s="60"/>
      <c r="D735" s="62"/>
      <c r="E735" s="42" t="s">
        <v>2216</v>
      </c>
      <c r="F735" s="42" t="s">
        <v>2217</v>
      </c>
      <c r="G735" s="48">
        <v>31614002000520</v>
      </c>
      <c r="H735" s="42" t="s">
        <v>1381</v>
      </c>
      <c r="I735" s="49">
        <v>45084</v>
      </c>
      <c r="J735" s="44">
        <v>30</v>
      </c>
    </row>
    <row r="736" spans="1:10" ht="91.8" x14ac:dyDescent="0.5">
      <c r="A736" s="60"/>
      <c r="B736" s="61"/>
      <c r="C736" s="60"/>
      <c r="D736" s="62"/>
      <c r="E736" s="42" t="s">
        <v>2218</v>
      </c>
      <c r="F736" s="42" t="s">
        <v>2219</v>
      </c>
      <c r="G736" s="48">
        <v>31614002000561</v>
      </c>
      <c r="H736" s="42" t="s">
        <v>1381</v>
      </c>
      <c r="I736" s="49">
        <v>45084</v>
      </c>
      <c r="J736" s="44">
        <v>30</v>
      </c>
    </row>
    <row r="737" spans="1:10" ht="122.4" x14ac:dyDescent="0.5">
      <c r="A737" s="60"/>
      <c r="B737" s="43">
        <v>11</v>
      </c>
      <c r="C737" s="42" t="s">
        <v>1375</v>
      </c>
      <c r="D737" s="47">
        <v>45422</v>
      </c>
      <c r="E737" s="42" t="s">
        <v>2220</v>
      </c>
      <c r="F737" s="42" t="s">
        <v>2221</v>
      </c>
      <c r="G737" s="48">
        <v>31614001965574</v>
      </c>
      <c r="H737" s="42" t="s">
        <v>1381</v>
      </c>
      <c r="I737" s="49">
        <v>45054</v>
      </c>
      <c r="J737" s="44">
        <v>11</v>
      </c>
    </row>
    <row r="738" spans="1:10" ht="91.8" x14ac:dyDescent="0.5">
      <c r="A738" s="60"/>
      <c r="B738" s="61">
        <v>15</v>
      </c>
      <c r="C738" s="60" t="s">
        <v>1375</v>
      </c>
      <c r="D738" s="62">
        <v>45422</v>
      </c>
      <c r="E738" s="42" t="s">
        <v>2222</v>
      </c>
      <c r="F738" s="42" t="s">
        <v>2223</v>
      </c>
      <c r="G738" s="48">
        <v>31614001964262</v>
      </c>
      <c r="H738" s="42" t="s">
        <v>1381</v>
      </c>
      <c r="I738" s="49">
        <v>45054</v>
      </c>
      <c r="J738" s="44">
        <v>15</v>
      </c>
    </row>
    <row r="739" spans="1:10" ht="91.8" x14ac:dyDescent="0.5">
      <c r="A739" s="60"/>
      <c r="B739" s="61"/>
      <c r="C739" s="60"/>
      <c r="D739" s="62"/>
      <c r="E739" s="42" t="s">
        <v>2224</v>
      </c>
      <c r="F739" s="42" t="s">
        <v>2223</v>
      </c>
      <c r="G739" s="48">
        <v>31614001977629</v>
      </c>
      <c r="H739" s="42" t="s">
        <v>1381</v>
      </c>
      <c r="I739" s="49">
        <v>45054</v>
      </c>
      <c r="J739" s="44">
        <v>15</v>
      </c>
    </row>
    <row r="740" spans="1:10" ht="81.599999999999994" x14ac:dyDescent="0.5">
      <c r="A740" s="60" t="s">
        <v>190</v>
      </c>
      <c r="B740" s="43">
        <v>10</v>
      </c>
      <c r="C740" s="42" t="s">
        <v>1375</v>
      </c>
      <c r="D740" s="47">
        <v>45471</v>
      </c>
      <c r="E740" s="42" t="s">
        <v>2225</v>
      </c>
      <c r="F740" s="42" t="s">
        <v>2226</v>
      </c>
      <c r="G740" s="48">
        <v>31350004056489</v>
      </c>
      <c r="H740" s="42" t="s">
        <v>1381</v>
      </c>
      <c r="I740" s="49">
        <v>45106</v>
      </c>
      <c r="J740" s="44">
        <v>10</v>
      </c>
    </row>
    <row r="741" spans="1:10" ht="102" x14ac:dyDescent="0.5">
      <c r="A741" s="60"/>
      <c r="B741" s="43">
        <v>16</v>
      </c>
      <c r="C741" s="42" t="s">
        <v>1375</v>
      </c>
      <c r="D741" s="47">
        <v>45471</v>
      </c>
      <c r="E741" s="42" t="s">
        <v>2227</v>
      </c>
      <c r="F741" s="42" t="s">
        <v>2228</v>
      </c>
      <c r="G741" s="48">
        <v>31350004037943</v>
      </c>
      <c r="H741" s="42" t="s">
        <v>1381</v>
      </c>
      <c r="I741" s="49">
        <v>45106</v>
      </c>
      <c r="J741" s="44">
        <v>16</v>
      </c>
    </row>
    <row r="742" spans="1:10" ht="91.8" x14ac:dyDescent="0.5">
      <c r="A742" s="60"/>
      <c r="B742" s="61">
        <v>18</v>
      </c>
      <c r="C742" s="60" t="s">
        <v>1375</v>
      </c>
      <c r="D742" s="62">
        <v>45471</v>
      </c>
      <c r="E742" s="42" t="s">
        <v>2229</v>
      </c>
      <c r="F742" s="42" t="s">
        <v>2230</v>
      </c>
      <c r="G742" s="48">
        <v>31350003987130</v>
      </c>
      <c r="H742" s="42" t="s">
        <v>1381</v>
      </c>
      <c r="I742" s="49">
        <v>45106</v>
      </c>
      <c r="J742" s="44">
        <v>18</v>
      </c>
    </row>
    <row r="743" spans="1:10" ht="81.599999999999994" x14ac:dyDescent="0.5">
      <c r="A743" s="60"/>
      <c r="B743" s="61"/>
      <c r="C743" s="60"/>
      <c r="D743" s="62"/>
      <c r="E743" s="42" t="s">
        <v>2231</v>
      </c>
      <c r="F743" s="42" t="s">
        <v>2232</v>
      </c>
      <c r="G743" s="48">
        <v>31350004054252</v>
      </c>
      <c r="H743" s="42" t="s">
        <v>1381</v>
      </c>
      <c r="I743" s="49">
        <v>45106</v>
      </c>
      <c r="J743" s="44">
        <v>18</v>
      </c>
    </row>
    <row r="744" spans="1:10" ht="102" x14ac:dyDescent="0.5">
      <c r="A744" s="60"/>
      <c r="B744" s="61"/>
      <c r="C744" s="60"/>
      <c r="D744" s="62"/>
      <c r="E744" s="42" t="s">
        <v>2233</v>
      </c>
      <c r="F744" s="42" t="s">
        <v>2234</v>
      </c>
      <c r="G744" s="48">
        <v>31350003799063</v>
      </c>
      <c r="H744" s="42" t="s">
        <v>1381</v>
      </c>
      <c r="I744" s="49">
        <v>45106</v>
      </c>
      <c r="J744" s="44">
        <v>18</v>
      </c>
    </row>
    <row r="745" spans="1:10" ht="91.8" x14ac:dyDescent="0.5">
      <c r="A745" s="60"/>
      <c r="B745" s="43">
        <v>19</v>
      </c>
      <c r="C745" s="42" t="s">
        <v>1375</v>
      </c>
      <c r="D745" s="47">
        <v>45471</v>
      </c>
      <c r="E745" s="42" t="s">
        <v>2235</v>
      </c>
      <c r="F745" s="42" t="s">
        <v>2236</v>
      </c>
      <c r="G745" s="48">
        <v>31350004036432</v>
      </c>
      <c r="H745" s="42" t="s">
        <v>1381</v>
      </c>
      <c r="I745" s="49">
        <v>45106</v>
      </c>
      <c r="J745" s="44">
        <v>19</v>
      </c>
    </row>
    <row r="746" spans="1:10" x14ac:dyDescent="0.5">
      <c r="A746" s="45" t="s">
        <v>271</v>
      </c>
      <c r="B746" s="45"/>
      <c r="C746" s="45"/>
      <c r="D746" s="45"/>
      <c r="E746" s="45"/>
      <c r="F746" s="45"/>
      <c r="G746" s="45"/>
      <c r="H746" s="45"/>
      <c r="I746" s="45"/>
      <c r="J746" s="46">
        <v>288.99</v>
      </c>
    </row>
    <row r="750" spans="1:10" ht="10.5" customHeight="1" x14ac:dyDescent="0.5">
      <c r="A750" s="58" t="s">
        <v>237</v>
      </c>
      <c r="B750" s="58"/>
      <c r="C750" s="58"/>
      <c r="D750" s="58"/>
      <c r="E750" s="58"/>
      <c r="F750" s="58"/>
      <c r="G750" s="58"/>
      <c r="H750" s="58"/>
      <c r="I750" s="58"/>
      <c r="J750" s="58"/>
    </row>
    <row r="751" spans="1:10" ht="10.5" customHeight="1" x14ac:dyDescent="0.5">
      <c r="A751" s="59" t="s">
        <v>2237</v>
      </c>
      <c r="B751" s="59"/>
      <c r="C751" s="59"/>
      <c r="D751" s="59"/>
      <c r="E751" s="59"/>
      <c r="F751" s="59"/>
      <c r="G751" s="59"/>
      <c r="H751" s="59"/>
      <c r="I751" s="59"/>
      <c r="J751" s="59"/>
    </row>
    <row r="753" spans="1:10" ht="30.6" x14ac:dyDescent="0.5">
      <c r="A753" s="40" t="s">
        <v>1367</v>
      </c>
      <c r="B753" s="40" t="s">
        <v>1368</v>
      </c>
      <c r="C753" s="40" t="s">
        <v>241</v>
      </c>
      <c r="D753" s="40" t="s">
        <v>1369</v>
      </c>
      <c r="E753" s="40" t="s">
        <v>1370</v>
      </c>
      <c r="F753" s="40" t="s">
        <v>1371</v>
      </c>
      <c r="G753" s="40" t="s">
        <v>240</v>
      </c>
      <c r="H753" s="40" t="s">
        <v>1372</v>
      </c>
      <c r="I753" s="40" t="s">
        <v>1373</v>
      </c>
      <c r="J753" s="41" t="s">
        <v>1374</v>
      </c>
    </row>
    <row r="754" spans="1:10" ht="91.8" x14ac:dyDescent="0.5">
      <c r="A754" s="42" t="s">
        <v>56</v>
      </c>
      <c r="B754" s="43">
        <v>15</v>
      </c>
      <c r="C754" s="42" t="s">
        <v>1375</v>
      </c>
      <c r="D754" s="47">
        <v>45387</v>
      </c>
      <c r="E754" s="42" t="s">
        <v>2238</v>
      </c>
      <c r="F754" s="42" t="s">
        <v>2239</v>
      </c>
      <c r="G754" s="48">
        <v>31539002642221</v>
      </c>
      <c r="H754" s="42" t="s">
        <v>1381</v>
      </c>
      <c r="I754" s="49">
        <v>45022</v>
      </c>
      <c r="J754" s="44">
        <v>15</v>
      </c>
    </row>
    <row r="755" spans="1:10" ht="102" x14ac:dyDescent="0.5">
      <c r="A755" s="42" t="s">
        <v>73</v>
      </c>
      <c r="B755" s="43">
        <v>22</v>
      </c>
      <c r="C755" s="42" t="s">
        <v>1375</v>
      </c>
      <c r="D755" s="47">
        <v>45415</v>
      </c>
      <c r="E755" s="42" t="s">
        <v>2240</v>
      </c>
      <c r="F755" s="42" t="s">
        <v>2036</v>
      </c>
      <c r="G755" s="48">
        <v>31134005214549</v>
      </c>
      <c r="H755" s="42" t="s">
        <v>1381</v>
      </c>
      <c r="I755" s="49">
        <v>45046</v>
      </c>
      <c r="J755" s="44">
        <v>22</v>
      </c>
    </row>
    <row r="756" spans="1:10" ht="81.599999999999994" x14ac:dyDescent="0.5">
      <c r="A756" s="42" t="s">
        <v>2051</v>
      </c>
      <c r="B756" s="43">
        <v>25</v>
      </c>
      <c r="C756" s="42" t="s">
        <v>1375</v>
      </c>
      <c r="D756" s="47">
        <v>45450</v>
      </c>
      <c r="E756" s="42" t="s">
        <v>2241</v>
      </c>
      <c r="F756" s="42" t="s">
        <v>2242</v>
      </c>
      <c r="G756" s="48">
        <v>36088001370009</v>
      </c>
      <c r="H756" s="42" t="s">
        <v>1381</v>
      </c>
      <c r="I756" s="49">
        <v>45083</v>
      </c>
      <c r="J756" s="44">
        <v>25</v>
      </c>
    </row>
    <row r="757" spans="1:10" x14ac:dyDescent="0.5">
      <c r="A757" s="45" t="s">
        <v>271</v>
      </c>
      <c r="B757" s="45"/>
      <c r="C757" s="45"/>
      <c r="D757" s="45"/>
      <c r="E757" s="45"/>
      <c r="F757" s="45"/>
      <c r="G757" s="45"/>
      <c r="H757" s="45"/>
      <c r="I757" s="45"/>
      <c r="J757" s="46">
        <v>62</v>
      </c>
    </row>
    <row r="761" spans="1:10" ht="10.5" customHeight="1" x14ac:dyDescent="0.5">
      <c r="A761" s="58" t="s">
        <v>237</v>
      </c>
      <c r="B761" s="58"/>
      <c r="C761" s="58"/>
      <c r="D761" s="58"/>
      <c r="E761" s="58"/>
      <c r="F761" s="58"/>
      <c r="G761" s="58"/>
      <c r="H761" s="58"/>
      <c r="I761" s="58"/>
      <c r="J761" s="58"/>
    </row>
    <row r="762" spans="1:10" ht="10.5" customHeight="1" x14ac:dyDescent="0.5">
      <c r="A762" s="59" t="s">
        <v>2243</v>
      </c>
      <c r="B762" s="59"/>
      <c r="C762" s="59"/>
      <c r="D762" s="59"/>
      <c r="E762" s="59"/>
      <c r="F762" s="59"/>
      <c r="G762" s="59"/>
      <c r="H762" s="59"/>
      <c r="I762" s="59"/>
      <c r="J762" s="59"/>
    </row>
    <row r="764" spans="1:10" ht="30.6" x14ac:dyDescent="0.5">
      <c r="A764" s="40" t="s">
        <v>1367</v>
      </c>
      <c r="B764" s="40" t="s">
        <v>1368</v>
      </c>
      <c r="C764" s="40" t="s">
        <v>241</v>
      </c>
      <c r="D764" s="40" t="s">
        <v>1369</v>
      </c>
      <c r="E764" s="40" t="s">
        <v>1370</v>
      </c>
      <c r="F764" s="40" t="s">
        <v>1371</v>
      </c>
      <c r="G764" s="40" t="s">
        <v>240</v>
      </c>
      <c r="H764" s="40" t="s">
        <v>1372</v>
      </c>
      <c r="I764" s="40" t="s">
        <v>1373</v>
      </c>
      <c r="J764" s="41" t="s">
        <v>1374</v>
      </c>
    </row>
    <row r="765" spans="1:10" ht="112.2" x14ac:dyDescent="0.5">
      <c r="A765" s="42" t="s">
        <v>25</v>
      </c>
      <c r="B765" s="43">
        <v>23.99</v>
      </c>
      <c r="C765" s="42" t="s">
        <v>1375</v>
      </c>
      <c r="D765" s="47">
        <v>45457</v>
      </c>
      <c r="E765" s="42" t="s">
        <v>2244</v>
      </c>
      <c r="F765" s="42" t="s">
        <v>2245</v>
      </c>
      <c r="G765" s="48">
        <v>36173005379824</v>
      </c>
      <c r="H765" s="42" t="s">
        <v>1381</v>
      </c>
      <c r="I765" s="49">
        <v>45092</v>
      </c>
      <c r="J765" s="44">
        <v>23.99</v>
      </c>
    </row>
    <row r="766" spans="1:10" ht="102" x14ac:dyDescent="0.5">
      <c r="A766" s="42" t="s">
        <v>69</v>
      </c>
      <c r="B766" s="43">
        <v>60</v>
      </c>
      <c r="C766" s="42" t="s">
        <v>1375</v>
      </c>
      <c r="D766" s="47">
        <v>45408</v>
      </c>
      <c r="E766" s="42" t="s">
        <v>2246</v>
      </c>
      <c r="F766" s="42" t="s">
        <v>1945</v>
      </c>
      <c r="G766" s="48">
        <v>31146003313875</v>
      </c>
      <c r="H766" s="42" t="s">
        <v>1381</v>
      </c>
      <c r="I766" s="49">
        <v>45038</v>
      </c>
      <c r="J766" s="44">
        <v>60</v>
      </c>
    </row>
    <row r="767" spans="1:10" ht="81.599999999999994" x14ac:dyDescent="0.5">
      <c r="A767" s="60" t="s">
        <v>1416</v>
      </c>
      <c r="B767" s="43">
        <v>35</v>
      </c>
      <c r="C767" s="42" t="s">
        <v>1375</v>
      </c>
      <c r="D767" s="47">
        <v>45394</v>
      </c>
      <c r="E767" s="42" t="s">
        <v>2247</v>
      </c>
      <c r="F767" s="42" t="s">
        <v>2248</v>
      </c>
      <c r="G767" s="48">
        <v>31132014250256</v>
      </c>
      <c r="H767" s="42" t="s">
        <v>1381</v>
      </c>
      <c r="I767" s="49">
        <v>45025</v>
      </c>
      <c r="J767" s="44">
        <v>35</v>
      </c>
    </row>
    <row r="768" spans="1:10" ht="112.2" x14ac:dyDescent="0.5">
      <c r="A768" s="60"/>
      <c r="B768" s="43">
        <v>75</v>
      </c>
      <c r="C768" s="42" t="s">
        <v>1375</v>
      </c>
      <c r="D768" s="47">
        <v>45394</v>
      </c>
      <c r="E768" s="42" t="s">
        <v>2249</v>
      </c>
      <c r="F768" s="42" t="s">
        <v>2250</v>
      </c>
      <c r="G768" s="48">
        <v>31132014534816</v>
      </c>
      <c r="H768" s="42" t="s">
        <v>1381</v>
      </c>
      <c r="I768" s="49">
        <v>45025</v>
      </c>
      <c r="J768" s="44">
        <v>75</v>
      </c>
    </row>
    <row r="769" spans="1:10" x14ac:dyDescent="0.5">
      <c r="A769" s="45" t="s">
        <v>271</v>
      </c>
      <c r="B769" s="45"/>
      <c r="C769" s="45"/>
      <c r="D769" s="45"/>
      <c r="E769" s="45"/>
      <c r="F769" s="45"/>
      <c r="G769" s="45"/>
      <c r="H769" s="45"/>
      <c r="I769" s="45"/>
      <c r="J769" s="46">
        <v>193.99</v>
      </c>
    </row>
    <row r="773" spans="1:10" ht="10.5" customHeight="1" x14ac:dyDescent="0.5">
      <c r="A773" s="58" t="s">
        <v>237</v>
      </c>
      <c r="B773" s="58"/>
      <c r="C773" s="58"/>
      <c r="D773" s="58"/>
      <c r="E773" s="58"/>
      <c r="F773" s="58"/>
      <c r="G773" s="58"/>
      <c r="H773" s="58"/>
      <c r="I773" s="58"/>
      <c r="J773" s="58"/>
    </row>
    <row r="774" spans="1:10" ht="10.5" customHeight="1" x14ac:dyDescent="0.5">
      <c r="A774" s="59" t="s">
        <v>2251</v>
      </c>
      <c r="B774" s="59"/>
      <c r="C774" s="59"/>
      <c r="D774" s="59"/>
      <c r="E774" s="59"/>
      <c r="F774" s="59"/>
      <c r="G774" s="59"/>
      <c r="H774" s="59"/>
      <c r="I774" s="59"/>
      <c r="J774" s="59"/>
    </row>
    <row r="776" spans="1:10" ht="30.6" x14ac:dyDescent="0.5">
      <c r="A776" s="40" t="s">
        <v>1367</v>
      </c>
      <c r="B776" s="40" t="s">
        <v>1368</v>
      </c>
      <c r="C776" s="40" t="s">
        <v>241</v>
      </c>
      <c r="D776" s="40" t="s">
        <v>1369</v>
      </c>
      <c r="E776" s="40" t="s">
        <v>1370</v>
      </c>
      <c r="F776" s="40" t="s">
        <v>1371</v>
      </c>
      <c r="G776" s="40" t="s">
        <v>240</v>
      </c>
      <c r="H776" s="40" t="s">
        <v>1372</v>
      </c>
      <c r="I776" s="40" t="s">
        <v>1373</v>
      </c>
      <c r="J776" s="41" t="s">
        <v>1374</v>
      </c>
    </row>
    <row r="777" spans="1:10" ht="91.8" x14ac:dyDescent="0.5">
      <c r="A777" s="42" t="s">
        <v>1416</v>
      </c>
      <c r="B777" s="43">
        <v>50</v>
      </c>
      <c r="C777" s="42" t="s">
        <v>1375</v>
      </c>
      <c r="D777" s="47">
        <v>45422</v>
      </c>
      <c r="E777" s="42" t="s">
        <v>2252</v>
      </c>
      <c r="F777" s="42" t="s">
        <v>2253</v>
      </c>
      <c r="G777" s="48">
        <v>31132011484890</v>
      </c>
      <c r="H777" s="42" t="s">
        <v>1388</v>
      </c>
      <c r="I777" s="49">
        <v>45056</v>
      </c>
      <c r="J777" s="44">
        <v>50</v>
      </c>
    </row>
    <row r="778" spans="1:10" x14ac:dyDescent="0.5">
      <c r="A778" s="45" t="s">
        <v>271</v>
      </c>
      <c r="B778" s="45"/>
      <c r="C778" s="45"/>
      <c r="D778" s="45"/>
      <c r="E778" s="45"/>
      <c r="F778" s="45"/>
      <c r="G778" s="45"/>
      <c r="H778" s="45"/>
      <c r="I778" s="45"/>
      <c r="J778" s="46">
        <v>50</v>
      </c>
    </row>
    <row r="782" spans="1:10" ht="10.5" customHeight="1" x14ac:dyDescent="0.5">
      <c r="A782" s="58" t="s">
        <v>237</v>
      </c>
      <c r="B782" s="58"/>
      <c r="C782" s="58"/>
      <c r="D782" s="58"/>
      <c r="E782" s="58"/>
      <c r="F782" s="58"/>
      <c r="G782" s="58"/>
      <c r="H782" s="58"/>
      <c r="I782" s="58"/>
      <c r="J782" s="58"/>
    </row>
    <row r="783" spans="1:10" ht="10.5" customHeight="1" x14ac:dyDescent="0.5">
      <c r="A783" s="59" t="s">
        <v>2254</v>
      </c>
      <c r="B783" s="59"/>
      <c r="C783" s="59"/>
      <c r="D783" s="59"/>
      <c r="E783" s="59"/>
      <c r="F783" s="59"/>
      <c r="G783" s="59"/>
      <c r="H783" s="59"/>
      <c r="I783" s="59"/>
      <c r="J783" s="59"/>
    </row>
    <row r="785" spans="1:10" ht="30.6" x14ac:dyDescent="0.5">
      <c r="A785" s="40" t="s">
        <v>1367</v>
      </c>
      <c r="B785" s="40" t="s">
        <v>1368</v>
      </c>
      <c r="C785" s="40" t="s">
        <v>241</v>
      </c>
      <c r="D785" s="40" t="s">
        <v>1369</v>
      </c>
      <c r="E785" s="40" t="s">
        <v>1370</v>
      </c>
      <c r="F785" s="40" t="s">
        <v>1371</v>
      </c>
      <c r="G785" s="40" t="s">
        <v>240</v>
      </c>
      <c r="H785" s="40" t="s">
        <v>1372</v>
      </c>
      <c r="I785" s="40" t="s">
        <v>1373</v>
      </c>
      <c r="J785" s="41" t="s">
        <v>1374</v>
      </c>
    </row>
    <row r="786" spans="1:10" ht="102" x14ac:dyDescent="0.5">
      <c r="A786" s="42" t="s">
        <v>25</v>
      </c>
      <c r="B786" s="43">
        <v>13.79</v>
      </c>
      <c r="C786" s="42" t="s">
        <v>1375</v>
      </c>
      <c r="D786" s="47">
        <v>45457</v>
      </c>
      <c r="E786" s="42" t="s">
        <v>2255</v>
      </c>
      <c r="F786" s="42" t="s">
        <v>2256</v>
      </c>
      <c r="G786" s="48">
        <v>36173005266658</v>
      </c>
      <c r="H786" s="42" t="s">
        <v>1381</v>
      </c>
      <c r="I786" s="49">
        <v>45090</v>
      </c>
      <c r="J786" s="44">
        <v>13.79</v>
      </c>
    </row>
    <row r="787" spans="1:10" ht="142.80000000000001" x14ac:dyDescent="0.5">
      <c r="A787" s="42" t="s">
        <v>224</v>
      </c>
      <c r="B787" s="43">
        <v>26.98</v>
      </c>
      <c r="C787" s="42" t="s">
        <v>1375</v>
      </c>
      <c r="D787" s="47">
        <v>45415</v>
      </c>
      <c r="E787" s="42" t="s">
        <v>2257</v>
      </c>
      <c r="F787" s="42" t="s">
        <v>2258</v>
      </c>
      <c r="G787" s="48">
        <v>36653002160517</v>
      </c>
      <c r="H787" s="42" t="s">
        <v>1661</v>
      </c>
      <c r="I787" s="49">
        <v>45050</v>
      </c>
      <c r="J787" s="44">
        <v>26.98</v>
      </c>
    </row>
    <row r="788" spans="1:10" x14ac:dyDescent="0.5">
      <c r="A788" s="45" t="s">
        <v>271</v>
      </c>
      <c r="B788" s="45"/>
      <c r="C788" s="45"/>
      <c r="D788" s="45"/>
      <c r="E788" s="45"/>
      <c r="F788" s="45"/>
      <c r="G788" s="45"/>
      <c r="H788" s="45"/>
      <c r="I788" s="45"/>
      <c r="J788" s="46">
        <v>40.770000000000003</v>
      </c>
    </row>
    <row r="792" spans="1:10" ht="10.5" customHeight="1" x14ac:dyDescent="0.5">
      <c r="A792" s="58" t="s">
        <v>237</v>
      </c>
      <c r="B792" s="58"/>
      <c r="C792" s="58"/>
      <c r="D792" s="58"/>
      <c r="E792" s="58"/>
      <c r="F792" s="58"/>
      <c r="G792" s="58"/>
      <c r="H792" s="58"/>
      <c r="I792" s="58"/>
      <c r="J792" s="58"/>
    </row>
    <row r="793" spans="1:10" ht="10.5" customHeight="1" x14ac:dyDescent="0.5">
      <c r="A793" s="59" t="s">
        <v>2259</v>
      </c>
      <c r="B793" s="59"/>
      <c r="C793" s="59"/>
      <c r="D793" s="59"/>
      <c r="E793" s="59"/>
      <c r="F793" s="59"/>
      <c r="G793" s="59"/>
      <c r="H793" s="59"/>
      <c r="I793" s="59"/>
      <c r="J793" s="59"/>
    </row>
    <row r="795" spans="1:10" ht="30.6" x14ac:dyDescent="0.5">
      <c r="A795" s="40" t="s">
        <v>1367</v>
      </c>
      <c r="B795" s="40" t="s">
        <v>1368</v>
      </c>
      <c r="C795" s="40" t="s">
        <v>241</v>
      </c>
      <c r="D795" s="40" t="s">
        <v>1369</v>
      </c>
      <c r="E795" s="40" t="s">
        <v>1370</v>
      </c>
      <c r="F795" s="40" t="s">
        <v>1371</v>
      </c>
      <c r="G795" s="40" t="s">
        <v>240</v>
      </c>
      <c r="H795" s="40" t="s">
        <v>1372</v>
      </c>
      <c r="I795" s="40" t="s">
        <v>1373</v>
      </c>
      <c r="J795" s="41" t="s">
        <v>1374</v>
      </c>
    </row>
    <row r="796" spans="1:10" ht="112.2" x14ac:dyDescent="0.5">
      <c r="A796" s="60" t="s">
        <v>79</v>
      </c>
      <c r="B796" s="43">
        <v>5</v>
      </c>
      <c r="C796" s="42" t="s">
        <v>1375</v>
      </c>
      <c r="D796" s="47">
        <v>45408</v>
      </c>
      <c r="E796" s="42" t="s">
        <v>2260</v>
      </c>
      <c r="F796" s="42" t="s">
        <v>2261</v>
      </c>
      <c r="G796" s="48">
        <v>31249002516264</v>
      </c>
      <c r="H796" s="42" t="s">
        <v>1381</v>
      </c>
      <c r="I796" s="49">
        <v>45038</v>
      </c>
      <c r="J796" s="44">
        <v>5</v>
      </c>
    </row>
    <row r="797" spans="1:10" ht="81.599999999999994" x14ac:dyDescent="0.5">
      <c r="A797" s="60"/>
      <c r="B797" s="43">
        <v>18</v>
      </c>
      <c r="C797" s="42" t="s">
        <v>1375</v>
      </c>
      <c r="D797" s="47">
        <v>45408</v>
      </c>
      <c r="E797" s="42" t="s">
        <v>2262</v>
      </c>
      <c r="F797" s="42" t="s">
        <v>2263</v>
      </c>
      <c r="G797" s="48">
        <v>31249002577464</v>
      </c>
      <c r="H797" s="42" t="s">
        <v>1381</v>
      </c>
      <c r="I797" s="49">
        <v>45038</v>
      </c>
      <c r="J797" s="44">
        <v>18</v>
      </c>
    </row>
    <row r="798" spans="1:10" ht="91.8" x14ac:dyDescent="0.5">
      <c r="A798" s="60"/>
      <c r="B798" s="43">
        <v>19</v>
      </c>
      <c r="C798" s="42" t="s">
        <v>1375</v>
      </c>
      <c r="D798" s="47">
        <v>45408</v>
      </c>
      <c r="E798" s="42" t="s">
        <v>2264</v>
      </c>
      <c r="F798" s="42" t="s">
        <v>2265</v>
      </c>
      <c r="G798" s="48">
        <v>31249003278096</v>
      </c>
      <c r="H798" s="42" t="s">
        <v>1381</v>
      </c>
      <c r="I798" s="49">
        <v>45038</v>
      </c>
      <c r="J798" s="44">
        <v>19</v>
      </c>
    </row>
    <row r="799" spans="1:10" ht="112.2" x14ac:dyDescent="0.5">
      <c r="A799" s="42" t="s">
        <v>154</v>
      </c>
      <c r="B799" s="43">
        <v>23</v>
      </c>
      <c r="C799" s="42" t="s">
        <v>1375</v>
      </c>
      <c r="D799" s="47">
        <v>45387</v>
      </c>
      <c r="E799" s="42" t="s">
        <v>2266</v>
      </c>
      <c r="F799" s="42" t="s">
        <v>2267</v>
      </c>
      <c r="G799" s="48">
        <v>31138002562099</v>
      </c>
      <c r="H799" s="42" t="s">
        <v>1381</v>
      </c>
      <c r="I799" s="49">
        <v>45022</v>
      </c>
      <c r="J799" s="44">
        <v>23</v>
      </c>
    </row>
    <row r="800" spans="1:10" x14ac:dyDescent="0.5">
      <c r="A800" s="45" t="s">
        <v>271</v>
      </c>
      <c r="B800" s="45"/>
      <c r="C800" s="45"/>
      <c r="D800" s="45"/>
      <c r="E800" s="45"/>
      <c r="F800" s="45"/>
      <c r="G800" s="45"/>
      <c r="H800" s="45"/>
      <c r="I800" s="45"/>
      <c r="J800" s="46">
        <v>65</v>
      </c>
    </row>
    <row r="804" spans="1:10" ht="10.5" customHeight="1" x14ac:dyDescent="0.5">
      <c r="A804" s="58" t="s">
        <v>237</v>
      </c>
      <c r="B804" s="58"/>
      <c r="C804" s="58"/>
      <c r="D804" s="58"/>
      <c r="E804" s="58"/>
      <c r="F804" s="58"/>
      <c r="G804" s="58"/>
      <c r="H804" s="58"/>
      <c r="I804" s="58"/>
      <c r="J804" s="58"/>
    </row>
    <row r="805" spans="1:10" ht="10.5" customHeight="1" x14ac:dyDescent="0.5">
      <c r="A805" s="59" t="s">
        <v>2268</v>
      </c>
      <c r="B805" s="59"/>
      <c r="C805" s="59"/>
      <c r="D805" s="59"/>
      <c r="E805" s="59"/>
      <c r="F805" s="59"/>
      <c r="G805" s="59"/>
      <c r="H805" s="59"/>
      <c r="I805" s="59"/>
      <c r="J805" s="59"/>
    </row>
    <row r="807" spans="1:10" ht="30.6" x14ac:dyDescent="0.5">
      <c r="A807" s="40" t="s">
        <v>1367</v>
      </c>
      <c r="B807" s="40" t="s">
        <v>1368</v>
      </c>
      <c r="C807" s="40" t="s">
        <v>241</v>
      </c>
      <c r="D807" s="40" t="s">
        <v>1369</v>
      </c>
      <c r="E807" s="40" t="s">
        <v>1370</v>
      </c>
      <c r="F807" s="40" t="s">
        <v>1371</v>
      </c>
      <c r="G807" s="40" t="s">
        <v>240</v>
      </c>
      <c r="H807" s="40" t="s">
        <v>1372</v>
      </c>
      <c r="I807" s="40" t="s">
        <v>1373</v>
      </c>
      <c r="J807" s="41" t="s">
        <v>1374</v>
      </c>
    </row>
    <row r="808" spans="1:10" ht="112.2" x14ac:dyDescent="0.5">
      <c r="A808" s="42" t="s">
        <v>216</v>
      </c>
      <c r="B808" s="43">
        <v>49.99</v>
      </c>
      <c r="C808" s="42" t="s">
        <v>1375</v>
      </c>
      <c r="D808" s="47">
        <v>45471</v>
      </c>
      <c r="E808" s="42" t="s">
        <v>2269</v>
      </c>
      <c r="F808" s="42" t="s">
        <v>2270</v>
      </c>
      <c r="G808" s="48">
        <v>32752005561640</v>
      </c>
      <c r="H808" s="42" t="s">
        <v>1381</v>
      </c>
      <c r="I808" s="49">
        <v>45105</v>
      </c>
      <c r="J808" s="44">
        <v>49.99</v>
      </c>
    </row>
    <row r="809" spans="1:10" x14ac:dyDescent="0.5">
      <c r="A809" s="45" t="s">
        <v>271</v>
      </c>
      <c r="B809" s="45"/>
      <c r="C809" s="45"/>
      <c r="D809" s="45"/>
      <c r="E809" s="45"/>
      <c r="F809" s="45"/>
      <c r="G809" s="45"/>
      <c r="H809" s="45"/>
      <c r="I809" s="45"/>
      <c r="J809" s="46">
        <v>49.99</v>
      </c>
    </row>
    <row r="813" spans="1:10" ht="10.5" customHeight="1" x14ac:dyDescent="0.5">
      <c r="A813" s="58" t="s">
        <v>237</v>
      </c>
      <c r="B813" s="58"/>
      <c r="C813" s="58"/>
      <c r="D813" s="58"/>
      <c r="E813" s="58"/>
      <c r="F813" s="58"/>
      <c r="G813" s="58"/>
      <c r="H813" s="58"/>
      <c r="I813" s="58"/>
      <c r="J813" s="58"/>
    </row>
    <row r="814" spans="1:10" ht="10.5" customHeight="1" x14ac:dyDescent="0.5">
      <c r="A814" s="59" t="s">
        <v>2271</v>
      </c>
      <c r="B814" s="59"/>
      <c r="C814" s="59"/>
      <c r="D814" s="59"/>
      <c r="E814" s="59"/>
      <c r="F814" s="59"/>
      <c r="G814" s="59"/>
      <c r="H814" s="59"/>
      <c r="I814" s="59"/>
      <c r="J814" s="59"/>
    </row>
    <row r="816" spans="1:10" ht="30.6" x14ac:dyDescent="0.5">
      <c r="A816" s="40" t="s">
        <v>1367</v>
      </c>
      <c r="B816" s="40" t="s">
        <v>1368</v>
      </c>
      <c r="C816" s="40" t="s">
        <v>241</v>
      </c>
      <c r="D816" s="40" t="s">
        <v>1369</v>
      </c>
      <c r="E816" s="40" t="s">
        <v>1370</v>
      </c>
      <c r="F816" s="40" t="s">
        <v>1371</v>
      </c>
      <c r="G816" s="40" t="s">
        <v>240</v>
      </c>
      <c r="H816" s="40" t="s">
        <v>1372</v>
      </c>
      <c r="I816" s="40" t="s">
        <v>1373</v>
      </c>
      <c r="J816" s="41" t="s">
        <v>1374</v>
      </c>
    </row>
    <row r="817" spans="1:10" ht="102" x14ac:dyDescent="0.5">
      <c r="A817" s="42" t="s">
        <v>127</v>
      </c>
      <c r="B817" s="43">
        <v>13</v>
      </c>
      <c r="C817" s="42" t="s">
        <v>1375</v>
      </c>
      <c r="D817" s="47">
        <v>45401</v>
      </c>
      <c r="E817" s="42" t="s">
        <v>2272</v>
      </c>
      <c r="F817" s="42" t="s">
        <v>2273</v>
      </c>
      <c r="G817" s="48">
        <v>30056003014152</v>
      </c>
      <c r="H817" s="42" t="s">
        <v>1381</v>
      </c>
      <c r="I817" s="49">
        <v>45033</v>
      </c>
      <c r="J817" s="44">
        <v>13</v>
      </c>
    </row>
    <row r="818" spans="1:10" ht="81.599999999999994" x14ac:dyDescent="0.5">
      <c r="A818" s="42" t="s">
        <v>182</v>
      </c>
      <c r="B818" s="43">
        <v>7</v>
      </c>
      <c r="C818" s="42" t="s">
        <v>1375</v>
      </c>
      <c r="D818" s="47">
        <v>45443</v>
      </c>
      <c r="E818" s="42" t="s">
        <v>2274</v>
      </c>
      <c r="F818" s="42" t="s">
        <v>2275</v>
      </c>
      <c r="G818" s="48">
        <v>31403001076925</v>
      </c>
      <c r="H818" s="42" t="s">
        <v>1381</v>
      </c>
      <c r="I818" s="49">
        <v>45076</v>
      </c>
      <c r="J818" s="44">
        <v>7</v>
      </c>
    </row>
    <row r="819" spans="1:10" x14ac:dyDescent="0.5">
      <c r="A819" s="45" t="s">
        <v>271</v>
      </c>
      <c r="B819" s="45"/>
      <c r="C819" s="45"/>
      <c r="D819" s="45"/>
      <c r="E819" s="45"/>
      <c r="F819" s="45"/>
      <c r="G819" s="45"/>
      <c r="H819" s="45"/>
      <c r="I819" s="45"/>
      <c r="J819" s="46">
        <v>20</v>
      </c>
    </row>
    <row r="823" spans="1:10" ht="10.5" customHeight="1" x14ac:dyDescent="0.5">
      <c r="A823" s="58" t="s">
        <v>237</v>
      </c>
      <c r="B823" s="58"/>
      <c r="C823" s="58"/>
      <c r="D823" s="58"/>
      <c r="E823" s="58"/>
      <c r="F823" s="58"/>
      <c r="G823" s="58"/>
      <c r="H823" s="58"/>
      <c r="I823" s="58"/>
      <c r="J823" s="58"/>
    </row>
    <row r="824" spans="1:10" ht="10.5" customHeight="1" x14ac:dyDescent="0.5">
      <c r="A824" s="59" t="s">
        <v>2276</v>
      </c>
      <c r="B824" s="59"/>
      <c r="C824" s="59"/>
      <c r="D824" s="59"/>
      <c r="E824" s="59"/>
      <c r="F824" s="59"/>
      <c r="G824" s="59"/>
      <c r="H824" s="59"/>
      <c r="I824" s="59"/>
      <c r="J824" s="59"/>
    </row>
    <row r="826" spans="1:10" ht="30.6" x14ac:dyDescent="0.5">
      <c r="A826" s="40" t="s">
        <v>1367</v>
      </c>
      <c r="B826" s="40" t="s">
        <v>1368</v>
      </c>
      <c r="C826" s="40" t="s">
        <v>241</v>
      </c>
      <c r="D826" s="40" t="s">
        <v>1369</v>
      </c>
      <c r="E826" s="40" t="s">
        <v>1370</v>
      </c>
      <c r="F826" s="40" t="s">
        <v>1371</v>
      </c>
      <c r="G826" s="40" t="s">
        <v>240</v>
      </c>
      <c r="H826" s="40" t="s">
        <v>1372</v>
      </c>
      <c r="I826" s="40" t="s">
        <v>1373</v>
      </c>
      <c r="J826" s="41" t="s">
        <v>1374</v>
      </c>
    </row>
    <row r="827" spans="1:10" ht="81.599999999999994" x14ac:dyDescent="0.5">
      <c r="A827" s="42" t="s">
        <v>21</v>
      </c>
      <c r="B827" s="43">
        <v>15</v>
      </c>
      <c r="C827" s="42" t="s">
        <v>1375</v>
      </c>
      <c r="D827" s="47">
        <v>45422</v>
      </c>
      <c r="E827" s="42" t="s">
        <v>2277</v>
      </c>
      <c r="F827" s="42" t="s">
        <v>2278</v>
      </c>
      <c r="G827" s="48">
        <v>31145010770770</v>
      </c>
      <c r="H827" s="42" t="s">
        <v>1381</v>
      </c>
      <c r="I827" s="49">
        <v>45056</v>
      </c>
      <c r="J827" s="44">
        <v>15</v>
      </c>
    </row>
    <row r="828" spans="1:10" ht="102" x14ac:dyDescent="0.5">
      <c r="A828" s="42" t="s">
        <v>45</v>
      </c>
      <c r="B828" s="43">
        <v>20.95</v>
      </c>
      <c r="C828" s="42" t="s">
        <v>1375</v>
      </c>
      <c r="D828" s="47">
        <v>45387</v>
      </c>
      <c r="E828" s="42" t="s">
        <v>2279</v>
      </c>
      <c r="F828" s="42" t="s">
        <v>2280</v>
      </c>
      <c r="G828" s="48">
        <v>32081001060724</v>
      </c>
      <c r="H828" s="42" t="s">
        <v>1381</v>
      </c>
      <c r="I828" s="49">
        <v>45021</v>
      </c>
      <c r="J828" s="44">
        <v>20.95</v>
      </c>
    </row>
    <row r="829" spans="1:10" ht="91.8" x14ac:dyDescent="0.5">
      <c r="A829" s="42" t="s">
        <v>71</v>
      </c>
      <c r="B829" s="43">
        <v>6</v>
      </c>
      <c r="C829" s="42" t="s">
        <v>1375</v>
      </c>
      <c r="D829" s="47">
        <v>45408</v>
      </c>
      <c r="E829" s="42" t="s">
        <v>2281</v>
      </c>
      <c r="F829" s="42" t="s">
        <v>2282</v>
      </c>
      <c r="G829" s="48">
        <v>31191013391107</v>
      </c>
      <c r="H829" s="42" t="s">
        <v>1381</v>
      </c>
      <c r="I829" s="49">
        <v>45041</v>
      </c>
      <c r="J829" s="44">
        <v>6</v>
      </c>
    </row>
    <row r="830" spans="1:10" ht="102" x14ac:dyDescent="0.5">
      <c r="A830" s="42" t="s">
        <v>85</v>
      </c>
      <c r="B830" s="43">
        <v>9.0299999999999994</v>
      </c>
      <c r="C830" s="42" t="s">
        <v>1375</v>
      </c>
      <c r="D830" s="47">
        <v>45450</v>
      </c>
      <c r="E830" s="42" t="s">
        <v>2283</v>
      </c>
      <c r="F830" s="42" t="s">
        <v>2284</v>
      </c>
      <c r="G830" s="48">
        <v>31316004643881</v>
      </c>
      <c r="H830" s="42" t="s">
        <v>1381</v>
      </c>
      <c r="I830" s="49">
        <v>45079</v>
      </c>
      <c r="J830" s="44">
        <v>9.0299999999999994</v>
      </c>
    </row>
    <row r="831" spans="1:10" ht="81.599999999999994" x14ac:dyDescent="0.5">
      <c r="A831" s="42" t="s">
        <v>103</v>
      </c>
      <c r="B831" s="43">
        <v>30</v>
      </c>
      <c r="C831" s="42" t="s">
        <v>1375</v>
      </c>
      <c r="D831" s="47">
        <v>45457</v>
      </c>
      <c r="E831" s="42" t="s">
        <v>2285</v>
      </c>
      <c r="F831" s="42" t="s">
        <v>2286</v>
      </c>
      <c r="G831" s="48">
        <v>31992002388511</v>
      </c>
      <c r="H831" s="42" t="s">
        <v>1381</v>
      </c>
      <c r="I831" s="49">
        <v>45091</v>
      </c>
      <c r="J831" s="44">
        <v>30</v>
      </c>
    </row>
    <row r="832" spans="1:10" ht="81.599999999999994" x14ac:dyDescent="0.5">
      <c r="A832" s="42" t="s">
        <v>142</v>
      </c>
      <c r="B832" s="43">
        <v>28.95</v>
      </c>
      <c r="C832" s="42" t="s">
        <v>1375</v>
      </c>
      <c r="D832" s="47">
        <v>45436</v>
      </c>
      <c r="E832" s="42" t="s">
        <v>2287</v>
      </c>
      <c r="F832" s="42" t="s">
        <v>2288</v>
      </c>
      <c r="G832" s="48">
        <v>36878002686456</v>
      </c>
      <c r="H832" s="42" t="s">
        <v>1381</v>
      </c>
      <c r="I832" s="49">
        <v>45069</v>
      </c>
      <c r="J832" s="44">
        <v>28.95</v>
      </c>
    </row>
    <row r="833" spans="1:10" ht="81.599999999999994" x14ac:dyDescent="0.5">
      <c r="A833" s="42" t="s">
        <v>184</v>
      </c>
      <c r="B833" s="43">
        <v>28.99</v>
      </c>
      <c r="C833" s="42" t="s">
        <v>1375</v>
      </c>
      <c r="D833" s="47">
        <v>45408</v>
      </c>
      <c r="E833" s="42" t="s">
        <v>2289</v>
      </c>
      <c r="F833" s="42" t="s">
        <v>2290</v>
      </c>
      <c r="G833" s="48">
        <v>33012003942196</v>
      </c>
      <c r="H833" s="42" t="s">
        <v>1381</v>
      </c>
      <c r="I833" s="49">
        <v>45038</v>
      </c>
      <c r="J833" s="44">
        <v>28.99</v>
      </c>
    </row>
    <row r="834" spans="1:10" ht="91.8" x14ac:dyDescent="0.5">
      <c r="A834" s="42" t="s">
        <v>229</v>
      </c>
      <c r="B834" s="43">
        <v>18.5</v>
      </c>
      <c r="C834" s="42" t="s">
        <v>1375</v>
      </c>
      <c r="D834" s="47">
        <v>45387</v>
      </c>
      <c r="E834" s="42" t="s">
        <v>2291</v>
      </c>
      <c r="F834" s="42" t="s">
        <v>2292</v>
      </c>
      <c r="G834" s="48">
        <v>31687003657878</v>
      </c>
      <c r="H834" s="42" t="s">
        <v>1381</v>
      </c>
      <c r="I834" s="49">
        <v>45021</v>
      </c>
      <c r="J834" s="44">
        <v>18.5</v>
      </c>
    </row>
    <row r="835" spans="1:10" ht="91.8" x14ac:dyDescent="0.5">
      <c r="A835" s="42" t="s">
        <v>233</v>
      </c>
      <c r="B835" s="43">
        <v>38</v>
      </c>
      <c r="C835" s="42" t="s">
        <v>1375</v>
      </c>
      <c r="D835" s="47">
        <v>45436</v>
      </c>
      <c r="E835" s="42" t="s">
        <v>2293</v>
      </c>
      <c r="F835" s="42" t="s">
        <v>2294</v>
      </c>
      <c r="G835" s="48">
        <v>31528001949075</v>
      </c>
      <c r="H835" s="42" t="s">
        <v>1524</v>
      </c>
      <c r="I835" s="49">
        <v>45069</v>
      </c>
      <c r="J835" s="44">
        <v>38</v>
      </c>
    </row>
    <row r="836" spans="1:10" x14ac:dyDescent="0.5">
      <c r="A836" s="45" t="s">
        <v>271</v>
      </c>
      <c r="B836" s="45"/>
      <c r="C836" s="45"/>
      <c r="D836" s="45"/>
      <c r="E836" s="45"/>
      <c r="F836" s="45"/>
      <c r="G836" s="45"/>
      <c r="H836" s="45"/>
      <c r="I836" s="45"/>
      <c r="J836" s="46">
        <v>195.42</v>
      </c>
    </row>
    <row r="840" spans="1:10" ht="10.5" customHeight="1" x14ac:dyDescent="0.5">
      <c r="A840" s="58" t="s">
        <v>237</v>
      </c>
      <c r="B840" s="58"/>
      <c r="C840" s="58"/>
      <c r="D840" s="58"/>
      <c r="E840" s="58"/>
      <c r="F840" s="58"/>
      <c r="G840" s="58"/>
      <c r="H840" s="58"/>
      <c r="I840" s="58"/>
      <c r="J840" s="58"/>
    </row>
    <row r="841" spans="1:10" ht="10.5" customHeight="1" x14ac:dyDescent="0.5">
      <c r="A841" s="59" t="s">
        <v>2295</v>
      </c>
      <c r="B841" s="59"/>
      <c r="C841" s="59"/>
      <c r="D841" s="59"/>
      <c r="E841" s="59"/>
      <c r="F841" s="59"/>
      <c r="G841" s="59"/>
      <c r="H841" s="59"/>
      <c r="I841" s="59"/>
      <c r="J841" s="59"/>
    </row>
    <row r="843" spans="1:10" ht="30.6" x14ac:dyDescent="0.5">
      <c r="A843" s="40" t="s">
        <v>1367</v>
      </c>
      <c r="B843" s="40" t="s">
        <v>1368</v>
      </c>
      <c r="C843" s="40" t="s">
        <v>241</v>
      </c>
      <c r="D843" s="40" t="s">
        <v>1369</v>
      </c>
      <c r="E843" s="40" t="s">
        <v>1370</v>
      </c>
      <c r="F843" s="40" t="s">
        <v>1371</v>
      </c>
      <c r="G843" s="40" t="s">
        <v>240</v>
      </c>
      <c r="H843" s="40" t="s">
        <v>1372</v>
      </c>
      <c r="I843" s="40" t="s">
        <v>1373</v>
      </c>
      <c r="J843" s="41" t="s">
        <v>1374</v>
      </c>
    </row>
    <row r="844" spans="1:10" ht="91.8" x14ac:dyDescent="0.5">
      <c r="A844" s="42" t="s">
        <v>88</v>
      </c>
      <c r="B844" s="43">
        <v>17.09</v>
      </c>
      <c r="C844" s="42" t="s">
        <v>1375</v>
      </c>
      <c r="D844" s="47">
        <v>45408</v>
      </c>
      <c r="E844" s="42" t="s">
        <v>2296</v>
      </c>
      <c r="F844" s="42" t="s">
        <v>2297</v>
      </c>
      <c r="G844" s="48">
        <v>30052006054253</v>
      </c>
      <c r="H844" s="42" t="s">
        <v>1381</v>
      </c>
      <c r="I844" s="49">
        <v>45042</v>
      </c>
      <c r="J844" s="44">
        <v>17.09</v>
      </c>
    </row>
    <row r="845" spans="1:10" x14ac:dyDescent="0.5">
      <c r="A845" s="45" t="s">
        <v>271</v>
      </c>
      <c r="B845" s="45"/>
      <c r="C845" s="45"/>
      <c r="D845" s="45"/>
      <c r="E845" s="45"/>
      <c r="F845" s="45"/>
      <c r="G845" s="45"/>
      <c r="H845" s="45"/>
      <c r="I845" s="45"/>
      <c r="J845" s="46">
        <v>17.09</v>
      </c>
    </row>
    <row r="849" spans="1:10" ht="10.5" customHeight="1" x14ac:dyDescent="0.5">
      <c r="A849" s="58" t="s">
        <v>237</v>
      </c>
      <c r="B849" s="58"/>
      <c r="C849" s="58"/>
      <c r="D849" s="58"/>
      <c r="E849" s="58"/>
      <c r="F849" s="58"/>
      <c r="G849" s="58"/>
      <c r="H849" s="58"/>
      <c r="I849" s="58"/>
      <c r="J849" s="58"/>
    </row>
    <row r="850" spans="1:10" ht="10.5" customHeight="1" x14ac:dyDescent="0.5">
      <c r="A850" s="59" t="s">
        <v>2298</v>
      </c>
      <c r="B850" s="59"/>
      <c r="C850" s="59"/>
      <c r="D850" s="59"/>
      <c r="E850" s="59"/>
      <c r="F850" s="59"/>
      <c r="G850" s="59"/>
      <c r="H850" s="59"/>
      <c r="I850" s="59"/>
      <c r="J850" s="59"/>
    </row>
    <row r="852" spans="1:10" ht="30.6" x14ac:dyDescent="0.5">
      <c r="A852" s="40" t="s">
        <v>1367</v>
      </c>
      <c r="B852" s="40" t="s">
        <v>1368</v>
      </c>
      <c r="C852" s="40" t="s">
        <v>241</v>
      </c>
      <c r="D852" s="40" t="s">
        <v>1369</v>
      </c>
      <c r="E852" s="40" t="s">
        <v>1370</v>
      </c>
      <c r="F852" s="40" t="s">
        <v>1371</v>
      </c>
      <c r="G852" s="40" t="s">
        <v>240</v>
      </c>
      <c r="H852" s="40" t="s">
        <v>1372</v>
      </c>
      <c r="I852" s="40" t="s">
        <v>1373</v>
      </c>
      <c r="J852" s="41" t="s">
        <v>1374</v>
      </c>
    </row>
    <row r="853" spans="1:10" ht="81.599999999999994" x14ac:dyDescent="0.5">
      <c r="A853" s="42" t="s">
        <v>56</v>
      </c>
      <c r="B853" s="43">
        <v>25</v>
      </c>
      <c r="C853" s="42" t="s">
        <v>1375</v>
      </c>
      <c r="D853" s="47">
        <v>45401</v>
      </c>
      <c r="E853" s="42" t="s">
        <v>2299</v>
      </c>
      <c r="F853" s="42" t="s">
        <v>2300</v>
      </c>
      <c r="G853" s="48">
        <v>31539002077121</v>
      </c>
      <c r="H853" s="42" t="s">
        <v>1381</v>
      </c>
      <c r="I853" s="49">
        <v>45033</v>
      </c>
      <c r="J853" s="44">
        <v>25</v>
      </c>
    </row>
    <row r="854" spans="1:10" ht="102" x14ac:dyDescent="0.5">
      <c r="A854" s="60" t="s">
        <v>59</v>
      </c>
      <c r="B854" s="43">
        <v>17</v>
      </c>
      <c r="C854" s="42" t="s">
        <v>1375</v>
      </c>
      <c r="D854" s="47">
        <v>45415</v>
      </c>
      <c r="E854" s="42" t="s">
        <v>2301</v>
      </c>
      <c r="F854" s="42" t="s">
        <v>2302</v>
      </c>
      <c r="G854" s="48">
        <v>31011002081529</v>
      </c>
      <c r="H854" s="42" t="s">
        <v>1381</v>
      </c>
      <c r="I854" s="49">
        <v>45045</v>
      </c>
      <c r="J854" s="44">
        <v>17</v>
      </c>
    </row>
    <row r="855" spans="1:10" ht="112.2" x14ac:dyDescent="0.5">
      <c r="A855" s="60"/>
      <c r="B855" s="61">
        <v>30</v>
      </c>
      <c r="C855" s="60" t="s">
        <v>1375</v>
      </c>
      <c r="D855" s="62">
        <v>45415</v>
      </c>
      <c r="E855" s="42" t="s">
        <v>2303</v>
      </c>
      <c r="F855" s="42" t="s">
        <v>2304</v>
      </c>
      <c r="G855" s="48">
        <v>31011002547107</v>
      </c>
      <c r="H855" s="42" t="s">
        <v>1381</v>
      </c>
      <c r="I855" s="49">
        <v>45045</v>
      </c>
      <c r="J855" s="44">
        <v>30</v>
      </c>
    </row>
    <row r="856" spans="1:10" ht="102" x14ac:dyDescent="0.5">
      <c r="A856" s="60"/>
      <c r="B856" s="61"/>
      <c r="C856" s="60"/>
      <c r="D856" s="62"/>
      <c r="E856" s="42" t="s">
        <v>2305</v>
      </c>
      <c r="F856" s="42" t="s">
        <v>2306</v>
      </c>
      <c r="G856" s="48">
        <v>31011002541431</v>
      </c>
      <c r="H856" s="42" t="s">
        <v>1381</v>
      </c>
      <c r="I856" s="49">
        <v>45045</v>
      </c>
      <c r="J856" s="44">
        <v>30</v>
      </c>
    </row>
    <row r="857" spans="1:10" ht="91.8" x14ac:dyDescent="0.5">
      <c r="A857" s="42" t="s">
        <v>79</v>
      </c>
      <c r="B857" s="43">
        <v>20</v>
      </c>
      <c r="C857" s="42" t="s">
        <v>1375</v>
      </c>
      <c r="D857" s="47">
        <v>45394</v>
      </c>
      <c r="E857" s="42" t="s">
        <v>2307</v>
      </c>
      <c r="F857" s="42" t="s">
        <v>2308</v>
      </c>
      <c r="G857" s="48">
        <v>31249002306203</v>
      </c>
      <c r="H857" s="42" t="s">
        <v>1381</v>
      </c>
      <c r="I857" s="49">
        <v>45027</v>
      </c>
      <c r="J857" s="44">
        <v>20</v>
      </c>
    </row>
    <row r="858" spans="1:10" ht="91.8" x14ac:dyDescent="0.5">
      <c r="A858" s="42" t="s">
        <v>83</v>
      </c>
      <c r="B858" s="43">
        <v>24</v>
      </c>
      <c r="C858" s="42" t="s">
        <v>1375</v>
      </c>
      <c r="D858" s="47">
        <v>45415</v>
      </c>
      <c r="E858" s="42" t="s">
        <v>2309</v>
      </c>
      <c r="F858" s="42" t="s">
        <v>2310</v>
      </c>
      <c r="G858" s="48">
        <v>31203002758350</v>
      </c>
      <c r="H858" s="42" t="s">
        <v>1381</v>
      </c>
      <c r="I858" s="49">
        <v>45049</v>
      </c>
      <c r="J858" s="44">
        <v>24</v>
      </c>
    </row>
    <row r="859" spans="1:10" ht="81.599999999999994" x14ac:dyDescent="0.5">
      <c r="A859" s="42" t="s">
        <v>172</v>
      </c>
      <c r="B859" s="43">
        <v>16</v>
      </c>
      <c r="C859" s="42" t="s">
        <v>1375</v>
      </c>
      <c r="D859" s="47">
        <v>45394</v>
      </c>
      <c r="E859" s="42" t="s">
        <v>2311</v>
      </c>
      <c r="F859" s="42" t="s">
        <v>2312</v>
      </c>
      <c r="G859" s="48">
        <v>30083007078314</v>
      </c>
      <c r="H859" s="42" t="s">
        <v>1381</v>
      </c>
      <c r="I859" s="49">
        <v>45029</v>
      </c>
      <c r="J859" s="44">
        <v>16</v>
      </c>
    </row>
    <row r="860" spans="1:10" ht="102" x14ac:dyDescent="0.5">
      <c r="A860" s="60" t="s">
        <v>182</v>
      </c>
      <c r="B860" s="61">
        <v>4</v>
      </c>
      <c r="C860" s="60" t="s">
        <v>1375</v>
      </c>
      <c r="D860" s="62">
        <v>45443</v>
      </c>
      <c r="E860" s="42" t="s">
        <v>2313</v>
      </c>
      <c r="F860" s="42" t="s">
        <v>2314</v>
      </c>
      <c r="G860" s="48">
        <v>31403001945707</v>
      </c>
      <c r="H860" s="42" t="s">
        <v>1381</v>
      </c>
      <c r="I860" s="49">
        <v>45077</v>
      </c>
      <c r="J860" s="44">
        <v>4</v>
      </c>
    </row>
    <row r="861" spans="1:10" ht="102" x14ac:dyDescent="0.5">
      <c r="A861" s="60"/>
      <c r="B861" s="61"/>
      <c r="C861" s="60"/>
      <c r="D861" s="62"/>
      <c r="E861" s="42" t="s">
        <v>2315</v>
      </c>
      <c r="F861" s="42" t="s">
        <v>2316</v>
      </c>
      <c r="G861" s="48">
        <v>31403002159456</v>
      </c>
      <c r="H861" s="42" t="s">
        <v>1381</v>
      </c>
      <c r="I861" s="49">
        <v>45077</v>
      </c>
      <c r="J861" s="44">
        <v>4</v>
      </c>
    </row>
    <row r="862" spans="1:10" ht="112.2" x14ac:dyDescent="0.5">
      <c r="A862" s="60"/>
      <c r="B862" s="43">
        <v>14</v>
      </c>
      <c r="C862" s="42" t="s">
        <v>1375</v>
      </c>
      <c r="D862" s="47">
        <v>45443</v>
      </c>
      <c r="E862" s="42" t="s">
        <v>2317</v>
      </c>
      <c r="F862" s="42" t="s">
        <v>2318</v>
      </c>
      <c r="G862" s="48">
        <v>31403003082707</v>
      </c>
      <c r="H862" s="42" t="s">
        <v>1381</v>
      </c>
      <c r="I862" s="49">
        <v>45077</v>
      </c>
      <c r="J862" s="44">
        <v>14</v>
      </c>
    </row>
    <row r="863" spans="1:10" ht="91.8" x14ac:dyDescent="0.5">
      <c r="A863" s="42" t="s">
        <v>231</v>
      </c>
      <c r="B863" s="43">
        <v>25</v>
      </c>
      <c r="C863" s="42" t="s">
        <v>1375</v>
      </c>
      <c r="D863" s="47">
        <v>45443</v>
      </c>
      <c r="E863" s="42" t="s">
        <v>2319</v>
      </c>
      <c r="F863" s="42" t="s">
        <v>2320</v>
      </c>
      <c r="G863" s="48">
        <v>31524002308528</v>
      </c>
      <c r="H863" s="42" t="s">
        <v>1381</v>
      </c>
      <c r="I863" s="49">
        <v>45072</v>
      </c>
      <c r="J863" s="44">
        <v>25</v>
      </c>
    </row>
    <row r="864" spans="1:10" x14ac:dyDescent="0.5">
      <c r="A864" s="45" t="s">
        <v>271</v>
      </c>
      <c r="B864" s="45"/>
      <c r="C864" s="45"/>
      <c r="D864" s="45"/>
      <c r="E864" s="45"/>
      <c r="F864" s="45"/>
      <c r="G864" s="45"/>
      <c r="H864" s="45"/>
      <c r="I864" s="45"/>
      <c r="J864" s="46">
        <v>209</v>
      </c>
    </row>
    <row r="868" spans="1:10" ht="10.5" customHeight="1" x14ac:dyDescent="0.5">
      <c r="A868" s="58" t="s">
        <v>237</v>
      </c>
      <c r="B868" s="58"/>
      <c r="C868" s="58"/>
      <c r="D868" s="58"/>
      <c r="E868" s="58"/>
      <c r="F868" s="58"/>
      <c r="G868" s="58"/>
      <c r="H868" s="58"/>
      <c r="I868" s="58"/>
      <c r="J868" s="58"/>
    </row>
    <row r="869" spans="1:10" ht="10.5" customHeight="1" x14ac:dyDescent="0.5">
      <c r="A869" s="59" t="s">
        <v>2321</v>
      </c>
      <c r="B869" s="59"/>
      <c r="C869" s="59"/>
      <c r="D869" s="59"/>
      <c r="E869" s="59"/>
      <c r="F869" s="59"/>
      <c r="G869" s="59"/>
      <c r="H869" s="59"/>
      <c r="I869" s="59"/>
      <c r="J869" s="59"/>
    </row>
    <row r="871" spans="1:10" ht="30.6" x14ac:dyDescent="0.5">
      <c r="A871" s="40" t="s">
        <v>1367</v>
      </c>
      <c r="B871" s="40" t="s">
        <v>1368</v>
      </c>
      <c r="C871" s="40" t="s">
        <v>241</v>
      </c>
      <c r="D871" s="40" t="s">
        <v>1369</v>
      </c>
      <c r="E871" s="40" t="s">
        <v>1370</v>
      </c>
      <c r="F871" s="40" t="s">
        <v>1371</v>
      </c>
      <c r="G871" s="40" t="s">
        <v>240</v>
      </c>
      <c r="H871" s="40" t="s">
        <v>1372</v>
      </c>
      <c r="I871" s="40" t="s">
        <v>1373</v>
      </c>
      <c r="J871" s="41" t="s">
        <v>1374</v>
      </c>
    </row>
    <row r="872" spans="1:10" ht="81.599999999999994" x14ac:dyDescent="0.5">
      <c r="A872" s="60" t="s">
        <v>1416</v>
      </c>
      <c r="B872" s="43">
        <v>17.989999999999998</v>
      </c>
      <c r="C872" s="42" t="s">
        <v>1375</v>
      </c>
      <c r="D872" s="47">
        <v>45471</v>
      </c>
      <c r="E872" s="42" t="s">
        <v>2322</v>
      </c>
      <c r="F872" s="42" t="s">
        <v>2323</v>
      </c>
      <c r="G872" s="48">
        <v>31132015567476</v>
      </c>
      <c r="H872" s="42" t="s">
        <v>1381</v>
      </c>
      <c r="I872" s="49">
        <v>45100</v>
      </c>
      <c r="J872" s="44">
        <v>17.989999999999998</v>
      </c>
    </row>
    <row r="873" spans="1:10" ht="91.8" x14ac:dyDescent="0.5">
      <c r="A873" s="60"/>
      <c r="B873" s="43">
        <v>16.95</v>
      </c>
      <c r="C873" s="42" t="s">
        <v>1375</v>
      </c>
      <c r="D873" s="47">
        <v>45471</v>
      </c>
      <c r="E873" s="42" t="s">
        <v>2324</v>
      </c>
      <c r="F873" s="42" t="s">
        <v>2325</v>
      </c>
      <c r="G873" s="48">
        <v>31132015122694</v>
      </c>
      <c r="H873" s="42" t="s">
        <v>1381</v>
      </c>
      <c r="I873" s="49">
        <v>45105</v>
      </c>
      <c r="J873" s="44">
        <v>16.95</v>
      </c>
    </row>
    <row r="874" spans="1:10" ht="122.4" x14ac:dyDescent="0.5">
      <c r="A874" s="60"/>
      <c r="B874" s="43">
        <v>9.99</v>
      </c>
      <c r="C874" s="42" t="s">
        <v>1375</v>
      </c>
      <c r="D874" s="47">
        <v>45464</v>
      </c>
      <c r="E874" s="42" t="s">
        <v>2326</v>
      </c>
      <c r="F874" s="42" t="s">
        <v>2327</v>
      </c>
      <c r="G874" s="48">
        <v>31132016166187</v>
      </c>
      <c r="H874" s="42" t="s">
        <v>1381</v>
      </c>
      <c r="I874" s="49">
        <v>45094</v>
      </c>
      <c r="J874" s="44">
        <v>9.99</v>
      </c>
    </row>
    <row r="875" spans="1:10" ht="91.8" x14ac:dyDescent="0.5">
      <c r="A875" s="60"/>
      <c r="B875" s="43">
        <v>19.989999999999998</v>
      </c>
      <c r="C875" s="42" t="s">
        <v>1375</v>
      </c>
      <c r="D875" s="47">
        <v>45401</v>
      </c>
      <c r="E875" s="42" t="s">
        <v>2328</v>
      </c>
      <c r="F875" s="42" t="s">
        <v>2329</v>
      </c>
      <c r="G875" s="48">
        <v>31132014635894</v>
      </c>
      <c r="H875" s="42" t="s">
        <v>1381</v>
      </c>
      <c r="I875" s="49">
        <v>45035</v>
      </c>
      <c r="J875" s="44">
        <v>19.989999999999998</v>
      </c>
    </row>
    <row r="876" spans="1:10" ht="91.8" x14ac:dyDescent="0.5">
      <c r="A876" s="60"/>
      <c r="B876" s="43">
        <v>30.25</v>
      </c>
      <c r="C876" s="42" t="s">
        <v>1375</v>
      </c>
      <c r="D876" s="47">
        <v>45401</v>
      </c>
      <c r="E876" s="42" t="s">
        <v>2330</v>
      </c>
      <c r="F876" s="42" t="s">
        <v>2331</v>
      </c>
      <c r="G876" s="48">
        <v>31132013353424</v>
      </c>
      <c r="H876" s="42" t="s">
        <v>1381</v>
      </c>
      <c r="I876" s="49">
        <v>45035</v>
      </c>
      <c r="J876" s="44">
        <v>30.25</v>
      </c>
    </row>
    <row r="877" spans="1:10" ht="112.2" x14ac:dyDescent="0.5">
      <c r="A877" s="60"/>
      <c r="B877" s="43">
        <v>34.65</v>
      </c>
      <c r="C877" s="42" t="s">
        <v>1375</v>
      </c>
      <c r="D877" s="47">
        <v>45401</v>
      </c>
      <c r="E877" s="42" t="s">
        <v>2332</v>
      </c>
      <c r="F877" s="42" t="s">
        <v>2333</v>
      </c>
      <c r="G877" s="48">
        <v>31132014832145</v>
      </c>
      <c r="H877" s="42" t="s">
        <v>1381</v>
      </c>
      <c r="I877" s="49">
        <v>45035</v>
      </c>
      <c r="J877" s="44">
        <v>34.65</v>
      </c>
    </row>
    <row r="878" spans="1:10" ht="81.599999999999994" x14ac:dyDescent="0.5">
      <c r="A878" s="60"/>
      <c r="B878" s="43">
        <v>30</v>
      </c>
      <c r="C878" s="42" t="s">
        <v>1375</v>
      </c>
      <c r="D878" s="47">
        <v>45387</v>
      </c>
      <c r="E878" s="42" t="s">
        <v>2334</v>
      </c>
      <c r="F878" s="42" t="s">
        <v>2335</v>
      </c>
      <c r="G878" s="48">
        <v>31132016174215</v>
      </c>
      <c r="H878" s="42" t="s">
        <v>1381</v>
      </c>
      <c r="I878" s="49">
        <v>45017</v>
      </c>
      <c r="J878" s="44">
        <v>30</v>
      </c>
    </row>
    <row r="879" spans="1:10" ht="132.6" x14ac:dyDescent="0.5">
      <c r="A879" s="60"/>
      <c r="B879" s="43">
        <v>18.95</v>
      </c>
      <c r="C879" s="42" t="s">
        <v>1375</v>
      </c>
      <c r="D879" s="47">
        <v>45387</v>
      </c>
      <c r="E879" s="42" t="s">
        <v>2336</v>
      </c>
      <c r="F879" s="42" t="s">
        <v>2337</v>
      </c>
      <c r="G879" s="48">
        <v>31132011908807</v>
      </c>
      <c r="H879" s="42" t="s">
        <v>1381</v>
      </c>
      <c r="I879" s="49">
        <v>45021</v>
      </c>
      <c r="J879" s="44">
        <v>18.95</v>
      </c>
    </row>
    <row r="880" spans="1:10" ht="91.8" x14ac:dyDescent="0.5">
      <c r="A880" s="60"/>
      <c r="B880" s="43">
        <v>25</v>
      </c>
      <c r="C880" s="42" t="s">
        <v>1375</v>
      </c>
      <c r="D880" s="47">
        <v>45387</v>
      </c>
      <c r="E880" s="42" t="s">
        <v>2338</v>
      </c>
      <c r="F880" s="42" t="s">
        <v>2339</v>
      </c>
      <c r="G880" s="48">
        <v>31132010846917</v>
      </c>
      <c r="H880" s="42" t="s">
        <v>1381</v>
      </c>
      <c r="I880" s="49">
        <v>45021</v>
      </c>
      <c r="J880" s="44">
        <v>25</v>
      </c>
    </row>
    <row r="881" spans="1:10" ht="81.599999999999994" x14ac:dyDescent="0.5">
      <c r="A881" s="60"/>
      <c r="B881" s="43">
        <v>27</v>
      </c>
      <c r="C881" s="42" t="s">
        <v>1375</v>
      </c>
      <c r="D881" s="47">
        <v>45394</v>
      </c>
      <c r="E881" s="42" t="s">
        <v>2340</v>
      </c>
      <c r="F881" s="42" t="s">
        <v>2341</v>
      </c>
      <c r="G881" s="48">
        <v>31132010469850</v>
      </c>
      <c r="H881" s="42" t="s">
        <v>1381</v>
      </c>
      <c r="I881" s="49">
        <v>45028</v>
      </c>
      <c r="J881" s="44">
        <v>27</v>
      </c>
    </row>
    <row r="882" spans="1:10" ht="102" x14ac:dyDescent="0.5">
      <c r="A882" s="60"/>
      <c r="B882" s="43">
        <v>27.99</v>
      </c>
      <c r="C882" s="42" t="s">
        <v>1375</v>
      </c>
      <c r="D882" s="47">
        <v>45387</v>
      </c>
      <c r="E882" s="42" t="s">
        <v>2342</v>
      </c>
      <c r="F882" s="42" t="s">
        <v>2343</v>
      </c>
      <c r="G882" s="48">
        <v>31132010270142</v>
      </c>
      <c r="H882" s="42" t="s">
        <v>1381</v>
      </c>
      <c r="I882" s="49">
        <v>45021</v>
      </c>
      <c r="J882" s="44">
        <v>27.99</v>
      </c>
    </row>
    <row r="883" spans="1:10" ht="102" x14ac:dyDescent="0.5">
      <c r="A883" s="60"/>
      <c r="B883" s="43">
        <v>28</v>
      </c>
      <c r="C883" s="42" t="s">
        <v>1375</v>
      </c>
      <c r="D883" s="47">
        <v>45394</v>
      </c>
      <c r="E883" s="42" t="s">
        <v>2344</v>
      </c>
      <c r="F883" s="42" t="s">
        <v>2345</v>
      </c>
      <c r="G883" s="48">
        <v>31132015502051</v>
      </c>
      <c r="H883" s="42" t="s">
        <v>1381</v>
      </c>
      <c r="I883" s="49">
        <v>45028</v>
      </c>
      <c r="J883" s="44">
        <v>28</v>
      </c>
    </row>
    <row r="884" spans="1:10" ht="112.2" x14ac:dyDescent="0.5">
      <c r="A884" s="60"/>
      <c r="B884" s="43">
        <v>28.95</v>
      </c>
      <c r="C884" s="42" t="s">
        <v>1375</v>
      </c>
      <c r="D884" s="47">
        <v>45394</v>
      </c>
      <c r="E884" s="42" t="s">
        <v>2346</v>
      </c>
      <c r="F884" s="42" t="s">
        <v>2347</v>
      </c>
      <c r="G884" s="48">
        <v>31132014831428</v>
      </c>
      <c r="H884" s="42" t="s">
        <v>1381</v>
      </c>
      <c r="I884" s="49">
        <v>45028</v>
      </c>
      <c r="J884" s="44">
        <v>28.95</v>
      </c>
    </row>
    <row r="885" spans="1:10" ht="102" x14ac:dyDescent="0.5">
      <c r="A885" s="60"/>
      <c r="B885" s="61">
        <v>29.95</v>
      </c>
      <c r="C885" s="60" t="s">
        <v>1375</v>
      </c>
      <c r="D885" s="47">
        <v>45387</v>
      </c>
      <c r="E885" s="42" t="s">
        <v>2348</v>
      </c>
      <c r="F885" s="42" t="s">
        <v>2349</v>
      </c>
      <c r="G885" s="48">
        <v>31132012987040</v>
      </c>
      <c r="H885" s="42" t="s">
        <v>1381</v>
      </c>
      <c r="I885" s="49">
        <v>45021</v>
      </c>
      <c r="J885" s="44">
        <v>29.95</v>
      </c>
    </row>
    <row r="886" spans="1:10" ht="91.8" x14ac:dyDescent="0.5">
      <c r="A886" s="60"/>
      <c r="B886" s="61"/>
      <c r="C886" s="60"/>
      <c r="D886" s="47">
        <v>45394</v>
      </c>
      <c r="E886" s="42" t="s">
        <v>2350</v>
      </c>
      <c r="F886" s="42" t="s">
        <v>2351</v>
      </c>
      <c r="G886" s="48">
        <v>31132008568515</v>
      </c>
      <c r="H886" s="42" t="s">
        <v>1381</v>
      </c>
      <c r="I886" s="49">
        <v>45028</v>
      </c>
      <c r="J886" s="44">
        <v>29.95</v>
      </c>
    </row>
    <row r="887" spans="1:10" ht="81.599999999999994" x14ac:dyDescent="0.5">
      <c r="A887" s="60"/>
      <c r="B887" s="43">
        <v>39.950000000000003</v>
      </c>
      <c r="C887" s="42" t="s">
        <v>1375</v>
      </c>
      <c r="D887" s="47">
        <v>45387</v>
      </c>
      <c r="E887" s="42" t="s">
        <v>2352</v>
      </c>
      <c r="F887" s="42" t="s">
        <v>2353</v>
      </c>
      <c r="G887" s="48">
        <v>31132011821158</v>
      </c>
      <c r="H887" s="42" t="s">
        <v>1381</v>
      </c>
      <c r="I887" s="49">
        <v>45021</v>
      </c>
      <c r="J887" s="44">
        <v>39.950000000000003</v>
      </c>
    </row>
    <row r="888" spans="1:10" ht="112.2" x14ac:dyDescent="0.5">
      <c r="A888" s="60"/>
      <c r="B888" s="43">
        <v>17.989999999999998</v>
      </c>
      <c r="C888" s="42" t="s">
        <v>1375</v>
      </c>
      <c r="D888" s="47">
        <v>45422</v>
      </c>
      <c r="E888" s="42" t="s">
        <v>2354</v>
      </c>
      <c r="F888" s="42" t="s">
        <v>2355</v>
      </c>
      <c r="G888" s="48">
        <v>31132014078012</v>
      </c>
      <c r="H888" s="42" t="s">
        <v>1885</v>
      </c>
      <c r="I888" s="49">
        <v>45056</v>
      </c>
      <c r="J888" s="44">
        <v>17.989999999999998</v>
      </c>
    </row>
    <row r="889" spans="1:10" ht="91.8" x14ac:dyDescent="0.5">
      <c r="A889" s="60"/>
      <c r="B889" s="43">
        <v>28.5</v>
      </c>
      <c r="C889" s="42" t="s">
        <v>1375</v>
      </c>
      <c r="D889" s="47">
        <v>45436</v>
      </c>
      <c r="E889" s="42" t="s">
        <v>2356</v>
      </c>
      <c r="F889" s="42" t="s">
        <v>2357</v>
      </c>
      <c r="G889" s="48">
        <v>31132013625201</v>
      </c>
      <c r="H889" s="42" t="s">
        <v>1381</v>
      </c>
      <c r="I889" s="49">
        <v>45067</v>
      </c>
      <c r="J889" s="44">
        <v>28.5</v>
      </c>
    </row>
    <row r="890" spans="1:10" ht="91.8" x14ac:dyDescent="0.5">
      <c r="A890" s="60"/>
      <c r="B890" s="43">
        <v>15.95</v>
      </c>
      <c r="C890" s="42" t="s">
        <v>1375</v>
      </c>
      <c r="D890" s="47">
        <v>45436</v>
      </c>
      <c r="E890" s="42" t="s">
        <v>2358</v>
      </c>
      <c r="F890" s="42" t="s">
        <v>2359</v>
      </c>
      <c r="G890" s="48">
        <v>31132013475441</v>
      </c>
      <c r="H890" s="42" t="s">
        <v>1381</v>
      </c>
      <c r="I890" s="49">
        <v>45067</v>
      </c>
      <c r="J890" s="44">
        <v>15.95</v>
      </c>
    </row>
    <row r="891" spans="1:10" ht="91.8" x14ac:dyDescent="0.5">
      <c r="A891" s="60"/>
      <c r="B891" s="43">
        <v>17.989999999999998</v>
      </c>
      <c r="C891" s="42" t="s">
        <v>1375</v>
      </c>
      <c r="D891" s="47">
        <v>45436</v>
      </c>
      <c r="E891" s="42" t="s">
        <v>2360</v>
      </c>
      <c r="F891" s="42" t="s">
        <v>2361</v>
      </c>
      <c r="G891" s="48">
        <v>31132015146073</v>
      </c>
      <c r="H891" s="42" t="s">
        <v>1381</v>
      </c>
      <c r="I891" s="49">
        <v>45067</v>
      </c>
      <c r="J891" s="44">
        <v>17.989999999999998</v>
      </c>
    </row>
    <row r="892" spans="1:10" ht="112.2" x14ac:dyDescent="0.5">
      <c r="A892" s="60"/>
      <c r="B892" s="43">
        <v>19.989999999999998</v>
      </c>
      <c r="C892" s="42" t="s">
        <v>1375</v>
      </c>
      <c r="D892" s="47">
        <v>45429</v>
      </c>
      <c r="E892" s="42" t="s">
        <v>2362</v>
      </c>
      <c r="F892" s="42" t="s">
        <v>2363</v>
      </c>
      <c r="G892" s="48">
        <v>31132015921962</v>
      </c>
      <c r="H892" s="42" t="s">
        <v>1381</v>
      </c>
      <c r="I892" s="49">
        <v>45060</v>
      </c>
      <c r="J892" s="44">
        <v>19.989999999999998</v>
      </c>
    </row>
    <row r="893" spans="1:10" ht="102" x14ac:dyDescent="0.5">
      <c r="A893" s="42" t="s">
        <v>2364</v>
      </c>
      <c r="B893" s="43">
        <v>19</v>
      </c>
      <c r="C893" s="42" t="s">
        <v>1375</v>
      </c>
      <c r="D893" s="47">
        <v>45387</v>
      </c>
      <c r="E893" s="42" t="s">
        <v>2365</v>
      </c>
      <c r="F893" s="42" t="s">
        <v>2366</v>
      </c>
      <c r="G893" s="48">
        <v>31132016168480</v>
      </c>
      <c r="H893" s="42" t="s">
        <v>1610</v>
      </c>
      <c r="I893" s="49">
        <v>45018</v>
      </c>
      <c r="J893" s="44">
        <v>19</v>
      </c>
    </row>
    <row r="894" spans="1:10" x14ac:dyDescent="0.5">
      <c r="A894" s="45" t="s">
        <v>271</v>
      </c>
      <c r="B894" s="45"/>
      <c r="C894" s="45"/>
      <c r="D894" s="45"/>
      <c r="E894" s="45"/>
      <c r="F894" s="45"/>
      <c r="G894" s="45"/>
      <c r="H894" s="45"/>
      <c r="I894" s="45"/>
      <c r="J894" s="46">
        <v>534.98</v>
      </c>
    </row>
    <row r="898" spans="1:10" ht="10.5" customHeight="1" x14ac:dyDescent="0.5">
      <c r="A898" s="58" t="s">
        <v>237</v>
      </c>
      <c r="B898" s="58"/>
      <c r="C898" s="58"/>
      <c r="D898" s="58"/>
      <c r="E898" s="58"/>
      <c r="F898" s="58"/>
      <c r="G898" s="58"/>
      <c r="H898" s="58"/>
      <c r="I898" s="58"/>
      <c r="J898" s="58"/>
    </row>
    <row r="899" spans="1:10" ht="10.5" customHeight="1" x14ac:dyDescent="0.5">
      <c r="A899" s="59" t="s">
        <v>2367</v>
      </c>
      <c r="B899" s="59"/>
      <c r="C899" s="59"/>
      <c r="D899" s="59"/>
      <c r="E899" s="59"/>
      <c r="F899" s="59"/>
      <c r="G899" s="59"/>
      <c r="H899" s="59"/>
      <c r="I899" s="59"/>
      <c r="J899" s="59"/>
    </row>
    <row r="901" spans="1:10" ht="30.6" x14ac:dyDescent="0.5">
      <c r="A901" s="40" t="s">
        <v>1367</v>
      </c>
      <c r="B901" s="40" t="s">
        <v>1368</v>
      </c>
      <c r="C901" s="40" t="s">
        <v>241</v>
      </c>
      <c r="D901" s="40" t="s">
        <v>1369</v>
      </c>
      <c r="E901" s="40" t="s">
        <v>1370</v>
      </c>
      <c r="F901" s="40" t="s">
        <v>1371</v>
      </c>
      <c r="G901" s="40" t="s">
        <v>240</v>
      </c>
      <c r="H901" s="40" t="s">
        <v>1372</v>
      </c>
      <c r="I901" s="40" t="s">
        <v>1373</v>
      </c>
      <c r="J901" s="41" t="s">
        <v>1374</v>
      </c>
    </row>
    <row r="902" spans="1:10" ht="163.19999999999999" x14ac:dyDescent="0.5">
      <c r="A902" s="42" t="s">
        <v>127</v>
      </c>
      <c r="B902" s="43">
        <v>14</v>
      </c>
      <c r="C902" s="42" t="s">
        <v>1375</v>
      </c>
      <c r="D902" s="47">
        <v>45415</v>
      </c>
      <c r="E902" s="42" t="s">
        <v>2368</v>
      </c>
      <c r="F902" s="42" t="s">
        <v>2369</v>
      </c>
      <c r="G902" s="48">
        <v>30056002823819</v>
      </c>
      <c r="H902" s="42" t="s">
        <v>1381</v>
      </c>
      <c r="I902" s="49">
        <v>45048</v>
      </c>
      <c r="J902" s="44">
        <v>14</v>
      </c>
    </row>
    <row r="903" spans="1:10" ht="112.2" x14ac:dyDescent="0.5">
      <c r="A903" s="42" t="s">
        <v>31</v>
      </c>
      <c r="B903" s="43">
        <v>30</v>
      </c>
      <c r="C903" s="42" t="s">
        <v>1375</v>
      </c>
      <c r="D903" s="47">
        <v>45387</v>
      </c>
      <c r="E903" s="42" t="s">
        <v>2370</v>
      </c>
      <c r="F903" s="42" t="s">
        <v>2371</v>
      </c>
      <c r="G903" s="48">
        <v>31731002127044</v>
      </c>
      <c r="H903" s="42" t="s">
        <v>1381</v>
      </c>
      <c r="I903" s="49">
        <v>45017</v>
      </c>
      <c r="J903" s="44">
        <v>30</v>
      </c>
    </row>
    <row r="904" spans="1:10" ht="91.8" x14ac:dyDescent="0.5">
      <c r="A904" s="60" t="s">
        <v>39</v>
      </c>
      <c r="B904" s="43">
        <v>19</v>
      </c>
      <c r="C904" s="42" t="s">
        <v>1375</v>
      </c>
      <c r="D904" s="47">
        <v>45401</v>
      </c>
      <c r="E904" s="42" t="s">
        <v>2372</v>
      </c>
      <c r="F904" s="42" t="s">
        <v>2373</v>
      </c>
      <c r="G904" s="48">
        <v>32957005704864</v>
      </c>
      <c r="H904" s="42" t="s">
        <v>1381</v>
      </c>
      <c r="I904" s="49">
        <v>45034</v>
      </c>
      <c r="J904" s="44">
        <v>19</v>
      </c>
    </row>
    <row r="905" spans="1:10" ht="91.8" x14ac:dyDescent="0.5">
      <c r="A905" s="60"/>
      <c r="B905" s="43">
        <v>20</v>
      </c>
      <c r="C905" s="42" t="s">
        <v>1375</v>
      </c>
      <c r="D905" s="47">
        <v>45401</v>
      </c>
      <c r="E905" s="42" t="s">
        <v>2374</v>
      </c>
      <c r="F905" s="42" t="s">
        <v>2375</v>
      </c>
      <c r="G905" s="48">
        <v>32957005533826</v>
      </c>
      <c r="H905" s="42" t="s">
        <v>1381</v>
      </c>
      <c r="I905" s="49">
        <v>45034</v>
      </c>
      <c r="J905" s="44">
        <v>20</v>
      </c>
    </row>
    <row r="906" spans="1:10" ht="102" x14ac:dyDescent="0.5">
      <c r="A906" s="60"/>
      <c r="B906" s="43">
        <v>15</v>
      </c>
      <c r="C906" s="42" t="s">
        <v>1375</v>
      </c>
      <c r="D906" s="47">
        <v>45450</v>
      </c>
      <c r="E906" s="42" t="s">
        <v>2376</v>
      </c>
      <c r="F906" s="42" t="s">
        <v>2377</v>
      </c>
      <c r="G906" s="48">
        <v>32957003739896</v>
      </c>
      <c r="H906" s="42" t="s">
        <v>1378</v>
      </c>
      <c r="I906" s="49">
        <v>45083</v>
      </c>
      <c r="J906" s="44">
        <v>15</v>
      </c>
    </row>
    <row r="907" spans="1:10" ht="91.8" x14ac:dyDescent="0.5">
      <c r="A907" s="42" t="s">
        <v>49</v>
      </c>
      <c r="B907" s="43">
        <v>10.99</v>
      </c>
      <c r="C907" s="42" t="s">
        <v>1375</v>
      </c>
      <c r="D907" s="47">
        <v>45464</v>
      </c>
      <c r="E907" s="42" t="s">
        <v>2378</v>
      </c>
      <c r="F907" s="42" t="s">
        <v>2379</v>
      </c>
      <c r="G907" s="48"/>
      <c r="H907" s="42" t="s">
        <v>1413</v>
      </c>
      <c r="I907" s="49">
        <v>45099</v>
      </c>
      <c r="J907" s="44">
        <v>10.99</v>
      </c>
    </row>
    <row r="908" spans="1:10" ht="91.8" x14ac:dyDescent="0.5">
      <c r="A908" s="60" t="s">
        <v>61</v>
      </c>
      <c r="B908" s="43">
        <v>18</v>
      </c>
      <c r="C908" s="42" t="s">
        <v>1375</v>
      </c>
      <c r="D908" s="47">
        <v>45457</v>
      </c>
      <c r="E908" s="42" t="s">
        <v>2380</v>
      </c>
      <c r="F908" s="42" t="s">
        <v>2381</v>
      </c>
      <c r="G908" s="48">
        <v>31942004364713</v>
      </c>
      <c r="H908" s="42" t="s">
        <v>1381</v>
      </c>
      <c r="I908" s="49">
        <v>45089</v>
      </c>
      <c r="J908" s="44">
        <v>18</v>
      </c>
    </row>
    <row r="909" spans="1:10" ht="102" x14ac:dyDescent="0.5">
      <c r="A909" s="60"/>
      <c r="B909" s="43">
        <v>22</v>
      </c>
      <c r="C909" s="42" t="s">
        <v>1375</v>
      </c>
      <c r="D909" s="47">
        <v>45457</v>
      </c>
      <c r="E909" s="42" t="s">
        <v>2382</v>
      </c>
      <c r="F909" s="42" t="s">
        <v>2383</v>
      </c>
      <c r="G909" s="48">
        <v>31942002339105</v>
      </c>
      <c r="H909" s="42" t="s">
        <v>1381</v>
      </c>
      <c r="I909" s="49">
        <v>45092</v>
      </c>
      <c r="J909" s="44">
        <v>22</v>
      </c>
    </row>
    <row r="910" spans="1:10" ht="102" x14ac:dyDescent="0.5">
      <c r="A910" s="42" t="s">
        <v>67</v>
      </c>
      <c r="B910" s="43">
        <v>16</v>
      </c>
      <c r="C910" s="42" t="s">
        <v>1375</v>
      </c>
      <c r="D910" s="47">
        <v>45408</v>
      </c>
      <c r="E910" s="42" t="s">
        <v>2384</v>
      </c>
      <c r="F910" s="42" t="s">
        <v>2385</v>
      </c>
      <c r="G910" s="48">
        <v>31886002472160</v>
      </c>
      <c r="H910" s="42" t="s">
        <v>1381</v>
      </c>
      <c r="I910" s="49">
        <v>45039</v>
      </c>
      <c r="J910" s="44">
        <v>16</v>
      </c>
    </row>
    <row r="911" spans="1:10" ht="102" x14ac:dyDescent="0.5">
      <c r="A911" s="42" t="s">
        <v>77</v>
      </c>
      <c r="B911" s="43">
        <v>12</v>
      </c>
      <c r="C911" s="42" t="s">
        <v>1375</v>
      </c>
      <c r="D911" s="47">
        <v>45401</v>
      </c>
      <c r="E911" s="42" t="s">
        <v>2386</v>
      </c>
      <c r="F911" s="42" t="s">
        <v>2387</v>
      </c>
      <c r="G911" s="48">
        <v>32778001373524</v>
      </c>
      <c r="H911" s="42" t="s">
        <v>1381</v>
      </c>
      <c r="I911" s="49">
        <v>45034</v>
      </c>
      <c r="J911" s="44">
        <v>12</v>
      </c>
    </row>
    <row r="912" spans="1:10" ht="102" x14ac:dyDescent="0.5">
      <c r="A912" s="42" t="s">
        <v>79</v>
      </c>
      <c r="B912" s="43">
        <v>17</v>
      </c>
      <c r="C912" s="42" t="s">
        <v>1375</v>
      </c>
      <c r="D912" s="47">
        <v>45429</v>
      </c>
      <c r="E912" s="42" t="s">
        <v>2388</v>
      </c>
      <c r="F912" s="42" t="s">
        <v>2389</v>
      </c>
      <c r="G912" s="48">
        <v>31249002176283</v>
      </c>
      <c r="H912" s="42" t="s">
        <v>1381</v>
      </c>
      <c r="I912" s="49">
        <v>45061</v>
      </c>
      <c r="J912" s="44">
        <v>17</v>
      </c>
    </row>
    <row r="913" spans="1:10" ht="102" x14ac:dyDescent="0.5">
      <c r="A913" s="42" t="s">
        <v>85</v>
      </c>
      <c r="B913" s="43">
        <v>16.95</v>
      </c>
      <c r="C913" s="42" t="s">
        <v>1375</v>
      </c>
      <c r="D913" s="47">
        <v>45429</v>
      </c>
      <c r="E913" s="42" t="s">
        <v>2390</v>
      </c>
      <c r="F913" s="42" t="s">
        <v>2391</v>
      </c>
      <c r="G913" s="48">
        <v>31316004965334</v>
      </c>
      <c r="H913" s="42" t="s">
        <v>1381</v>
      </c>
      <c r="I913" s="49">
        <v>45064</v>
      </c>
      <c r="J913" s="44">
        <v>16.95</v>
      </c>
    </row>
    <row r="914" spans="1:10" ht="112.2" x14ac:dyDescent="0.5">
      <c r="A914" s="60" t="s">
        <v>81</v>
      </c>
      <c r="B914" s="43">
        <v>11</v>
      </c>
      <c r="C914" s="42" t="s">
        <v>1375</v>
      </c>
      <c r="D914" s="47">
        <v>45408</v>
      </c>
      <c r="E914" s="42" t="s">
        <v>2392</v>
      </c>
      <c r="F914" s="42" t="s">
        <v>2393</v>
      </c>
      <c r="G914" s="48">
        <v>32026030026964</v>
      </c>
      <c r="H914" s="42" t="s">
        <v>1381</v>
      </c>
      <c r="I914" s="49">
        <v>45039</v>
      </c>
      <c r="J914" s="44">
        <v>11</v>
      </c>
    </row>
    <row r="915" spans="1:10" ht="91.8" x14ac:dyDescent="0.5">
      <c r="A915" s="60"/>
      <c r="B915" s="43">
        <v>15</v>
      </c>
      <c r="C915" s="42" t="s">
        <v>1375</v>
      </c>
      <c r="D915" s="47">
        <v>45408</v>
      </c>
      <c r="E915" s="42" t="s">
        <v>2394</v>
      </c>
      <c r="F915" s="42" t="s">
        <v>2395</v>
      </c>
      <c r="G915" s="48">
        <v>32026030027376</v>
      </c>
      <c r="H915" s="42" t="s">
        <v>1381</v>
      </c>
      <c r="I915" s="49">
        <v>45039</v>
      </c>
      <c r="J915" s="44">
        <v>15</v>
      </c>
    </row>
    <row r="916" spans="1:10" ht="91.8" x14ac:dyDescent="0.5">
      <c r="A916" s="60"/>
      <c r="B916" s="43">
        <v>30</v>
      </c>
      <c r="C916" s="42" t="s">
        <v>1375</v>
      </c>
      <c r="D916" s="47">
        <v>45415</v>
      </c>
      <c r="E916" s="42" t="s">
        <v>2396</v>
      </c>
      <c r="F916" s="42" t="s">
        <v>2397</v>
      </c>
      <c r="G916" s="48">
        <v>32026003239750</v>
      </c>
      <c r="H916" s="42" t="s">
        <v>2398</v>
      </c>
      <c r="I916" s="49">
        <v>45047</v>
      </c>
      <c r="J916" s="44">
        <v>30</v>
      </c>
    </row>
    <row r="917" spans="1:10" ht="91.8" x14ac:dyDescent="0.5">
      <c r="A917" s="42" t="s">
        <v>83</v>
      </c>
      <c r="B917" s="43">
        <v>25</v>
      </c>
      <c r="C917" s="42" t="s">
        <v>1375</v>
      </c>
      <c r="D917" s="47">
        <v>45401</v>
      </c>
      <c r="E917" s="42" t="s">
        <v>2399</v>
      </c>
      <c r="F917" s="42" t="s">
        <v>2400</v>
      </c>
      <c r="G917" s="48">
        <v>31203003743054</v>
      </c>
      <c r="H917" s="42" t="s">
        <v>1381</v>
      </c>
      <c r="I917" s="49">
        <v>45035</v>
      </c>
      <c r="J917" s="44">
        <v>25</v>
      </c>
    </row>
    <row r="918" spans="1:10" ht="81.599999999999994" x14ac:dyDescent="0.5">
      <c r="A918" s="42" t="s">
        <v>90</v>
      </c>
      <c r="B918" s="43">
        <v>15.81</v>
      </c>
      <c r="C918" s="42" t="s">
        <v>1375</v>
      </c>
      <c r="D918" s="47">
        <v>45471</v>
      </c>
      <c r="E918" s="42" t="s">
        <v>2401</v>
      </c>
      <c r="F918" s="42" t="s">
        <v>2402</v>
      </c>
      <c r="G918" s="48">
        <v>31322006973193</v>
      </c>
      <c r="H918" s="42" t="s">
        <v>1381</v>
      </c>
      <c r="I918" s="49">
        <v>45105</v>
      </c>
      <c r="J918" s="44">
        <v>15.81</v>
      </c>
    </row>
    <row r="919" spans="1:10" ht="102" x14ac:dyDescent="0.5">
      <c r="A919" s="42" t="s">
        <v>98</v>
      </c>
      <c r="B919" s="43">
        <v>15</v>
      </c>
      <c r="C919" s="42" t="s">
        <v>1375</v>
      </c>
      <c r="D919" s="47">
        <v>45401</v>
      </c>
      <c r="E919" s="42" t="s">
        <v>2403</v>
      </c>
      <c r="F919" s="42" t="s">
        <v>2404</v>
      </c>
      <c r="G919" s="48">
        <v>31814003356646</v>
      </c>
      <c r="H919" s="42" t="s">
        <v>1381</v>
      </c>
      <c r="I919" s="49">
        <v>45035</v>
      </c>
      <c r="J919" s="44">
        <v>15</v>
      </c>
    </row>
    <row r="920" spans="1:10" ht="91.8" x14ac:dyDescent="0.5">
      <c r="A920" s="60" t="s">
        <v>96</v>
      </c>
      <c r="B920" s="43">
        <v>19</v>
      </c>
      <c r="C920" s="42" t="s">
        <v>1375</v>
      </c>
      <c r="D920" s="47">
        <v>45457</v>
      </c>
      <c r="E920" s="42" t="s">
        <v>2405</v>
      </c>
      <c r="F920" s="42" t="s">
        <v>2406</v>
      </c>
      <c r="G920" s="48">
        <v>31402003364727</v>
      </c>
      <c r="H920" s="42" t="s">
        <v>1381</v>
      </c>
      <c r="I920" s="49">
        <v>45092</v>
      </c>
      <c r="J920" s="44">
        <v>19</v>
      </c>
    </row>
    <row r="921" spans="1:10" ht="102" x14ac:dyDescent="0.5">
      <c r="A921" s="60"/>
      <c r="B921" s="43">
        <v>14</v>
      </c>
      <c r="C921" s="42" t="s">
        <v>1375</v>
      </c>
      <c r="D921" s="47">
        <v>45387</v>
      </c>
      <c r="E921" s="42" t="s">
        <v>2407</v>
      </c>
      <c r="F921" s="42" t="s">
        <v>2408</v>
      </c>
      <c r="G921" s="48">
        <v>31402002065192</v>
      </c>
      <c r="H921" s="42" t="s">
        <v>1381</v>
      </c>
      <c r="I921" s="49">
        <v>45020</v>
      </c>
      <c r="J921" s="44">
        <v>14</v>
      </c>
    </row>
    <row r="922" spans="1:10" ht="91.8" x14ac:dyDescent="0.5">
      <c r="A922" s="42" t="s">
        <v>88</v>
      </c>
      <c r="B922" s="43">
        <v>10.16</v>
      </c>
      <c r="C922" s="42" t="s">
        <v>1375</v>
      </c>
      <c r="D922" s="47">
        <v>45429</v>
      </c>
      <c r="E922" s="42" t="s">
        <v>2409</v>
      </c>
      <c r="F922" s="42" t="s">
        <v>2410</v>
      </c>
      <c r="G922" s="48">
        <v>30052005225136</v>
      </c>
      <c r="H922" s="42" t="s">
        <v>1381</v>
      </c>
      <c r="I922" s="49">
        <v>45063</v>
      </c>
      <c r="J922" s="44">
        <v>10.16</v>
      </c>
    </row>
    <row r="923" spans="1:10" ht="81.599999999999994" x14ac:dyDescent="0.5">
      <c r="A923" s="42" t="s">
        <v>109</v>
      </c>
      <c r="B923" s="43">
        <v>25</v>
      </c>
      <c r="C923" s="42" t="s">
        <v>1375</v>
      </c>
      <c r="D923" s="47">
        <v>45429</v>
      </c>
      <c r="E923" s="42" t="s">
        <v>2411</v>
      </c>
      <c r="F923" s="42" t="s">
        <v>2412</v>
      </c>
      <c r="G923" s="48">
        <v>31311006005262</v>
      </c>
      <c r="H923" s="42" t="s">
        <v>1381</v>
      </c>
      <c r="I923" s="49">
        <v>45063</v>
      </c>
      <c r="J923" s="44">
        <v>25</v>
      </c>
    </row>
    <row r="924" spans="1:10" ht="91.8" x14ac:dyDescent="0.5">
      <c r="A924" s="42" t="s">
        <v>111</v>
      </c>
      <c r="B924" s="43">
        <v>11.5</v>
      </c>
      <c r="C924" s="42" t="s">
        <v>1375</v>
      </c>
      <c r="D924" s="47">
        <v>45429</v>
      </c>
      <c r="E924" s="42" t="s">
        <v>2413</v>
      </c>
      <c r="F924" s="42" t="s">
        <v>2414</v>
      </c>
      <c r="G924" s="48">
        <v>31946006846239</v>
      </c>
      <c r="H924" s="42" t="s">
        <v>1381</v>
      </c>
      <c r="I924" s="49">
        <v>45061</v>
      </c>
      <c r="J924" s="44">
        <v>11.5</v>
      </c>
    </row>
    <row r="925" spans="1:10" ht="91.8" x14ac:dyDescent="0.5">
      <c r="A925" s="42" t="s">
        <v>123</v>
      </c>
      <c r="B925" s="43">
        <v>20.99</v>
      </c>
      <c r="C925" s="42" t="s">
        <v>1375</v>
      </c>
      <c r="D925" s="47">
        <v>45415</v>
      </c>
      <c r="E925" s="42" t="s">
        <v>2415</v>
      </c>
      <c r="F925" s="42" t="s">
        <v>2416</v>
      </c>
      <c r="G925" s="48">
        <v>31137003763284</v>
      </c>
      <c r="H925" s="42" t="s">
        <v>1381</v>
      </c>
      <c r="I925" s="49">
        <v>45050</v>
      </c>
      <c r="J925" s="44">
        <v>20.99</v>
      </c>
    </row>
    <row r="926" spans="1:10" ht="102" x14ac:dyDescent="0.5">
      <c r="A926" s="42" t="s">
        <v>144</v>
      </c>
      <c r="B926" s="43">
        <v>18</v>
      </c>
      <c r="C926" s="42" t="s">
        <v>1375</v>
      </c>
      <c r="D926" s="47">
        <v>45415</v>
      </c>
      <c r="E926" s="42" t="s">
        <v>2417</v>
      </c>
      <c r="F926" s="42" t="s">
        <v>2418</v>
      </c>
      <c r="G926" s="48">
        <v>31614002012665</v>
      </c>
      <c r="H926" s="42" t="s">
        <v>1381</v>
      </c>
      <c r="I926" s="49">
        <v>45047</v>
      </c>
      <c r="J926" s="44">
        <v>18</v>
      </c>
    </row>
    <row r="927" spans="1:10" ht="102" x14ac:dyDescent="0.5">
      <c r="A927" s="42" t="s">
        <v>142</v>
      </c>
      <c r="B927" s="43">
        <v>30</v>
      </c>
      <c r="C927" s="42" t="s">
        <v>1375</v>
      </c>
      <c r="D927" s="47">
        <v>45422</v>
      </c>
      <c r="E927" s="42" t="s">
        <v>2419</v>
      </c>
      <c r="F927" s="42" t="s">
        <v>2420</v>
      </c>
      <c r="G927" s="48">
        <v>36878002692991</v>
      </c>
      <c r="H927" s="42" t="s">
        <v>1381</v>
      </c>
      <c r="I927" s="49">
        <v>45057</v>
      </c>
      <c r="J927" s="44">
        <v>30</v>
      </c>
    </row>
    <row r="928" spans="1:10" ht="91.8" x14ac:dyDescent="0.5">
      <c r="A928" s="42" t="s">
        <v>154</v>
      </c>
      <c r="B928" s="43">
        <v>26</v>
      </c>
      <c r="C928" s="42" t="s">
        <v>1375</v>
      </c>
      <c r="D928" s="47">
        <v>45394</v>
      </c>
      <c r="E928" s="42" t="s">
        <v>2421</v>
      </c>
      <c r="F928" s="42" t="s">
        <v>2422</v>
      </c>
      <c r="G928" s="48">
        <v>31138002599364</v>
      </c>
      <c r="H928" s="42" t="s">
        <v>1381</v>
      </c>
      <c r="I928" s="49">
        <v>45026</v>
      </c>
      <c r="J928" s="44">
        <v>26</v>
      </c>
    </row>
    <row r="929" spans="1:10" ht="102" x14ac:dyDescent="0.5">
      <c r="A929" s="60" t="s">
        <v>2423</v>
      </c>
      <c r="B929" s="43">
        <v>13.95</v>
      </c>
      <c r="C929" s="42" t="s">
        <v>1375</v>
      </c>
      <c r="D929" s="47">
        <v>45401</v>
      </c>
      <c r="E929" s="42" t="s">
        <v>2424</v>
      </c>
      <c r="F929" s="42" t="s">
        <v>2425</v>
      </c>
      <c r="G929" s="48">
        <v>31132015109477</v>
      </c>
      <c r="H929" s="42" t="s">
        <v>1381</v>
      </c>
      <c r="I929" s="49">
        <v>45036</v>
      </c>
      <c r="J929" s="44">
        <v>13.95</v>
      </c>
    </row>
    <row r="930" spans="1:10" ht="102" x14ac:dyDescent="0.5">
      <c r="A930" s="60"/>
      <c r="B930" s="43">
        <v>16.989999999999998</v>
      </c>
      <c r="C930" s="42" t="s">
        <v>1375</v>
      </c>
      <c r="D930" s="47">
        <v>45429</v>
      </c>
      <c r="E930" s="42" t="s">
        <v>2426</v>
      </c>
      <c r="F930" s="42" t="s">
        <v>2427</v>
      </c>
      <c r="G930" s="48">
        <v>31132012688408</v>
      </c>
      <c r="H930" s="42" t="s">
        <v>1381</v>
      </c>
      <c r="I930" s="49">
        <v>45058</v>
      </c>
      <c r="J930" s="44">
        <v>16.989999999999998</v>
      </c>
    </row>
    <row r="931" spans="1:10" ht="102" x14ac:dyDescent="0.5">
      <c r="A931" s="60"/>
      <c r="B931" s="43">
        <v>17.989999999999998</v>
      </c>
      <c r="C931" s="42" t="s">
        <v>1375</v>
      </c>
      <c r="D931" s="47">
        <v>45471</v>
      </c>
      <c r="E931" s="42" t="s">
        <v>2428</v>
      </c>
      <c r="F931" s="42" t="s">
        <v>2429</v>
      </c>
      <c r="G931" s="48">
        <v>31132013199108</v>
      </c>
      <c r="H931" s="42" t="s">
        <v>1381</v>
      </c>
      <c r="I931" s="49">
        <v>45104</v>
      </c>
      <c r="J931" s="44">
        <v>17.989999999999998</v>
      </c>
    </row>
    <row r="932" spans="1:10" ht="102" x14ac:dyDescent="0.5">
      <c r="A932" s="60"/>
      <c r="B932" s="43">
        <v>4.99</v>
      </c>
      <c r="C932" s="42" t="s">
        <v>1375</v>
      </c>
      <c r="D932" s="47">
        <v>45387</v>
      </c>
      <c r="E932" s="42" t="s">
        <v>2430</v>
      </c>
      <c r="F932" s="42" t="s">
        <v>2431</v>
      </c>
      <c r="G932" s="48">
        <v>31132015172210</v>
      </c>
      <c r="H932" s="42" t="s">
        <v>1381</v>
      </c>
      <c r="I932" s="49">
        <v>45020</v>
      </c>
      <c r="J932" s="44">
        <v>4.99</v>
      </c>
    </row>
    <row r="933" spans="1:10" ht="91.8" x14ac:dyDescent="0.5">
      <c r="A933" s="60"/>
      <c r="B933" s="43">
        <v>8.99</v>
      </c>
      <c r="C933" s="42" t="s">
        <v>1375</v>
      </c>
      <c r="D933" s="47">
        <v>45457</v>
      </c>
      <c r="E933" s="42" t="s">
        <v>2432</v>
      </c>
      <c r="F933" s="42" t="s">
        <v>2433</v>
      </c>
      <c r="G933" s="48">
        <v>31132015030467</v>
      </c>
      <c r="H933" s="42" t="s">
        <v>1381</v>
      </c>
      <c r="I933" s="49">
        <v>45087</v>
      </c>
      <c r="J933" s="44">
        <v>8.99</v>
      </c>
    </row>
    <row r="934" spans="1:10" ht="112.2" x14ac:dyDescent="0.5">
      <c r="A934" s="60"/>
      <c r="B934" s="43">
        <v>12.99</v>
      </c>
      <c r="C934" s="42" t="s">
        <v>1375</v>
      </c>
      <c r="D934" s="47">
        <v>45471</v>
      </c>
      <c r="E934" s="42" t="s">
        <v>2434</v>
      </c>
      <c r="F934" s="42" t="s">
        <v>2435</v>
      </c>
      <c r="G934" s="48">
        <v>31132016239695</v>
      </c>
      <c r="H934" s="42" t="s">
        <v>1610</v>
      </c>
      <c r="I934" s="49">
        <v>45104</v>
      </c>
      <c r="J934" s="44">
        <v>12.99</v>
      </c>
    </row>
    <row r="935" spans="1:10" ht="112.2" x14ac:dyDescent="0.5">
      <c r="A935" s="42" t="s">
        <v>158</v>
      </c>
      <c r="B935" s="43">
        <v>56</v>
      </c>
      <c r="C935" s="42" t="s">
        <v>1375</v>
      </c>
      <c r="D935" s="47">
        <v>45443</v>
      </c>
      <c r="E935" s="42" t="s">
        <v>2436</v>
      </c>
      <c r="F935" s="42" t="s">
        <v>2437</v>
      </c>
      <c r="G935" s="48">
        <v>31186007231103</v>
      </c>
      <c r="H935" s="42" t="s">
        <v>1381</v>
      </c>
      <c r="I935" s="49">
        <v>45078</v>
      </c>
      <c r="J935" s="44">
        <v>56</v>
      </c>
    </row>
    <row r="936" spans="1:10" ht="91.8" x14ac:dyDescent="0.5">
      <c r="A936" s="60" t="s">
        <v>2364</v>
      </c>
      <c r="B936" s="43">
        <v>4.99</v>
      </c>
      <c r="C936" s="42" t="s">
        <v>1375</v>
      </c>
      <c r="D936" s="47">
        <v>45422</v>
      </c>
      <c r="E936" s="42" t="s">
        <v>2438</v>
      </c>
      <c r="F936" s="42" t="s">
        <v>2439</v>
      </c>
      <c r="G936" s="48">
        <v>31132013472307</v>
      </c>
      <c r="H936" s="42" t="s">
        <v>1381</v>
      </c>
      <c r="I936" s="49">
        <v>45052</v>
      </c>
      <c r="J936" s="44">
        <v>4.99</v>
      </c>
    </row>
    <row r="937" spans="1:10" ht="91.8" x14ac:dyDescent="0.5">
      <c r="A937" s="60"/>
      <c r="B937" s="43">
        <v>15</v>
      </c>
      <c r="C937" s="42" t="s">
        <v>1375</v>
      </c>
      <c r="D937" s="47">
        <v>45422</v>
      </c>
      <c r="E937" s="42" t="s">
        <v>2440</v>
      </c>
      <c r="F937" s="42" t="s">
        <v>2441</v>
      </c>
      <c r="G937" s="48">
        <v>31132014621316</v>
      </c>
      <c r="H937" s="42" t="s">
        <v>1381</v>
      </c>
      <c r="I937" s="49">
        <v>45052</v>
      </c>
      <c r="J937" s="44">
        <v>15</v>
      </c>
    </row>
    <row r="938" spans="1:10" ht="91.8" x14ac:dyDescent="0.5">
      <c r="A938" s="60"/>
      <c r="B938" s="43">
        <v>26</v>
      </c>
      <c r="C938" s="42" t="s">
        <v>1375</v>
      </c>
      <c r="D938" s="47">
        <v>45436</v>
      </c>
      <c r="E938" s="42" t="s">
        <v>2442</v>
      </c>
      <c r="F938" s="42" t="s">
        <v>2443</v>
      </c>
      <c r="G938" s="48">
        <v>31132013896547</v>
      </c>
      <c r="H938" s="42" t="s">
        <v>1381</v>
      </c>
      <c r="I938" s="49">
        <v>45069</v>
      </c>
      <c r="J938" s="44">
        <v>26</v>
      </c>
    </row>
    <row r="939" spans="1:10" ht="91.8" x14ac:dyDescent="0.5">
      <c r="A939" s="60"/>
      <c r="B939" s="43">
        <v>9.99</v>
      </c>
      <c r="C939" s="42" t="s">
        <v>1375</v>
      </c>
      <c r="D939" s="47">
        <v>45450</v>
      </c>
      <c r="E939" s="42" t="s">
        <v>2444</v>
      </c>
      <c r="F939" s="42" t="s">
        <v>2445</v>
      </c>
      <c r="G939" s="48">
        <v>31132013575398</v>
      </c>
      <c r="H939" s="42" t="s">
        <v>1381</v>
      </c>
      <c r="I939" s="49">
        <v>45080</v>
      </c>
      <c r="J939" s="44">
        <v>9.99</v>
      </c>
    </row>
    <row r="940" spans="1:10" ht="102" x14ac:dyDescent="0.5">
      <c r="A940" s="60"/>
      <c r="B940" s="43">
        <v>4.99</v>
      </c>
      <c r="C940" s="42" t="s">
        <v>1375</v>
      </c>
      <c r="D940" s="47">
        <v>45429</v>
      </c>
      <c r="E940" s="42" t="s">
        <v>2446</v>
      </c>
      <c r="F940" s="42" t="s">
        <v>2447</v>
      </c>
      <c r="G940" s="48">
        <v>31132015226024</v>
      </c>
      <c r="H940" s="42" t="s">
        <v>1381</v>
      </c>
      <c r="I940" s="49">
        <v>45064</v>
      </c>
      <c r="J940" s="44">
        <v>4.99</v>
      </c>
    </row>
    <row r="941" spans="1:10" ht="102" x14ac:dyDescent="0.5">
      <c r="A941" s="60"/>
      <c r="B941" s="43">
        <v>24.99</v>
      </c>
      <c r="C941" s="42" t="s">
        <v>1375</v>
      </c>
      <c r="D941" s="47">
        <v>45457</v>
      </c>
      <c r="E941" s="42" t="s">
        <v>2448</v>
      </c>
      <c r="F941" s="42" t="s">
        <v>2449</v>
      </c>
      <c r="G941" s="48">
        <v>31132015765849</v>
      </c>
      <c r="H941" s="42" t="s">
        <v>1381</v>
      </c>
      <c r="I941" s="49">
        <v>45088</v>
      </c>
      <c r="J941" s="44">
        <v>24.99</v>
      </c>
    </row>
    <row r="942" spans="1:10" ht="91.8" x14ac:dyDescent="0.5">
      <c r="A942" s="60"/>
      <c r="B942" s="43">
        <v>35</v>
      </c>
      <c r="C942" s="42" t="s">
        <v>1375</v>
      </c>
      <c r="D942" s="47">
        <v>45394</v>
      </c>
      <c r="E942" s="42" t="s">
        <v>2450</v>
      </c>
      <c r="F942" s="42" t="s">
        <v>2451</v>
      </c>
      <c r="G942" s="48">
        <v>31132015428505</v>
      </c>
      <c r="H942" s="42" t="s">
        <v>2452</v>
      </c>
      <c r="I942" s="49">
        <v>45028</v>
      </c>
      <c r="J942" s="44">
        <v>35</v>
      </c>
    </row>
    <row r="943" spans="1:10" ht="81.599999999999994" x14ac:dyDescent="0.5">
      <c r="A943" s="42" t="s">
        <v>170</v>
      </c>
      <c r="B943" s="43">
        <v>16</v>
      </c>
      <c r="C943" s="42" t="s">
        <v>1375</v>
      </c>
      <c r="D943" s="47">
        <v>45450</v>
      </c>
      <c r="E943" s="42" t="s">
        <v>2453</v>
      </c>
      <c r="F943" s="42" t="s">
        <v>2454</v>
      </c>
      <c r="G943" s="48">
        <v>32783001340390</v>
      </c>
      <c r="H943" s="42" t="s">
        <v>1381</v>
      </c>
      <c r="I943" s="49">
        <v>45085</v>
      </c>
      <c r="J943" s="44">
        <v>16</v>
      </c>
    </row>
    <row r="944" spans="1:10" ht="81.599999999999994" x14ac:dyDescent="0.5">
      <c r="A944" s="42" t="s">
        <v>214</v>
      </c>
      <c r="B944" s="43">
        <v>14</v>
      </c>
      <c r="C944" s="42" t="s">
        <v>1375</v>
      </c>
      <c r="D944" s="47">
        <v>45471</v>
      </c>
      <c r="E944" s="42" t="s">
        <v>2455</v>
      </c>
      <c r="F944" s="42" t="s">
        <v>2456</v>
      </c>
      <c r="G944" s="48">
        <v>36078000645030</v>
      </c>
      <c r="H944" s="42" t="s">
        <v>1381</v>
      </c>
      <c r="I944" s="49">
        <v>45103</v>
      </c>
      <c r="J944" s="44">
        <v>14</v>
      </c>
    </row>
    <row r="945" spans="1:10" ht="81.599999999999994" x14ac:dyDescent="0.5">
      <c r="A945" s="42" t="s">
        <v>174</v>
      </c>
      <c r="B945" s="43">
        <v>17</v>
      </c>
      <c r="C945" s="42" t="s">
        <v>1375</v>
      </c>
      <c r="D945" s="47">
        <v>45401</v>
      </c>
      <c r="E945" s="42" t="s">
        <v>2457</v>
      </c>
      <c r="F945" s="42" t="s">
        <v>2458</v>
      </c>
      <c r="G945" s="48">
        <v>36087001969554</v>
      </c>
      <c r="H945" s="42" t="s">
        <v>1413</v>
      </c>
      <c r="I945" s="49">
        <v>45034</v>
      </c>
      <c r="J945" s="44">
        <v>17</v>
      </c>
    </row>
    <row r="946" spans="1:10" ht="122.4" x14ac:dyDescent="0.5">
      <c r="A946" s="42" t="s">
        <v>186</v>
      </c>
      <c r="B946" s="43">
        <v>14.97</v>
      </c>
      <c r="C946" s="42" t="s">
        <v>1375</v>
      </c>
      <c r="D946" s="47">
        <v>45401</v>
      </c>
      <c r="E946" s="42" t="s">
        <v>2459</v>
      </c>
      <c r="F946" s="42" t="s">
        <v>2460</v>
      </c>
      <c r="G946" s="48">
        <v>30053013306108</v>
      </c>
      <c r="H946" s="42" t="s">
        <v>1381</v>
      </c>
      <c r="I946" s="49">
        <v>45030</v>
      </c>
      <c r="J946" s="44">
        <v>14.97</v>
      </c>
    </row>
    <row r="947" spans="1:10" ht="91.8" x14ac:dyDescent="0.5">
      <c r="A947" s="42" t="s">
        <v>224</v>
      </c>
      <c r="B947" s="43">
        <v>29.99</v>
      </c>
      <c r="C947" s="42" t="s">
        <v>1375</v>
      </c>
      <c r="D947" s="47">
        <v>45450</v>
      </c>
      <c r="E947" s="42" t="s">
        <v>2461</v>
      </c>
      <c r="F947" s="42" t="s">
        <v>2462</v>
      </c>
      <c r="G947" s="48">
        <v>36653002443616</v>
      </c>
      <c r="H947" s="42" t="s">
        <v>1560</v>
      </c>
      <c r="I947" s="49">
        <v>45082</v>
      </c>
      <c r="J947" s="44">
        <v>29.99</v>
      </c>
    </row>
    <row r="948" spans="1:10" x14ac:dyDescent="0.5">
      <c r="A948" s="45" t="s">
        <v>271</v>
      </c>
      <c r="B948" s="45"/>
      <c r="C948" s="45"/>
      <c r="D948" s="45"/>
      <c r="E948" s="45"/>
      <c r="F948" s="45"/>
      <c r="G948" s="45"/>
      <c r="H948" s="45"/>
      <c r="I948" s="45"/>
      <c r="J948" s="46">
        <v>842.22</v>
      </c>
    </row>
    <row r="952" spans="1:10" ht="10.5" customHeight="1" x14ac:dyDescent="0.5">
      <c r="A952" s="58" t="s">
        <v>237</v>
      </c>
      <c r="B952" s="58"/>
      <c r="C952" s="58"/>
      <c r="D952" s="58"/>
      <c r="E952" s="58"/>
      <c r="F952" s="58"/>
      <c r="G952" s="58"/>
      <c r="H952" s="58"/>
      <c r="I952" s="58"/>
      <c r="J952" s="58"/>
    </row>
    <row r="953" spans="1:10" ht="10.5" customHeight="1" x14ac:dyDescent="0.5">
      <c r="A953" s="59" t="s">
        <v>2463</v>
      </c>
      <c r="B953" s="59"/>
      <c r="C953" s="59"/>
      <c r="D953" s="59"/>
      <c r="E953" s="59"/>
      <c r="F953" s="59"/>
      <c r="G953" s="59"/>
      <c r="H953" s="59"/>
      <c r="I953" s="59"/>
      <c r="J953" s="59"/>
    </row>
    <row r="955" spans="1:10" ht="30.6" x14ac:dyDescent="0.5">
      <c r="A955" s="40" t="s">
        <v>1367</v>
      </c>
      <c r="B955" s="40" t="s">
        <v>1368</v>
      </c>
      <c r="C955" s="40" t="s">
        <v>241</v>
      </c>
      <c r="D955" s="40" t="s">
        <v>1369</v>
      </c>
      <c r="E955" s="40" t="s">
        <v>1370</v>
      </c>
      <c r="F955" s="40" t="s">
        <v>1371</v>
      </c>
      <c r="G955" s="40" t="s">
        <v>240</v>
      </c>
      <c r="H955" s="40" t="s">
        <v>1372</v>
      </c>
      <c r="I955" s="40" t="s">
        <v>1373</v>
      </c>
      <c r="J955" s="41" t="s">
        <v>1374</v>
      </c>
    </row>
    <row r="956" spans="1:10" ht="81.599999999999994" x14ac:dyDescent="0.5">
      <c r="A956" s="60" t="s">
        <v>1416</v>
      </c>
      <c r="B956" s="43">
        <v>10.99</v>
      </c>
      <c r="C956" s="42" t="s">
        <v>1375</v>
      </c>
      <c r="D956" s="47">
        <v>45429</v>
      </c>
      <c r="E956" s="42" t="s">
        <v>2464</v>
      </c>
      <c r="F956" s="42" t="s">
        <v>2465</v>
      </c>
      <c r="G956" s="48">
        <v>31132014266377</v>
      </c>
      <c r="H956" s="42" t="s">
        <v>1381</v>
      </c>
      <c r="I956" s="49">
        <v>45060</v>
      </c>
      <c r="J956" s="44">
        <v>10.99</v>
      </c>
    </row>
    <row r="957" spans="1:10" ht="91.8" x14ac:dyDescent="0.5">
      <c r="A957" s="60"/>
      <c r="B957" s="43">
        <v>6.95</v>
      </c>
      <c r="C957" s="42" t="s">
        <v>1375</v>
      </c>
      <c r="D957" s="47">
        <v>45415</v>
      </c>
      <c r="E957" s="42" t="s">
        <v>2466</v>
      </c>
      <c r="F957" s="42" t="s">
        <v>2467</v>
      </c>
      <c r="G957" s="48">
        <v>31132012659458</v>
      </c>
      <c r="H957" s="42" t="s">
        <v>1381</v>
      </c>
      <c r="I957" s="49">
        <v>45047</v>
      </c>
      <c r="J957" s="44">
        <v>6.95</v>
      </c>
    </row>
    <row r="958" spans="1:10" ht="91.8" x14ac:dyDescent="0.5">
      <c r="A958" s="60"/>
      <c r="B958" s="43">
        <v>14.95</v>
      </c>
      <c r="C958" s="42" t="s">
        <v>1375</v>
      </c>
      <c r="D958" s="47">
        <v>45387</v>
      </c>
      <c r="E958" s="42" t="s">
        <v>2468</v>
      </c>
      <c r="F958" s="42" t="s">
        <v>2469</v>
      </c>
      <c r="G958" s="48">
        <v>31132015227295</v>
      </c>
      <c r="H958" s="42" t="s">
        <v>1381</v>
      </c>
      <c r="I958" s="49">
        <v>45020</v>
      </c>
      <c r="J958" s="44">
        <v>14.95</v>
      </c>
    </row>
    <row r="959" spans="1:10" ht="102" x14ac:dyDescent="0.5">
      <c r="A959" s="60"/>
      <c r="B959" s="43">
        <v>16.989999999999998</v>
      </c>
      <c r="C959" s="42" t="s">
        <v>1375</v>
      </c>
      <c r="D959" s="47">
        <v>45408</v>
      </c>
      <c r="E959" s="42" t="s">
        <v>2470</v>
      </c>
      <c r="F959" s="42" t="s">
        <v>2471</v>
      </c>
      <c r="G959" s="48">
        <v>31132014863967</v>
      </c>
      <c r="H959" s="42" t="s">
        <v>1381</v>
      </c>
      <c r="I959" s="49">
        <v>45041</v>
      </c>
      <c r="J959" s="44">
        <v>16.989999999999998</v>
      </c>
    </row>
    <row r="960" spans="1:10" ht="91.8" x14ac:dyDescent="0.5">
      <c r="A960" s="60"/>
      <c r="B960" s="43">
        <v>18.989999999999998</v>
      </c>
      <c r="C960" s="42" t="s">
        <v>1375</v>
      </c>
      <c r="D960" s="47">
        <v>45408</v>
      </c>
      <c r="E960" s="42" t="s">
        <v>2472</v>
      </c>
      <c r="F960" s="42" t="s">
        <v>2473</v>
      </c>
      <c r="G960" s="48">
        <v>31132015015179</v>
      </c>
      <c r="H960" s="42" t="s">
        <v>1381</v>
      </c>
      <c r="I960" s="49">
        <v>45039</v>
      </c>
      <c r="J960" s="44">
        <v>18.989999999999998</v>
      </c>
    </row>
    <row r="961" spans="1:10" ht="91.8" x14ac:dyDescent="0.5">
      <c r="A961" s="60"/>
      <c r="B961" s="43">
        <v>25</v>
      </c>
      <c r="C961" s="42" t="s">
        <v>1375</v>
      </c>
      <c r="D961" s="47">
        <v>45408</v>
      </c>
      <c r="E961" s="42" t="s">
        <v>2474</v>
      </c>
      <c r="F961" s="42" t="s">
        <v>2475</v>
      </c>
      <c r="G961" s="48">
        <v>31132014004208</v>
      </c>
      <c r="H961" s="42" t="s">
        <v>1381</v>
      </c>
      <c r="I961" s="49">
        <v>45039</v>
      </c>
      <c r="J961" s="44">
        <v>25</v>
      </c>
    </row>
    <row r="962" spans="1:10" ht="91.8" x14ac:dyDescent="0.5">
      <c r="A962" s="60"/>
      <c r="B962" s="43">
        <v>24.95</v>
      </c>
      <c r="C962" s="42" t="s">
        <v>1375</v>
      </c>
      <c r="D962" s="47">
        <v>45401</v>
      </c>
      <c r="E962" s="42" t="s">
        <v>2476</v>
      </c>
      <c r="F962" s="42" t="s">
        <v>2477</v>
      </c>
      <c r="G962" s="48">
        <v>31132009725098</v>
      </c>
      <c r="H962" s="42" t="s">
        <v>1381</v>
      </c>
      <c r="I962" s="49">
        <v>45034</v>
      </c>
      <c r="J962" s="44">
        <v>24.95</v>
      </c>
    </row>
    <row r="963" spans="1:10" ht="81.599999999999994" x14ac:dyDescent="0.5">
      <c r="A963" s="60"/>
      <c r="B963" s="43">
        <v>9.99</v>
      </c>
      <c r="C963" s="42" t="s">
        <v>1375</v>
      </c>
      <c r="D963" s="47">
        <v>45471</v>
      </c>
      <c r="E963" s="42" t="s">
        <v>2478</v>
      </c>
      <c r="F963" s="42" t="s">
        <v>2479</v>
      </c>
      <c r="G963" s="48">
        <v>31132014993343</v>
      </c>
      <c r="H963" s="42" t="s">
        <v>1381</v>
      </c>
      <c r="I963" s="49">
        <v>45103</v>
      </c>
      <c r="J963" s="44">
        <v>9.99</v>
      </c>
    </row>
    <row r="964" spans="1:10" ht="81.599999999999994" x14ac:dyDescent="0.5">
      <c r="A964" s="60"/>
      <c r="B964" s="43">
        <v>35</v>
      </c>
      <c r="C964" s="42" t="s">
        <v>1375</v>
      </c>
      <c r="D964" s="47">
        <v>45422</v>
      </c>
      <c r="E964" s="42" t="s">
        <v>2480</v>
      </c>
      <c r="F964" s="42" t="s">
        <v>2481</v>
      </c>
      <c r="G964" s="48">
        <v>31132015612975</v>
      </c>
      <c r="H964" s="42" t="s">
        <v>1381</v>
      </c>
      <c r="I964" s="49">
        <v>45056</v>
      </c>
      <c r="J964" s="44">
        <v>35</v>
      </c>
    </row>
    <row r="965" spans="1:10" ht="81.599999999999994" x14ac:dyDescent="0.5">
      <c r="A965" s="60"/>
      <c r="B965" s="43">
        <v>10.99</v>
      </c>
      <c r="C965" s="42" t="s">
        <v>1375</v>
      </c>
      <c r="D965" s="47">
        <v>45457</v>
      </c>
      <c r="E965" s="42" t="s">
        <v>2482</v>
      </c>
      <c r="F965" s="42" t="s">
        <v>2483</v>
      </c>
      <c r="G965" s="48">
        <v>31132013447002</v>
      </c>
      <c r="H965" s="42" t="s">
        <v>1381</v>
      </c>
      <c r="I965" s="49">
        <v>45086</v>
      </c>
      <c r="J965" s="44">
        <v>10.99</v>
      </c>
    </row>
    <row r="966" spans="1:10" ht="81.599999999999994" x14ac:dyDescent="0.5">
      <c r="A966" s="60"/>
      <c r="B966" s="43">
        <v>12.99</v>
      </c>
      <c r="C966" s="42" t="s">
        <v>1375</v>
      </c>
      <c r="D966" s="47">
        <v>45457</v>
      </c>
      <c r="E966" s="42" t="s">
        <v>2484</v>
      </c>
      <c r="F966" s="42" t="s">
        <v>2122</v>
      </c>
      <c r="G966" s="48">
        <v>31132015288255</v>
      </c>
      <c r="H966" s="42" t="s">
        <v>1381</v>
      </c>
      <c r="I966" s="49">
        <v>45086</v>
      </c>
      <c r="J966" s="44">
        <v>12.99</v>
      </c>
    </row>
    <row r="967" spans="1:10" ht="102" x14ac:dyDescent="0.5">
      <c r="A967" s="60"/>
      <c r="B967" s="43">
        <v>23.99</v>
      </c>
      <c r="C967" s="42" t="s">
        <v>1375</v>
      </c>
      <c r="D967" s="47">
        <v>45457</v>
      </c>
      <c r="E967" s="42" t="s">
        <v>2485</v>
      </c>
      <c r="F967" s="42" t="s">
        <v>2486</v>
      </c>
      <c r="G967" s="48">
        <v>31132011145855</v>
      </c>
      <c r="H967" s="42" t="s">
        <v>1381</v>
      </c>
      <c r="I967" s="49">
        <v>45086</v>
      </c>
      <c r="J967" s="44">
        <v>23.99</v>
      </c>
    </row>
    <row r="968" spans="1:10" ht="81.599999999999994" x14ac:dyDescent="0.5">
      <c r="A968" s="60"/>
      <c r="B968" s="43">
        <v>40</v>
      </c>
      <c r="C968" s="42" t="s">
        <v>1375</v>
      </c>
      <c r="D968" s="47">
        <v>45457</v>
      </c>
      <c r="E968" s="42" t="s">
        <v>2487</v>
      </c>
      <c r="F968" s="42" t="s">
        <v>2488</v>
      </c>
      <c r="G968" s="48">
        <v>31132014645273</v>
      </c>
      <c r="H968" s="42" t="s">
        <v>1381</v>
      </c>
      <c r="I968" s="49">
        <v>45086</v>
      </c>
      <c r="J968" s="44">
        <v>40</v>
      </c>
    </row>
    <row r="969" spans="1:10" ht="122.4" x14ac:dyDescent="0.5">
      <c r="A969" s="60"/>
      <c r="B969" s="43">
        <v>6.99</v>
      </c>
      <c r="C969" s="42" t="s">
        <v>1375</v>
      </c>
      <c r="D969" s="47">
        <v>45436</v>
      </c>
      <c r="E969" s="42" t="s">
        <v>2489</v>
      </c>
      <c r="F969" s="42" t="s">
        <v>2490</v>
      </c>
      <c r="G969" s="48">
        <v>31132013046515</v>
      </c>
      <c r="H969" s="42" t="s">
        <v>1381</v>
      </c>
      <c r="I969" s="49">
        <v>45068</v>
      </c>
      <c r="J969" s="44">
        <v>6.99</v>
      </c>
    </row>
    <row r="970" spans="1:10" ht="91.8" x14ac:dyDescent="0.5">
      <c r="A970" s="60"/>
      <c r="B970" s="43">
        <v>15.99</v>
      </c>
      <c r="C970" s="42" t="s">
        <v>1375</v>
      </c>
      <c r="D970" s="47">
        <v>45408</v>
      </c>
      <c r="E970" s="42" t="s">
        <v>2491</v>
      </c>
      <c r="F970" s="42" t="s">
        <v>2492</v>
      </c>
      <c r="G970" s="48">
        <v>31132016247284</v>
      </c>
      <c r="H970" s="42" t="s">
        <v>1381</v>
      </c>
      <c r="I970" s="49">
        <v>45038</v>
      </c>
      <c r="J970" s="44">
        <v>15.99</v>
      </c>
    </row>
    <row r="971" spans="1:10" ht="91.8" x14ac:dyDescent="0.5">
      <c r="A971" s="60"/>
      <c r="B971" s="43">
        <v>35.99</v>
      </c>
      <c r="C971" s="42" t="s">
        <v>1375</v>
      </c>
      <c r="D971" s="47">
        <v>45415</v>
      </c>
      <c r="E971" s="42" t="s">
        <v>2493</v>
      </c>
      <c r="F971" s="42" t="s">
        <v>2494</v>
      </c>
      <c r="G971" s="48">
        <v>31132012535427</v>
      </c>
      <c r="H971" s="42" t="s">
        <v>1524</v>
      </c>
      <c r="I971" s="49">
        <v>45050</v>
      </c>
      <c r="J971" s="44">
        <v>35.99</v>
      </c>
    </row>
    <row r="972" spans="1:10" ht="102" x14ac:dyDescent="0.5">
      <c r="A972" s="60" t="s">
        <v>176</v>
      </c>
      <c r="B972" s="43">
        <v>6</v>
      </c>
      <c r="C972" s="42" t="s">
        <v>1375</v>
      </c>
      <c r="D972" s="47">
        <v>45415</v>
      </c>
      <c r="E972" s="42" t="s">
        <v>2495</v>
      </c>
      <c r="F972" s="42" t="s">
        <v>2496</v>
      </c>
      <c r="G972" s="48">
        <v>31865002652393</v>
      </c>
      <c r="H972" s="42" t="s">
        <v>1381</v>
      </c>
      <c r="I972" s="49">
        <v>45047</v>
      </c>
      <c r="J972" s="44">
        <v>6</v>
      </c>
    </row>
    <row r="973" spans="1:10" ht="102" x14ac:dyDescent="0.5">
      <c r="A973" s="60"/>
      <c r="B973" s="43">
        <v>9</v>
      </c>
      <c r="C973" s="42" t="s">
        <v>1375</v>
      </c>
      <c r="D973" s="47">
        <v>45415</v>
      </c>
      <c r="E973" s="42" t="s">
        <v>2497</v>
      </c>
      <c r="F973" s="42" t="s">
        <v>2498</v>
      </c>
      <c r="G973" s="48">
        <v>31865002886934</v>
      </c>
      <c r="H973" s="42" t="s">
        <v>1381</v>
      </c>
      <c r="I973" s="49">
        <v>45047</v>
      </c>
      <c r="J973" s="44">
        <v>9</v>
      </c>
    </row>
    <row r="974" spans="1:10" ht="91.8" x14ac:dyDescent="0.5">
      <c r="A974" s="42" t="s">
        <v>194</v>
      </c>
      <c r="B974" s="43">
        <v>16</v>
      </c>
      <c r="C974" s="42" t="s">
        <v>1375</v>
      </c>
      <c r="D974" s="47">
        <v>45387</v>
      </c>
      <c r="E974" s="42" t="s">
        <v>2499</v>
      </c>
      <c r="F974" s="42" t="s">
        <v>2500</v>
      </c>
      <c r="G974" s="48">
        <v>31803001975283</v>
      </c>
      <c r="H974" s="42" t="s">
        <v>1381</v>
      </c>
      <c r="I974" s="49">
        <v>45022</v>
      </c>
      <c r="J974" s="44">
        <v>16</v>
      </c>
    </row>
    <row r="975" spans="1:10" x14ac:dyDescent="0.5">
      <c r="A975" s="45" t="s">
        <v>271</v>
      </c>
      <c r="B975" s="45"/>
      <c r="C975" s="45"/>
      <c r="D975" s="45"/>
      <c r="E975" s="45"/>
      <c r="F975" s="45"/>
      <c r="G975" s="45"/>
      <c r="H975" s="45"/>
      <c r="I975" s="45"/>
      <c r="J975" s="46">
        <v>341.75</v>
      </c>
    </row>
    <row r="979" spans="1:10" ht="10.5" customHeight="1" x14ac:dyDescent="0.5">
      <c r="A979" s="58" t="s">
        <v>237</v>
      </c>
      <c r="B979" s="58"/>
      <c r="C979" s="58"/>
      <c r="D979" s="58"/>
      <c r="E979" s="58"/>
      <c r="F979" s="58"/>
      <c r="G979" s="58"/>
      <c r="H979" s="58"/>
      <c r="I979" s="58"/>
      <c r="J979" s="58"/>
    </row>
    <row r="980" spans="1:10" ht="10.5" customHeight="1" x14ac:dyDescent="0.5">
      <c r="A980" s="59" t="s">
        <v>2501</v>
      </c>
      <c r="B980" s="59"/>
      <c r="C980" s="59"/>
      <c r="D980" s="59"/>
      <c r="E980" s="59"/>
      <c r="F980" s="59"/>
      <c r="G980" s="59"/>
      <c r="H980" s="59"/>
      <c r="I980" s="59"/>
      <c r="J980" s="59"/>
    </row>
    <row r="982" spans="1:10" ht="30.6" x14ac:dyDescent="0.5">
      <c r="A982" s="40" t="s">
        <v>1367</v>
      </c>
      <c r="B982" s="40" t="s">
        <v>1368</v>
      </c>
      <c r="C982" s="40" t="s">
        <v>241</v>
      </c>
      <c r="D982" s="40" t="s">
        <v>1369</v>
      </c>
      <c r="E982" s="40" t="s">
        <v>1370</v>
      </c>
      <c r="F982" s="40" t="s">
        <v>1371</v>
      </c>
      <c r="G982" s="40" t="s">
        <v>240</v>
      </c>
      <c r="H982" s="40" t="s">
        <v>1372</v>
      </c>
      <c r="I982" s="40" t="s">
        <v>1373</v>
      </c>
      <c r="J982" s="41" t="s">
        <v>1374</v>
      </c>
    </row>
    <row r="983" spans="1:10" ht="122.4" x14ac:dyDescent="0.5">
      <c r="A983" s="42" t="s">
        <v>1445</v>
      </c>
      <c r="B983" s="43">
        <v>17</v>
      </c>
      <c r="C983" s="42" t="s">
        <v>1375</v>
      </c>
      <c r="D983" s="47">
        <v>45422</v>
      </c>
      <c r="E983" s="42" t="s">
        <v>2502</v>
      </c>
      <c r="F983" s="42" t="s">
        <v>2503</v>
      </c>
      <c r="G983" s="48">
        <v>31321000303589</v>
      </c>
      <c r="H983" s="42" t="s">
        <v>1381</v>
      </c>
      <c r="I983" s="49">
        <v>45056</v>
      </c>
      <c r="J983" s="44">
        <v>17</v>
      </c>
    </row>
    <row r="984" spans="1:10" x14ac:dyDescent="0.5">
      <c r="A984" s="45" t="s">
        <v>271</v>
      </c>
      <c r="B984" s="45"/>
      <c r="C984" s="45"/>
      <c r="D984" s="45"/>
      <c r="E984" s="45"/>
      <c r="F984" s="45"/>
      <c r="G984" s="45"/>
      <c r="H984" s="45"/>
      <c r="I984" s="45"/>
      <c r="J984" s="46">
        <v>17</v>
      </c>
    </row>
    <row r="988" spans="1:10" ht="10.5" customHeight="1" x14ac:dyDescent="0.5">
      <c r="A988" s="58" t="s">
        <v>237</v>
      </c>
      <c r="B988" s="58"/>
      <c r="C988" s="58"/>
      <c r="D988" s="58"/>
      <c r="E988" s="58"/>
      <c r="F988" s="58"/>
      <c r="G988" s="58"/>
      <c r="H988" s="58"/>
      <c r="I988" s="58"/>
      <c r="J988" s="58"/>
    </row>
    <row r="989" spans="1:10" ht="10.5" customHeight="1" x14ac:dyDescent="0.5">
      <c r="A989" s="59" t="s">
        <v>2504</v>
      </c>
      <c r="B989" s="59"/>
      <c r="C989" s="59"/>
      <c r="D989" s="59"/>
      <c r="E989" s="59"/>
      <c r="F989" s="59"/>
      <c r="G989" s="59"/>
      <c r="H989" s="59"/>
      <c r="I989" s="59"/>
      <c r="J989" s="59"/>
    </row>
    <row r="991" spans="1:10" ht="30.6" x14ac:dyDescent="0.5">
      <c r="A991" s="40" t="s">
        <v>1367</v>
      </c>
      <c r="B991" s="40" t="s">
        <v>1368</v>
      </c>
      <c r="C991" s="40" t="s">
        <v>241</v>
      </c>
      <c r="D991" s="40" t="s">
        <v>1369</v>
      </c>
      <c r="E991" s="40" t="s">
        <v>1370</v>
      </c>
      <c r="F991" s="40" t="s">
        <v>1371</v>
      </c>
      <c r="G991" s="40" t="s">
        <v>240</v>
      </c>
      <c r="H991" s="40" t="s">
        <v>1372</v>
      </c>
      <c r="I991" s="40" t="s">
        <v>1373</v>
      </c>
      <c r="J991" s="41" t="s">
        <v>1374</v>
      </c>
    </row>
    <row r="992" spans="1:10" ht="91.8" x14ac:dyDescent="0.5">
      <c r="A992" s="42" t="s">
        <v>25</v>
      </c>
      <c r="B992" s="43">
        <v>4.5</v>
      </c>
      <c r="C992" s="42" t="s">
        <v>1375</v>
      </c>
      <c r="D992" s="47">
        <v>45415</v>
      </c>
      <c r="E992" s="42" t="s">
        <v>2505</v>
      </c>
      <c r="F992" s="42" t="s">
        <v>2506</v>
      </c>
      <c r="G992" s="48">
        <v>36173002024092</v>
      </c>
      <c r="H992" s="42" t="s">
        <v>1381</v>
      </c>
      <c r="I992" s="49">
        <v>45044</v>
      </c>
      <c r="J992" s="44">
        <v>4.5</v>
      </c>
    </row>
    <row r="993" spans="1:10" ht="102" x14ac:dyDescent="0.5">
      <c r="A993" s="42" t="s">
        <v>172</v>
      </c>
      <c r="B993" s="43">
        <v>20</v>
      </c>
      <c r="C993" s="42" t="s">
        <v>1375</v>
      </c>
      <c r="D993" s="47">
        <v>45443</v>
      </c>
      <c r="E993" s="42" t="s">
        <v>2507</v>
      </c>
      <c r="F993" s="42" t="s">
        <v>2508</v>
      </c>
      <c r="G993" s="48">
        <v>30083007088719</v>
      </c>
      <c r="H993" s="42" t="s">
        <v>1381</v>
      </c>
      <c r="I993" s="49">
        <v>45073</v>
      </c>
      <c r="J993" s="44">
        <v>20</v>
      </c>
    </row>
    <row r="994" spans="1:10" x14ac:dyDescent="0.5">
      <c r="A994" s="45" t="s">
        <v>271</v>
      </c>
      <c r="B994" s="45"/>
      <c r="C994" s="45"/>
      <c r="D994" s="45"/>
      <c r="E994" s="45"/>
      <c r="F994" s="45"/>
      <c r="G994" s="45"/>
      <c r="H994" s="45"/>
      <c r="I994" s="45"/>
      <c r="J994" s="46">
        <v>24.5</v>
      </c>
    </row>
    <row r="998" spans="1:10" ht="10.5" customHeight="1" x14ac:dyDescent="0.5">
      <c r="A998" s="58" t="s">
        <v>237</v>
      </c>
      <c r="B998" s="58"/>
      <c r="C998" s="58"/>
      <c r="D998" s="58"/>
      <c r="E998" s="58"/>
      <c r="F998" s="58"/>
      <c r="G998" s="58"/>
      <c r="H998" s="58"/>
      <c r="I998" s="58"/>
      <c r="J998" s="58"/>
    </row>
    <row r="999" spans="1:10" ht="10.5" customHeight="1" x14ac:dyDescent="0.5">
      <c r="A999" s="59" t="s">
        <v>2509</v>
      </c>
      <c r="B999" s="59"/>
      <c r="C999" s="59"/>
      <c r="D999" s="59"/>
      <c r="E999" s="59"/>
      <c r="F999" s="59"/>
      <c r="G999" s="59"/>
      <c r="H999" s="59"/>
      <c r="I999" s="59"/>
      <c r="J999" s="59"/>
    </row>
    <row r="1001" spans="1:10" ht="30.6" x14ac:dyDescent="0.5">
      <c r="A1001" s="40" t="s">
        <v>1367</v>
      </c>
      <c r="B1001" s="40" t="s">
        <v>1368</v>
      </c>
      <c r="C1001" s="40" t="s">
        <v>241</v>
      </c>
      <c r="D1001" s="40" t="s">
        <v>1369</v>
      </c>
      <c r="E1001" s="40" t="s">
        <v>1370</v>
      </c>
      <c r="F1001" s="40" t="s">
        <v>1371</v>
      </c>
      <c r="G1001" s="40" t="s">
        <v>240</v>
      </c>
      <c r="H1001" s="40" t="s">
        <v>1372</v>
      </c>
      <c r="I1001" s="40" t="s">
        <v>1373</v>
      </c>
      <c r="J1001" s="41" t="s">
        <v>1374</v>
      </c>
    </row>
    <row r="1002" spans="1:10" ht="81.599999999999994" x14ac:dyDescent="0.5">
      <c r="A1002" s="42" t="s">
        <v>47</v>
      </c>
      <c r="B1002" s="43">
        <v>15</v>
      </c>
      <c r="C1002" s="42" t="s">
        <v>1375</v>
      </c>
      <c r="D1002" s="47">
        <v>45436</v>
      </c>
      <c r="E1002" s="42" t="s">
        <v>2510</v>
      </c>
      <c r="F1002" s="42" t="s">
        <v>2511</v>
      </c>
      <c r="G1002" s="48">
        <v>31314002334959</v>
      </c>
      <c r="H1002" s="42" t="s">
        <v>1378</v>
      </c>
      <c r="I1002" s="49">
        <v>45069</v>
      </c>
      <c r="J1002" s="44">
        <v>15</v>
      </c>
    </row>
    <row r="1003" spans="1:10" ht="112.2" x14ac:dyDescent="0.5">
      <c r="A1003" s="60" t="s">
        <v>67</v>
      </c>
      <c r="B1003" s="61">
        <v>8</v>
      </c>
      <c r="C1003" s="60" t="s">
        <v>1375</v>
      </c>
      <c r="D1003" s="62">
        <v>45471</v>
      </c>
      <c r="E1003" s="42" t="s">
        <v>2512</v>
      </c>
      <c r="F1003" s="42" t="s">
        <v>2513</v>
      </c>
      <c r="G1003" s="48">
        <v>31886002396062</v>
      </c>
      <c r="H1003" s="42" t="s">
        <v>1381</v>
      </c>
      <c r="I1003" s="49">
        <v>45101</v>
      </c>
      <c r="J1003" s="44">
        <v>8</v>
      </c>
    </row>
    <row r="1004" spans="1:10" ht="102" x14ac:dyDescent="0.5">
      <c r="A1004" s="60"/>
      <c r="B1004" s="61"/>
      <c r="C1004" s="60"/>
      <c r="D1004" s="62"/>
      <c r="E1004" s="42" t="s">
        <v>2514</v>
      </c>
      <c r="F1004" s="42" t="s">
        <v>2515</v>
      </c>
      <c r="G1004" s="48">
        <v>31886002495195</v>
      </c>
      <c r="H1004" s="42" t="s">
        <v>1381</v>
      </c>
      <c r="I1004" s="49">
        <v>45101</v>
      </c>
      <c r="J1004" s="44">
        <v>8</v>
      </c>
    </row>
    <row r="1005" spans="1:10" ht="91.8" x14ac:dyDescent="0.5">
      <c r="A1005" s="60"/>
      <c r="B1005" s="61"/>
      <c r="C1005" s="60"/>
      <c r="D1005" s="62"/>
      <c r="E1005" s="42" t="s">
        <v>2516</v>
      </c>
      <c r="F1005" s="42" t="s">
        <v>2517</v>
      </c>
      <c r="G1005" s="48">
        <v>31886002484322</v>
      </c>
      <c r="H1005" s="42" t="s">
        <v>1381</v>
      </c>
      <c r="I1005" s="49">
        <v>45101</v>
      </c>
      <c r="J1005" s="44">
        <v>8</v>
      </c>
    </row>
    <row r="1006" spans="1:10" ht="81.599999999999994" x14ac:dyDescent="0.5">
      <c r="A1006" s="60"/>
      <c r="B1006" s="43">
        <v>14</v>
      </c>
      <c r="C1006" s="42" t="s">
        <v>1375</v>
      </c>
      <c r="D1006" s="47">
        <v>45471</v>
      </c>
      <c r="E1006" s="42" t="s">
        <v>2518</v>
      </c>
      <c r="F1006" s="42" t="s">
        <v>2519</v>
      </c>
      <c r="G1006" s="48">
        <v>31886002475833</v>
      </c>
      <c r="H1006" s="42" t="s">
        <v>1381</v>
      </c>
      <c r="I1006" s="49">
        <v>45101</v>
      </c>
      <c r="J1006" s="44">
        <v>14</v>
      </c>
    </row>
    <row r="1007" spans="1:10" ht="102" x14ac:dyDescent="0.5">
      <c r="A1007" s="60"/>
      <c r="B1007" s="43">
        <v>26</v>
      </c>
      <c r="C1007" s="42" t="s">
        <v>1375</v>
      </c>
      <c r="D1007" s="47">
        <v>45450</v>
      </c>
      <c r="E1007" s="42" t="s">
        <v>2520</v>
      </c>
      <c r="F1007" s="42" t="s">
        <v>2521</v>
      </c>
      <c r="G1007" s="48">
        <v>31886002344559</v>
      </c>
      <c r="H1007" s="42" t="s">
        <v>1534</v>
      </c>
      <c r="I1007" s="49">
        <v>45080</v>
      </c>
      <c r="J1007" s="44">
        <v>26</v>
      </c>
    </row>
    <row r="1008" spans="1:10" ht="102" x14ac:dyDescent="0.5">
      <c r="A1008" s="60"/>
      <c r="B1008" s="43">
        <v>12</v>
      </c>
      <c r="C1008" s="42" t="s">
        <v>1375</v>
      </c>
      <c r="D1008" s="47">
        <v>45450</v>
      </c>
      <c r="E1008" s="42" t="s">
        <v>2522</v>
      </c>
      <c r="F1008" s="42" t="s">
        <v>2523</v>
      </c>
      <c r="G1008" s="48">
        <v>31886002001795</v>
      </c>
      <c r="H1008" s="42" t="s">
        <v>1381</v>
      </c>
      <c r="I1008" s="49">
        <v>45080</v>
      </c>
      <c r="J1008" s="44">
        <v>12</v>
      </c>
    </row>
    <row r="1009" spans="1:10" ht="102" x14ac:dyDescent="0.5">
      <c r="A1009" s="60"/>
      <c r="B1009" s="43">
        <v>14</v>
      </c>
      <c r="C1009" s="42" t="s">
        <v>1375</v>
      </c>
      <c r="D1009" s="47">
        <v>45471</v>
      </c>
      <c r="E1009" s="42" t="s">
        <v>2524</v>
      </c>
      <c r="F1009" s="42" t="s">
        <v>2525</v>
      </c>
      <c r="G1009" s="48">
        <v>31886002530199</v>
      </c>
      <c r="H1009" s="42" t="s">
        <v>1381</v>
      </c>
      <c r="I1009" s="49">
        <v>45101</v>
      </c>
      <c r="J1009" s="44">
        <v>14</v>
      </c>
    </row>
    <row r="1010" spans="1:10" ht="112.2" x14ac:dyDescent="0.5">
      <c r="A1010" s="60"/>
      <c r="B1010" s="43">
        <v>19</v>
      </c>
      <c r="C1010" s="42" t="s">
        <v>1375</v>
      </c>
      <c r="D1010" s="47">
        <v>45471</v>
      </c>
      <c r="E1010" s="42" t="s">
        <v>2526</v>
      </c>
      <c r="F1010" s="42" t="s">
        <v>2527</v>
      </c>
      <c r="G1010" s="48">
        <v>31886002544844</v>
      </c>
      <c r="H1010" s="42" t="s">
        <v>1381</v>
      </c>
      <c r="I1010" s="49">
        <v>45101</v>
      </c>
      <c r="J1010" s="44">
        <v>19</v>
      </c>
    </row>
    <row r="1011" spans="1:10" ht="102" x14ac:dyDescent="0.5">
      <c r="A1011" s="60" t="s">
        <v>77</v>
      </c>
      <c r="B1011" s="43">
        <v>9.6</v>
      </c>
      <c r="C1011" s="42" t="s">
        <v>1375</v>
      </c>
      <c r="D1011" s="47">
        <v>45464</v>
      </c>
      <c r="E1011" s="42" t="s">
        <v>2528</v>
      </c>
      <c r="F1011" s="42" t="s">
        <v>2529</v>
      </c>
      <c r="G1011" s="48">
        <v>32778002359787</v>
      </c>
      <c r="H1011" s="42" t="s">
        <v>1381</v>
      </c>
      <c r="I1011" s="49">
        <v>45097</v>
      </c>
      <c r="J1011" s="44">
        <v>9.6</v>
      </c>
    </row>
    <row r="1012" spans="1:10" ht="81.599999999999994" x14ac:dyDescent="0.5">
      <c r="A1012" s="60"/>
      <c r="B1012" s="43">
        <v>10.07</v>
      </c>
      <c r="C1012" s="42" t="s">
        <v>1375</v>
      </c>
      <c r="D1012" s="47">
        <v>45464</v>
      </c>
      <c r="E1012" s="42" t="s">
        <v>2530</v>
      </c>
      <c r="F1012" s="42" t="s">
        <v>2531</v>
      </c>
      <c r="G1012" s="48">
        <v>32778002327602</v>
      </c>
      <c r="H1012" s="42" t="s">
        <v>1381</v>
      </c>
      <c r="I1012" s="49">
        <v>45097</v>
      </c>
      <c r="J1012" s="44">
        <v>10.07</v>
      </c>
    </row>
    <row r="1013" spans="1:10" ht="102" x14ac:dyDescent="0.5">
      <c r="A1013" s="60"/>
      <c r="B1013" s="43">
        <v>12.85</v>
      </c>
      <c r="C1013" s="42" t="s">
        <v>1375</v>
      </c>
      <c r="D1013" s="47">
        <v>45464</v>
      </c>
      <c r="E1013" s="42" t="s">
        <v>2532</v>
      </c>
      <c r="F1013" s="42" t="s">
        <v>2533</v>
      </c>
      <c r="G1013" s="48">
        <v>32778002069428</v>
      </c>
      <c r="H1013" s="42" t="s">
        <v>1381</v>
      </c>
      <c r="I1013" s="49">
        <v>45097</v>
      </c>
      <c r="J1013" s="44">
        <v>12.85</v>
      </c>
    </row>
    <row r="1014" spans="1:10" ht="102" x14ac:dyDescent="0.5">
      <c r="A1014" s="60"/>
      <c r="B1014" s="43">
        <v>14.99</v>
      </c>
      <c r="C1014" s="42" t="s">
        <v>1375</v>
      </c>
      <c r="D1014" s="47">
        <v>45464</v>
      </c>
      <c r="E1014" s="42" t="s">
        <v>2534</v>
      </c>
      <c r="F1014" s="42" t="s">
        <v>1689</v>
      </c>
      <c r="G1014" s="48">
        <v>32778002272956</v>
      </c>
      <c r="H1014" s="42" t="s">
        <v>1381</v>
      </c>
      <c r="I1014" s="49">
        <v>45097</v>
      </c>
      <c r="J1014" s="44">
        <v>14.99</v>
      </c>
    </row>
    <row r="1015" spans="1:10" ht="91.8" x14ac:dyDescent="0.5">
      <c r="A1015" s="60" t="s">
        <v>103</v>
      </c>
      <c r="B1015" s="61">
        <v>15</v>
      </c>
      <c r="C1015" s="60" t="s">
        <v>1375</v>
      </c>
      <c r="D1015" s="62">
        <v>45436</v>
      </c>
      <c r="E1015" s="42" t="s">
        <v>2535</v>
      </c>
      <c r="F1015" s="42" t="s">
        <v>2536</v>
      </c>
      <c r="G1015" s="48">
        <v>31992002375799</v>
      </c>
      <c r="H1015" s="42" t="s">
        <v>1381</v>
      </c>
      <c r="I1015" s="49">
        <v>45069</v>
      </c>
      <c r="J1015" s="44">
        <v>15</v>
      </c>
    </row>
    <row r="1016" spans="1:10" ht="112.2" x14ac:dyDescent="0.5">
      <c r="A1016" s="60"/>
      <c r="B1016" s="61"/>
      <c r="C1016" s="60"/>
      <c r="D1016" s="62"/>
      <c r="E1016" s="42" t="s">
        <v>2537</v>
      </c>
      <c r="F1016" s="42" t="s">
        <v>2538</v>
      </c>
      <c r="G1016" s="48">
        <v>31992002269406</v>
      </c>
      <c r="H1016" s="42" t="s">
        <v>1381</v>
      </c>
      <c r="I1016" s="49">
        <v>45069</v>
      </c>
      <c r="J1016" s="44">
        <v>15</v>
      </c>
    </row>
    <row r="1017" spans="1:10" ht="102" x14ac:dyDescent="0.5">
      <c r="A1017" s="60"/>
      <c r="B1017" s="61"/>
      <c r="C1017" s="60"/>
      <c r="D1017" s="62"/>
      <c r="E1017" s="42" t="s">
        <v>2539</v>
      </c>
      <c r="F1017" s="42" t="s">
        <v>2540</v>
      </c>
      <c r="G1017" s="48">
        <v>31992002370741</v>
      </c>
      <c r="H1017" s="42" t="s">
        <v>1381</v>
      </c>
      <c r="I1017" s="49">
        <v>45069</v>
      </c>
      <c r="J1017" s="44">
        <v>15</v>
      </c>
    </row>
    <row r="1018" spans="1:10" ht="102" x14ac:dyDescent="0.5">
      <c r="A1018" s="42" t="s">
        <v>109</v>
      </c>
      <c r="B1018" s="43">
        <v>16</v>
      </c>
      <c r="C1018" s="42" t="s">
        <v>1375</v>
      </c>
      <c r="D1018" s="47">
        <v>45450</v>
      </c>
      <c r="E1018" s="42" t="s">
        <v>2541</v>
      </c>
      <c r="F1018" s="42" t="s">
        <v>2542</v>
      </c>
      <c r="G1018" s="48">
        <v>31311005598846</v>
      </c>
      <c r="H1018" s="42" t="s">
        <v>1381</v>
      </c>
      <c r="I1018" s="49">
        <v>45083</v>
      </c>
      <c r="J1018" s="44">
        <v>16</v>
      </c>
    </row>
    <row r="1019" spans="1:10" ht="91.8" x14ac:dyDescent="0.5">
      <c r="A1019" s="42" t="s">
        <v>111</v>
      </c>
      <c r="B1019" s="43">
        <v>16</v>
      </c>
      <c r="C1019" s="42" t="s">
        <v>1375</v>
      </c>
      <c r="D1019" s="47">
        <v>45443</v>
      </c>
      <c r="E1019" s="42" t="s">
        <v>2543</v>
      </c>
      <c r="F1019" s="42" t="s">
        <v>2544</v>
      </c>
      <c r="G1019" s="48">
        <v>31946005245250</v>
      </c>
      <c r="H1019" s="42" t="s">
        <v>1381</v>
      </c>
      <c r="I1019" s="49">
        <v>45076</v>
      </c>
      <c r="J1019" s="44">
        <v>16</v>
      </c>
    </row>
    <row r="1020" spans="1:10" ht="102" x14ac:dyDescent="0.5">
      <c r="A1020" s="60" t="s">
        <v>134</v>
      </c>
      <c r="B1020" s="61">
        <v>13</v>
      </c>
      <c r="C1020" s="60" t="s">
        <v>1375</v>
      </c>
      <c r="D1020" s="47">
        <v>45401</v>
      </c>
      <c r="E1020" s="42" t="s">
        <v>2545</v>
      </c>
      <c r="F1020" s="42" t="s">
        <v>2546</v>
      </c>
      <c r="G1020" s="48">
        <v>31486003687377</v>
      </c>
      <c r="H1020" s="42" t="s">
        <v>1381</v>
      </c>
      <c r="I1020" s="49">
        <v>45033</v>
      </c>
      <c r="J1020" s="44">
        <v>13</v>
      </c>
    </row>
    <row r="1021" spans="1:10" ht="81.599999999999994" x14ac:dyDescent="0.5">
      <c r="A1021" s="60"/>
      <c r="B1021" s="61"/>
      <c r="C1021" s="60"/>
      <c r="D1021" s="47">
        <v>45436</v>
      </c>
      <c r="E1021" s="42" t="s">
        <v>2547</v>
      </c>
      <c r="F1021" s="42" t="s">
        <v>2548</v>
      </c>
      <c r="G1021" s="48">
        <v>31486003390527</v>
      </c>
      <c r="H1021" s="42" t="s">
        <v>1381</v>
      </c>
      <c r="I1021" s="49">
        <v>45066</v>
      </c>
      <c r="J1021" s="44">
        <v>13</v>
      </c>
    </row>
    <row r="1022" spans="1:10" ht="81.599999999999994" x14ac:dyDescent="0.5">
      <c r="A1022" s="60"/>
      <c r="B1022" s="61">
        <v>22</v>
      </c>
      <c r="C1022" s="60" t="s">
        <v>1375</v>
      </c>
      <c r="D1022" s="62">
        <v>45387</v>
      </c>
      <c r="E1022" s="42" t="s">
        <v>2549</v>
      </c>
      <c r="F1022" s="42" t="s">
        <v>2550</v>
      </c>
      <c r="G1022" s="48">
        <v>31486001882640</v>
      </c>
      <c r="H1022" s="42" t="s">
        <v>1381</v>
      </c>
      <c r="I1022" s="49">
        <v>45021</v>
      </c>
      <c r="J1022" s="44">
        <v>22</v>
      </c>
    </row>
    <row r="1023" spans="1:10" ht="112.2" x14ac:dyDescent="0.5">
      <c r="A1023" s="60"/>
      <c r="B1023" s="61"/>
      <c r="C1023" s="60"/>
      <c r="D1023" s="62"/>
      <c r="E1023" s="42" t="s">
        <v>2551</v>
      </c>
      <c r="F1023" s="42" t="s">
        <v>2552</v>
      </c>
      <c r="G1023" s="48">
        <v>31486003591686</v>
      </c>
      <c r="H1023" s="42" t="s">
        <v>1381</v>
      </c>
      <c r="I1023" s="49">
        <v>45021</v>
      </c>
      <c r="J1023" s="44">
        <v>22</v>
      </c>
    </row>
    <row r="1024" spans="1:10" ht="81.599999999999994" x14ac:dyDescent="0.5">
      <c r="A1024" s="60"/>
      <c r="B1024" s="43">
        <v>26</v>
      </c>
      <c r="C1024" s="42" t="s">
        <v>1375</v>
      </c>
      <c r="D1024" s="47">
        <v>45387</v>
      </c>
      <c r="E1024" s="42" t="s">
        <v>2553</v>
      </c>
      <c r="F1024" s="42" t="s">
        <v>2554</v>
      </c>
      <c r="G1024" s="48">
        <v>31486003544305</v>
      </c>
      <c r="H1024" s="42" t="s">
        <v>1381</v>
      </c>
      <c r="I1024" s="49">
        <v>45021</v>
      </c>
      <c r="J1024" s="44">
        <v>26</v>
      </c>
    </row>
    <row r="1025" spans="1:10" ht="91.8" x14ac:dyDescent="0.5">
      <c r="A1025" s="60"/>
      <c r="B1025" s="61">
        <v>27</v>
      </c>
      <c r="C1025" s="60" t="s">
        <v>1375</v>
      </c>
      <c r="D1025" s="62">
        <v>45387</v>
      </c>
      <c r="E1025" s="42" t="s">
        <v>2555</v>
      </c>
      <c r="F1025" s="42" t="s">
        <v>2556</v>
      </c>
      <c r="G1025" s="48">
        <v>31486003348202</v>
      </c>
      <c r="H1025" s="42" t="s">
        <v>1381</v>
      </c>
      <c r="I1025" s="49">
        <v>45021</v>
      </c>
      <c r="J1025" s="44">
        <v>27</v>
      </c>
    </row>
    <row r="1026" spans="1:10" ht="91.8" x14ac:dyDescent="0.5">
      <c r="A1026" s="60"/>
      <c r="B1026" s="61"/>
      <c r="C1026" s="60"/>
      <c r="D1026" s="62"/>
      <c r="E1026" s="42" t="s">
        <v>2557</v>
      </c>
      <c r="F1026" s="42" t="s">
        <v>2558</v>
      </c>
      <c r="G1026" s="48">
        <v>31486003215104</v>
      </c>
      <c r="H1026" s="42" t="s">
        <v>1381</v>
      </c>
      <c r="I1026" s="49">
        <v>45021</v>
      </c>
      <c r="J1026" s="44">
        <v>27</v>
      </c>
    </row>
    <row r="1027" spans="1:10" ht="91.8" x14ac:dyDescent="0.5">
      <c r="A1027" s="60"/>
      <c r="B1027" s="43">
        <v>15</v>
      </c>
      <c r="C1027" s="42" t="s">
        <v>1375</v>
      </c>
      <c r="D1027" s="47">
        <v>45457</v>
      </c>
      <c r="E1027" s="42" t="s">
        <v>2559</v>
      </c>
      <c r="F1027" s="42" t="s">
        <v>2560</v>
      </c>
      <c r="G1027" s="48">
        <v>31486000756001</v>
      </c>
      <c r="H1027" s="42" t="s">
        <v>1381</v>
      </c>
      <c r="I1027" s="49">
        <v>45091</v>
      </c>
      <c r="J1027" s="44">
        <v>15</v>
      </c>
    </row>
    <row r="1028" spans="1:10" ht="91.8" x14ac:dyDescent="0.5">
      <c r="A1028" s="42" t="s">
        <v>158</v>
      </c>
      <c r="B1028" s="43">
        <v>18</v>
      </c>
      <c r="C1028" s="42" t="s">
        <v>1375</v>
      </c>
      <c r="D1028" s="47">
        <v>45436</v>
      </c>
      <c r="E1028" s="42" t="s">
        <v>2561</v>
      </c>
      <c r="F1028" s="42" t="s">
        <v>2562</v>
      </c>
      <c r="G1028" s="48">
        <v>31186008646333</v>
      </c>
      <c r="H1028" s="42" t="s">
        <v>1381</v>
      </c>
      <c r="I1028" s="49">
        <v>45069</v>
      </c>
      <c r="J1028" s="44">
        <v>18</v>
      </c>
    </row>
    <row r="1029" spans="1:10" ht="81.599999999999994" x14ac:dyDescent="0.5">
      <c r="A1029" s="42" t="s">
        <v>1416</v>
      </c>
      <c r="B1029" s="43">
        <v>15.95</v>
      </c>
      <c r="C1029" s="42" t="s">
        <v>1375</v>
      </c>
      <c r="D1029" s="47">
        <v>45436</v>
      </c>
      <c r="E1029" s="42" t="s">
        <v>2563</v>
      </c>
      <c r="F1029" s="42" t="s">
        <v>2564</v>
      </c>
      <c r="G1029" s="48">
        <v>31132015747375</v>
      </c>
      <c r="H1029" s="42" t="s">
        <v>1381</v>
      </c>
      <c r="I1029" s="49">
        <v>45069</v>
      </c>
      <c r="J1029" s="44">
        <v>15.95</v>
      </c>
    </row>
    <row r="1030" spans="1:10" ht="102" x14ac:dyDescent="0.5">
      <c r="A1030" s="60" t="s">
        <v>174</v>
      </c>
      <c r="B1030" s="43">
        <v>10</v>
      </c>
      <c r="C1030" s="42" t="s">
        <v>1375</v>
      </c>
      <c r="D1030" s="47">
        <v>45471</v>
      </c>
      <c r="E1030" s="42" t="s">
        <v>2565</v>
      </c>
      <c r="F1030" s="42" t="s">
        <v>2566</v>
      </c>
      <c r="G1030" s="48">
        <v>36087000747845</v>
      </c>
      <c r="H1030" s="42" t="s">
        <v>1381</v>
      </c>
      <c r="I1030" s="49">
        <v>45106</v>
      </c>
      <c r="J1030" s="44">
        <v>10</v>
      </c>
    </row>
    <row r="1031" spans="1:10" ht="132.6" x14ac:dyDescent="0.5">
      <c r="A1031" s="60"/>
      <c r="B1031" s="43">
        <v>17</v>
      </c>
      <c r="C1031" s="42" t="s">
        <v>1375</v>
      </c>
      <c r="D1031" s="47">
        <v>45394</v>
      </c>
      <c r="E1031" s="42" t="s">
        <v>2567</v>
      </c>
      <c r="F1031" s="42" t="s">
        <v>2568</v>
      </c>
      <c r="G1031" s="48">
        <v>36087002050511</v>
      </c>
      <c r="H1031" s="42" t="s">
        <v>2398</v>
      </c>
      <c r="I1031" s="49">
        <v>45029</v>
      </c>
      <c r="J1031" s="44">
        <v>17</v>
      </c>
    </row>
    <row r="1032" spans="1:10" ht="142.80000000000001" x14ac:dyDescent="0.5">
      <c r="A1032" s="60"/>
      <c r="B1032" s="43">
        <v>130</v>
      </c>
      <c r="C1032" s="42" t="s">
        <v>1375</v>
      </c>
      <c r="D1032" s="47">
        <v>45394</v>
      </c>
      <c r="E1032" s="42" t="s">
        <v>2569</v>
      </c>
      <c r="F1032" s="42" t="s">
        <v>2570</v>
      </c>
      <c r="G1032" s="48">
        <v>36087002131410</v>
      </c>
      <c r="H1032" s="42" t="s">
        <v>2398</v>
      </c>
      <c r="I1032" s="49">
        <v>45029</v>
      </c>
      <c r="J1032" s="44">
        <v>130</v>
      </c>
    </row>
    <row r="1033" spans="1:10" ht="91.8" x14ac:dyDescent="0.5">
      <c r="A1033" s="42" t="s">
        <v>212</v>
      </c>
      <c r="B1033" s="43">
        <v>27</v>
      </c>
      <c r="C1033" s="42" t="s">
        <v>1375</v>
      </c>
      <c r="D1033" s="47">
        <v>45436</v>
      </c>
      <c r="E1033" s="42" t="s">
        <v>2571</v>
      </c>
      <c r="F1033" s="42" t="s">
        <v>2572</v>
      </c>
      <c r="G1033" s="48">
        <v>32990001020258</v>
      </c>
      <c r="H1033" s="42" t="s">
        <v>1381</v>
      </c>
      <c r="I1033" s="49">
        <v>45069</v>
      </c>
      <c r="J1033" s="44">
        <v>27</v>
      </c>
    </row>
    <row r="1034" spans="1:10" x14ac:dyDescent="0.5">
      <c r="A1034" s="45" t="s">
        <v>271</v>
      </c>
      <c r="B1034" s="45"/>
      <c r="C1034" s="45"/>
      <c r="D1034" s="45"/>
      <c r="E1034" s="45"/>
      <c r="F1034" s="45"/>
      <c r="G1034" s="45"/>
      <c r="H1034" s="45"/>
      <c r="I1034" s="45"/>
      <c r="J1034" s="46">
        <v>631.46</v>
      </c>
    </row>
    <row r="1038" spans="1:10" ht="10.5" customHeight="1" x14ac:dyDescent="0.5">
      <c r="A1038" s="58" t="s">
        <v>237</v>
      </c>
      <c r="B1038" s="58"/>
      <c r="C1038" s="58"/>
      <c r="D1038" s="58"/>
      <c r="E1038" s="58"/>
      <c r="F1038" s="58"/>
      <c r="G1038" s="58"/>
      <c r="H1038" s="58"/>
      <c r="I1038" s="58"/>
      <c r="J1038" s="58"/>
    </row>
    <row r="1039" spans="1:10" ht="10.5" customHeight="1" x14ac:dyDescent="0.5">
      <c r="A1039" s="59" t="s">
        <v>2573</v>
      </c>
      <c r="B1039" s="59"/>
      <c r="C1039" s="59"/>
      <c r="D1039" s="59"/>
      <c r="E1039" s="59"/>
      <c r="F1039" s="59"/>
      <c r="G1039" s="59"/>
      <c r="H1039" s="59"/>
      <c r="I1039" s="59"/>
      <c r="J1039" s="59"/>
    </row>
    <row r="1041" spans="1:10" ht="30.6" x14ac:dyDescent="0.5">
      <c r="A1041" s="40" t="s">
        <v>1367</v>
      </c>
      <c r="B1041" s="40" t="s">
        <v>1368</v>
      </c>
      <c r="C1041" s="40" t="s">
        <v>241</v>
      </c>
      <c r="D1041" s="40" t="s">
        <v>1369</v>
      </c>
      <c r="E1041" s="40" t="s">
        <v>1370</v>
      </c>
      <c r="F1041" s="40" t="s">
        <v>1371</v>
      </c>
      <c r="G1041" s="40" t="s">
        <v>240</v>
      </c>
      <c r="H1041" s="40" t="s">
        <v>1372</v>
      </c>
      <c r="I1041" s="40" t="s">
        <v>1373</v>
      </c>
      <c r="J1041" s="41" t="s">
        <v>1374</v>
      </c>
    </row>
    <row r="1042" spans="1:10" ht="91.8" x14ac:dyDescent="0.5">
      <c r="A1042" s="42" t="s">
        <v>41</v>
      </c>
      <c r="B1042" s="43">
        <v>5.99</v>
      </c>
      <c r="C1042" s="42" t="s">
        <v>1375</v>
      </c>
      <c r="D1042" s="47">
        <v>45471</v>
      </c>
      <c r="E1042" s="42" t="s">
        <v>2574</v>
      </c>
      <c r="F1042" s="42" t="s">
        <v>2575</v>
      </c>
      <c r="G1042" s="48">
        <v>31531004427065</v>
      </c>
      <c r="H1042" s="42" t="s">
        <v>1381</v>
      </c>
      <c r="I1042" s="49">
        <v>45105</v>
      </c>
      <c r="J1042" s="44">
        <v>5.99</v>
      </c>
    </row>
    <row r="1043" spans="1:10" ht="81.599999999999994" x14ac:dyDescent="0.5">
      <c r="A1043" s="42" t="s">
        <v>39</v>
      </c>
      <c r="B1043" s="43">
        <v>19</v>
      </c>
      <c r="C1043" s="42" t="s">
        <v>1375</v>
      </c>
      <c r="D1043" s="47">
        <v>45401</v>
      </c>
      <c r="E1043" s="42" t="s">
        <v>2576</v>
      </c>
      <c r="F1043" s="42" t="s">
        <v>2577</v>
      </c>
      <c r="G1043" s="48">
        <v>32957005413151</v>
      </c>
      <c r="H1043" s="42" t="s">
        <v>1378</v>
      </c>
      <c r="I1043" s="49">
        <v>45035</v>
      </c>
      <c r="J1043" s="44">
        <v>19</v>
      </c>
    </row>
    <row r="1044" spans="1:10" ht="91.8" x14ac:dyDescent="0.5">
      <c r="A1044" s="42" t="s">
        <v>63</v>
      </c>
      <c r="B1044" s="43">
        <v>16</v>
      </c>
      <c r="C1044" s="42" t="s">
        <v>1375</v>
      </c>
      <c r="D1044" s="47">
        <v>45387</v>
      </c>
      <c r="E1044" s="42" t="s">
        <v>2578</v>
      </c>
      <c r="F1044" s="42" t="s">
        <v>2579</v>
      </c>
      <c r="G1044" s="48">
        <v>31737001823616</v>
      </c>
      <c r="H1044" s="42" t="s">
        <v>1381</v>
      </c>
      <c r="I1044" s="49">
        <v>45019</v>
      </c>
      <c r="J1044" s="44">
        <v>16</v>
      </c>
    </row>
    <row r="1045" spans="1:10" ht="81.599999999999994" x14ac:dyDescent="0.5">
      <c r="A1045" s="42" t="s">
        <v>98</v>
      </c>
      <c r="B1045" s="43">
        <v>60</v>
      </c>
      <c r="C1045" s="42" t="s">
        <v>1375</v>
      </c>
      <c r="D1045" s="47">
        <v>45436</v>
      </c>
      <c r="E1045" s="42" t="s">
        <v>2580</v>
      </c>
      <c r="F1045" s="42" t="s">
        <v>2581</v>
      </c>
      <c r="G1045" s="48">
        <v>31814003622088</v>
      </c>
      <c r="H1045" s="42" t="s">
        <v>1381</v>
      </c>
      <c r="I1045" s="49">
        <v>45065</v>
      </c>
      <c r="J1045" s="44">
        <v>60</v>
      </c>
    </row>
    <row r="1046" spans="1:10" ht="91.8" x14ac:dyDescent="0.5">
      <c r="A1046" s="42" t="s">
        <v>2051</v>
      </c>
      <c r="B1046" s="43">
        <v>16</v>
      </c>
      <c r="C1046" s="42" t="s">
        <v>1375</v>
      </c>
      <c r="D1046" s="47">
        <v>45387</v>
      </c>
      <c r="E1046" s="42" t="s">
        <v>2582</v>
      </c>
      <c r="F1046" s="42" t="s">
        <v>2579</v>
      </c>
      <c r="G1046" s="48">
        <v>36088001566655</v>
      </c>
      <c r="H1046" s="42" t="s">
        <v>1381</v>
      </c>
      <c r="I1046" s="49">
        <v>45019</v>
      </c>
      <c r="J1046" s="44">
        <v>16</v>
      </c>
    </row>
    <row r="1047" spans="1:10" ht="91.8" x14ac:dyDescent="0.5">
      <c r="A1047" s="42" t="s">
        <v>105</v>
      </c>
      <c r="B1047" s="43">
        <v>16</v>
      </c>
      <c r="C1047" s="42" t="s">
        <v>1375</v>
      </c>
      <c r="D1047" s="47">
        <v>45471</v>
      </c>
      <c r="E1047" s="42" t="s">
        <v>2583</v>
      </c>
      <c r="F1047" s="42" t="s">
        <v>2584</v>
      </c>
      <c r="G1047" s="48">
        <v>31279005674026</v>
      </c>
      <c r="H1047" s="42" t="s">
        <v>1381</v>
      </c>
      <c r="I1047" s="49">
        <v>45105</v>
      </c>
      <c r="J1047" s="44">
        <v>16</v>
      </c>
    </row>
    <row r="1048" spans="1:10" ht="81.599999999999994" x14ac:dyDescent="0.5">
      <c r="A1048" s="60" t="s">
        <v>216</v>
      </c>
      <c r="B1048" s="43">
        <v>8.9499999999999993</v>
      </c>
      <c r="C1048" s="42" t="s">
        <v>1375</v>
      </c>
      <c r="D1048" s="47">
        <v>45429</v>
      </c>
      <c r="E1048" s="42" t="s">
        <v>2585</v>
      </c>
      <c r="F1048" s="42" t="s">
        <v>2586</v>
      </c>
      <c r="G1048" s="48">
        <v>32752003338702</v>
      </c>
      <c r="H1048" s="42" t="s">
        <v>1381</v>
      </c>
      <c r="I1048" s="49">
        <v>45059</v>
      </c>
      <c r="J1048" s="44">
        <v>8.9499999999999993</v>
      </c>
    </row>
    <row r="1049" spans="1:10" ht="91.8" x14ac:dyDescent="0.5">
      <c r="A1049" s="60"/>
      <c r="B1049" s="43">
        <v>17.989999999999998</v>
      </c>
      <c r="C1049" s="42" t="s">
        <v>1375</v>
      </c>
      <c r="D1049" s="47">
        <v>45394</v>
      </c>
      <c r="E1049" s="42" t="s">
        <v>2587</v>
      </c>
      <c r="F1049" s="42" t="s">
        <v>2588</v>
      </c>
      <c r="G1049" s="48">
        <v>32752004193304</v>
      </c>
      <c r="H1049" s="42" t="s">
        <v>1381</v>
      </c>
      <c r="I1049" s="49">
        <v>45028</v>
      </c>
      <c r="J1049" s="44">
        <v>17.989999999999998</v>
      </c>
    </row>
    <row r="1050" spans="1:10" x14ac:dyDescent="0.5">
      <c r="A1050" s="45" t="s">
        <v>271</v>
      </c>
      <c r="B1050" s="45"/>
      <c r="C1050" s="45"/>
      <c r="D1050" s="45"/>
      <c r="E1050" s="45"/>
      <c r="F1050" s="45"/>
      <c r="G1050" s="45"/>
      <c r="H1050" s="45"/>
      <c r="I1050" s="45"/>
      <c r="J1050" s="46">
        <v>159.93</v>
      </c>
    </row>
    <row r="1054" spans="1:10" ht="10.5" customHeight="1" x14ac:dyDescent="0.5">
      <c r="A1054" s="58" t="s">
        <v>237</v>
      </c>
      <c r="B1054" s="58"/>
      <c r="C1054" s="58"/>
      <c r="D1054" s="58"/>
      <c r="E1054" s="58"/>
      <c r="F1054" s="58"/>
      <c r="G1054" s="58"/>
      <c r="H1054" s="58"/>
      <c r="I1054" s="58"/>
      <c r="J1054" s="58"/>
    </row>
    <row r="1055" spans="1:10" ht="10.5" customHeight="1" x14ac:dyDescent="0.5">
      <c r="A1055" s="59" t="s">
        <v>2589</v>
      </c>
      <c r="B1055" s="59"/>
      <c r="C1055" s="59"/>
      <c r="D1055" s="59"/>
      <c r="E1055" s="59"/>
      <c r="F1055" s="59"/>
      <c r="G1055" s="59"/>
      <c r="H1055" s="59"/>
      <c r="I1055" s="59"/>
      <c r="J1055" s="59"/>
    </row>
    <row r="1057" spans="1:10" ht="30.6" x14ac:dyDescent="0.5">
      <c r="A1057" s="40" t="s">
        <v>1367</v>
      </c>
      <c r="B1057" s="40" t="s">
        <v>1368</v>
      </c>
      <c r="C1057" s="40" t="s">
        <v>241</v>
      </c>
      <c r="D1057" s="40" t="s">
        <v>1369</v>
      </c>
      <c r="E1057" s="40" t="s">
        <v>1370</v>
      </c>
      <c r="F1057" s="40" t="s">
        <v>1371</v>
      </c>
      <c r="G1057" s="40" t="s">
        <v>240</v>
      </c>
      <c r="H1057" s="40" t="s">
        <v>1372</v>
      </c>
      <c r="I1057" s="40" t="s">
        <v>1373</v>
      </c>
      <c r="J1057" s="41" t="s">
        <v>1374</v>
      </c>
    </row>
    <row r="1058" spans="1:10" ht="91.8" x14ac:dyDescent="0.5">
      <c r="A1058" s="42" t="s">
        <v>79</v>
      </c>
      <c r="B1058" s="43">
        <v>5</v>
      </c>
      <c r="C1058" s="42" t="s">
        <v>1375</v>
      </c>
      <c r="D1058" s="47">
        <v>45408</v>
      </c>
      <c r="E1058" s="42" t="s">
        <v>2590</v>
      </c>
      <c r="F1058" s="42" t="s">
        <v>2591</v>
      </c>
      <c r="G1058" s="48">
        <v>31249003136641</v>
      </c>
      <c r="H1058" s="42" t="s">
        <v>1882</v>
      </c>
      <c r="I1058" s="49">
        <v>45042</v>
      </c>
      <c r="J1058" s="44">
        <v>5</v>
      </c>
    </row>
    <row r="1059" spans="1:10" ht="91.8" x14ac:dyDescent="0.5">
      <c r="A1059" s="42" t="s">
        <v>134</v>
      </c>
      <c r="B1059" s="43">
        <v>25</v>
      </c>
      <c r="C1059" s="42" t="s">
        <v>1375</v>
      </c>
      <c r="D1059" s="47">
        <v>45401</v>
      </c>
      <c r="E1059" s="42" t="s">
        <v>2592</v>
      </c>
      <c r="F1059" s="42" t="s">
        <v>2593</v>
      </c>
      <c r="G1059" s="48">
        <v>31486003824822</v>
      </c>
      <c r="H1059" s="42" t="s">
        <v>1381</v>
      </c>
      <c r="I1059" s="49">
        <v>45034</v>
      </c>
      <c r="J1059" s="44">
        <v>25</v>
      </c>
    </row>
    <row r="1060" spans="1:10" ht="81.599999999999994" x14ac:dyDescent="0.5">
      <c r="A1060" s="42" t="s">
        <v>196</v>
      </c>
      <c r="B1060" s="43">
        <v>14</v>
      </c>
      <c r="C1060" s="42" t="s">
        <v>1375</v>
      </c>
      <c r="D1060" s="47">
        <v>45408</v>
      </c>
      <c r="E1060" s="42" t="s">
        <v>2594</v>
      </c>
      <c r="F1060" s="42" t="s">
        <v>2595</v>
      </c>
      <c r="G1060" s="48">
        <v>36879001253405</v>
      </c>
      <c r="H1060" s="42" t="s">
        <v>1381</v>
      </c>
      <c r="I1060" s="49">
        <v>45042</v>
      </c>
      <c r="J1060" s="44">
        <v>14</v>
      </c>
    </row>
    <row r="1061" spans="1:10" x14ac:dyDescent="0.5">
      <c r="A1061" s="45" t="s">
        <v>271</v>
      </c>
      <c r="B1061" s="45"/>
      <c r="C1061" s="45"/>
      <c r="D1061" s="45"/>
      <c r="E1061" s="45"/>
      <c r="F1061" s="45"/>
      <c r="G1061" s="45"/>
      <c r="H1061" s="45"/>
      <c r="I1061" s="45"/>
      <c r="J1061" s="46">
        <v>44</v>
      </c>
    </row>
    <row r="1065" spans="1:10" ht="10.5" customHeight="1" x14ac:dyDescent="0.5">
      <c r="A1065" s="58" t="s">
        <v>237</v>
      </c>
      <c r="B1065" s="58"/>
      <c r="C1065" s="58"/>
      <c r="D1065" s="58"/>
      <c r="E1065" s="58"/>
      <c r="F1065" s="58"/>
      <c r="G1065" s="58"/>
      <c r="H1065" s="58"/>
      <c r="I1065" s="58"/>
      <c r="J1065" s="58"/>
    </row>
    <row r="1066" spans="1:10" ht="10.5" customHeight="1" x14ac:dyDescent="0.5">
      <c r="A1066" s="59" t="s">
        <v>2596</v>
      </c>
      <c r="B1066" s="59"/>
      <c r="C1066" s="59"/>
      <c r="D1066" s="59"/>
      <c r="E1066" s="59"/>
      <c r="F1066" s="59"/>
      <c r="G1066" s="59"/>
      <c r="H1066" s="59"/>
      <c r="I1066" s="59"/>
      <c r="J1066" s="59"/>
    </row>
    <row r="1068" spans="1:10" ht="30.6" x14ac:dyDescent="0.5">
      <c r="A1068" s="40" t="s">
        <v>1367</v>
      </c>
      <c r="B1068" s="40" t="s">
        <v>1368</v>
      </c>
      <c r="C1068" s="40" t="s">
        <v>241</v>
      </c>
      <c r="D1068" s="40" t="s">
        <v>1369</v>
      </c>
      <c r="E1068" s="40" t="s">
        <v>1370</v>
      </c>
      <c r="F1068" s="40" t="s">
        <v>1371</v>
      </c>
      <c r="G1068" s="40" t="s">
        <v>240</v>
      </c>
      <c r="H1068" s="40" t="s">
        <v>1372</v>
      </c>
      <c r="I1068" s="40" t="s">
        <v>1373</v>
      </c>
      <c r="J1068" s="41" t="s">
        <v>1374</v>
      </c>
    </row>
    <row r="1069" spans="1:10" ht="91.8" x14ac:dyDescent="0.5">
      <c r="A1069" s="42" t="s">
        <v>100</v>
      </c>
      <c r="B1069" s="43">
        <v>27</v>
      </c>
      <c r="C1069" s="42" t="s">
        <v>1375</v>
      </c>
      <c r="D1069" s="47">
        <v>45443</v>
      </c>
      <c r="E1069" s="42" t="s">
        <v>2597</v>
      </c>
      <c r="F1069" s="42" t="s">
        <v>2598</v>
      </c>
      <c r="G1069" s="48">
        <v>31136002511983</v>
      </c>
      <c r="H1069" s="42" t="s">
        <v>1381</v>
      </c>
      <c r="I1069" s="49">
        <v>45077</v>
      </c>
      <c r="J1069" s="44">
        <v>27</v>
      </c>
    </row>
    <row r="1070" spans="1:10" ht="112.2" x14ac:dyDescent="0.5">
      <c r="A1070" s="42" t="s">
        <v>107</v>
      </c>
      <c r="B1070" s="43">
        <v>25</v>
      </c>
      <c r="C1070" s="42" t="s">
        <v>1375</v>
      </c>
      <c r="D1070" s="47">
        <v>45401</v>
      </c>
      <c r="E1070" s="42" t="s">
        <v>2599</v>
      </c>
      <c r="F1070" s="42" t="s">
        <v>2600</v>
      </c>
      <c r="G1070" s="48">
        <v>35930001265450</v>
      </c>
      <c r="H1070" s="42" t="s">
        <v>1381</v>
      </c>
      <c r="I1070" s="49">
        <v>45034</v>
      </c>
      <c r="J1070" s="44">
        <v>25</v>
      </c>
    </row>
    <row r="1071" spans="1:10" ht="81.599999999999994" x14ac:dyDescent="0.5">
      <c r="A1071" s="60" t="s">
        <v>1416</v>
      </c>
      <c r="B1071" s="43">
        <v>12.8</v>
      </c>
      <c r="C1071" s="42" t="s">
        <v>1375</v>
      </c>
      <c r="D1071" s="47">
        <v>45394</v>
      </c>
      <c r="E1071" s="42" t="s">
        <v>2601</v>
      </c>
      <c r="F1071" s="42" t="s">
        <v>2602</v>
      </c>
      <c r="G1071" s="48">
        <v>31132009825062</v>
      </c>
      <c r="H1071" s="42" t="s">
        <v>1381</v>
      </c>
      <c r="I1071" s="49">
        <v>45026</v>
      </c>
      <c r="J1071" s="44">
        <v>12.8</v>
      </c>
    </row>
    <row r="1072" spans="1:10" ht="112.2" x14ac:dyDescent="0.5">
      <c r="A1072" s="60"/>
      <c r="B1072" s="43">
        <v>18.989999999999998</v>
      </c>
      <c r="C1072" s="42" t="s">
        <v>1375</v>
      </c>
      <c r="D1072" s="47">
        <v>45415</v>
      </c>
      <c r="E1072" s="42" t="s">
        <v>2603</v>
      </c>
      <c r="F1072" s="42" t="s">
        <v>2604</v>
      </c>
      <c r="G1072" s="48">
        <v>31132015830163</v>
      </c>
      <c r="H1072" s="42" t="s">
        <v>1381</v>
      </c>
      <c r="I1072" s="49">
        <v>45050</v>
      </c>
      <c r="J1072" s="44">
        <v>18.989999999999998</v>
      </c>
    </row>
    <row r="1073" spans="1:10" ht="81.599999999999994" x14ac:dyDescent="0.5">
      <c r="A1073" s="60"/>
      <c r="B1073" s="43">
        <v>31</v>
      </c>
      <c r="C1073" s="42" t="s">
        <v>1375</v>
      </c>
      <c r="D1073" s="47">
        <v>45415</v>
      </c>
      <c r="E1073" s="42" t="s">
        <v>2605</v>
      </c>
      <c r="F1073" s="42" t="s">
        <v>2606</v>
      </c>
      <c r="G1073" s="48">
        <v>31132015983715</v>
      </c>
      <c r="H1073" s="42" t="s">
        <v>1885</v>
      </c>
      <c r="I1073" s="49">
        <v>45048</v>
      </c>
      <c r="J1073" s="44">
        <v>31</v>
      </c>
    </row>
    <row r="1074" spans="1:10" x14ac:dyDescent="0.5">
      <c r="A1074" s="45" t="s">
        <v>271</v>
      </c>
      <c r="B1074" s="45"/>
      <c r="C1074" s="45"/>
      <c r="D1074" s="45"/>
      <c r="E1074" s="45"/>
      <c r="F1074" s="45"/>
      <c r="G1074" s="45"/>
      <c r="H1074" s="45"/>
      <c r="I1074" s="45"/>
      <c r="J1074" s="46">
        <v>114.79</v>
      </c>
    </row>
    <row r="1078" spans="1:10" ht="10.5" customHeight="1" x14ac:dyDescent="0.5">
      <c r="A1078" s="58" t="s">
        <v>237</v>
      </c>
      <c r="B1078" s="58"/>
      <c r="C1078" s="58"/>
      <c r="D1078" s="58"/>
      <c r="E1078" s="58"/>
      <c r="F1078" s="58"/>
      <c r="G1078" s="58"/>
      <c r="H1078" s="58"/>
      <c r="I1078" s="58"/>
      <c r="J1078" s="58"/>
    </row>
    <row r="1079" spans="1:10" ht="10.5" customHeight="1" x14ac:dyDescent="0.5">
      <c r="A1079" s="59" t="s">
        <v>2607</v>
      </c>
      <c r="B1079" s="59"/>
      <c r="C1079" s="59"/>
      <c r="D1079" s="59"/>
      <c r="E1079" s="59"/>
      <c r="F1079" s="59"/>
      <c r="G1079" s="59"/>
      <c r="H1079" s="59"/>
      <c r="I1079" s="59"/>
      <c r="J1079" s="59"/>
    </row>
    <row r="1081" spans="1:10" ht="30.6" x14ac:dyDescent="0.5">
      <c r="A1081" s="40" t="s">
        <v>1367</v>
      </c>
      <c r="B1081" s="40" t="s">
        <v>1368</v>
      </c>
      <c r="C1081" s="40" t="s">
        <v>241</v>
      </c>
      <c r="D1081" s="40" t="s">
        <v>1369</v>
      </c>
      <c r="E1081" s="40" t="s">
        <v>1370</v>
      </c>
      <c r="F1081" s="40" t="s">
        <v>1371</v>
      </c>
      <c r="G1081" s="40" t="s">
        <v>240</v>
      </c>
      <c r="H1081" s="40" t="s">
        <v>1372</v>
      </c>
      <c r="I1081" s="40" t="s">
        <v>1373</v>
      </c>
      <c r="J1081" s="41" t="s">
        <v>1374</v>
      </c>
    </row>
    <row r="1082" spans="1:10" ht="91.8" x14ac:dyDescent="0.5">
      <c r="A1082" s="42" t="s">
        <v>75</v>
      </c>
      <c r="B1082" s="43">
        <v>28</v>
      </c>
      <c r="C1082" s="42" t="s">
        <v>1375</v>
      </c>
      <c r="D1082" s="47">
        <v>45415</v>
      </c>
      <c r="E1082" s="42" t="s">
        <v>2608</v>
      </c>
      <c r="F1082" s="42" t="s">
        <v>2609</v>
      </c>
      <c r="G1082" s="48">
        <v>31208003592427</v>
      </c>
      <c r="H1082" s="42" t="s">
        <v>1381</v>
      </c>
      <c r="I1082" s="49">
        <v>45045</v>
      </c>
      <c r="J1082" s="44">
        <v>28</v>
      </c>
    </row>
    <row r="1083" spans="1:10" ht="91.8" x14ac:dyDescent="0.5">
      <c r="A1083" s="42" t="s">
        <v>188</v>
      </c>
      <c r="B1083" s="43">
        <v>26</v>
      </c>
      <c r="C1083" s="42" t="s">
        <v>1375</v>
      </c>
      <c r="D1083" s="47">
        <v>45408</v>
      </c>
      <c r="E1083" s="42" t="s">
        <v>2610</v>
      </c>
      <c r="F1083" s="42" t="s">
        <v>2611</v>
      </c>
      <c r="G1083" s="48">
        <v>31313002259331</v>
      </c>
      <c r="H1083" s="42" t="s">
        <v>1381</v>
      </c>
      <c r="I1083" s="49">
        <v>45041</v>
      </c>
      <c r="J1083" s="44">
        <v>26</v>
      </c>
    </row>
    <row r="1084" spans="1:10" x14ac:dyDescent="0.5">
      <c r="A1084" s="45" t="s">
        <v>271</v>
      </c>
      <c r="B1084" s="45"/>
      <c r="C1084" s="45"/>
      <c r="D1084" s="45"/>
      <c r="E1084" s="45"/>
      <c r="F1084" s="45"/>
      <c r="G1084" s="45"/>
      <c r="H1084" s="45"/>
      <c r="I1084" s="45"/>
      <c r="J1084" s="46">
        <v>54</v>
      </c>
    </row>
    <row r="1088" spans="1:10" ht="10.5" customHeight="1" x14ac:dyDescent="0.5">
      <c r="A1088" s="58" t="s">
        <v>237</v>
      </c>
      <c r="B1088" s="58"/>
      <c r="C1088" s="58"/>
      <c r="D1088" s="58"/>
      <c r="E1088" s="58"/>
      <c r="F1088" s="58"/>
      <c r="G1088" s="58"/>
      <c r="H1088" s="58"/>
      <c r="I1088" s="58"/>
      <c r="J1088" s="58"/>
    </row>
    <row r="1089" spans="1:10" ht="10.5" customHeight="1" x14ac:dyDescent="0.5">
      <c r="A1089" s="59" t="s">
        <v>2612</v>
      </c>
      <c r="B1089" s="59"/>
      <c r="C1089" s="59"/>
      <c r="D1089" s="59"/>
      <c r="E1089" s="59"/>
      <c r="F1089" s="59"/>
      <c r="G1089" s="59"/>
      <c r="H1089" s="59"/>
      <c r="I1089" s="59"/>
      <c r="J1089" s="59"/>
    </row>
    <row r="1091" spans="1:10" ht="30.6" x14ac:dyDescent="0.5">
      <c r="A1091" s="40" t="s">
        <v>1367</v>
      </c>
      <c r="B1091" s="40" t="s">
        <v>1368</v>
      </c>
      <c r="C1091" s="40" t="s">
        <v>241</v>
      </c>
      <c r="D1091" s="40" t="s">
        <v>1369</v>
      </c>
      <c r="E1091" s="40" t="s">
        <v>1370</v>
      </c>
      <c r="F1091" s="40" t="s">
        <v>1371</v>
      </c>
      <c r="G1091" s="40" t="s">
        <v>240</v>
      </c>
      <c r="H1091" s="40" t="s">
        <v>1372</v>
      </c>
      <c r="I1091" s="40" t="s">
        <v>1373</v>
      </c>
      <c r="J1091" s="41" t="s">
        <v>1374</v>
      </c>
    </row>
    <row r="1092" spans="1:10" ht="102" x14ac:dyDescent="0.5">
      <c r="A1092" s="60" t="s">
        <v>69</v>
      </c>
      <c r="B1092" s="43">
        <v>8</v>
      </c>
      <c r="C1092" s="42" t="s">
        <v>1375</v>
      </c>
      <c r="D1092" s="47">
        <v>45464</v>
      </c>
      <c r="E1092" s="42" t="s">
        <v>2613</v>
      </c>
      <c r="F1092" s="42" t="s">
        <v>2614</v>
      </c>
      <c r="G1092" s="48">
        <v>31146003728924</v>
      </c>
      <c r="H1092" s="42" t="s">
        <v>1413</v>
      </c>
      <c r="I1092" s="49">
        <v>45098</v>
      </c>
      <c r="J1092" s="44">
        <v>8</v>
      </c>
    </row>
    <row r="1093" spans="1:10" ht="91.8" x14ac:dyDescent="0.5">
      <c r="A1093" s="60"/>
      <c r="B1093" s="43">
        <v>17</v>
      </c>
      <c r="C1093" s="42" t="s">
        <v>1375</v>
      </c>
      <c r="D1093" s="47">
        <v>45464</v>
      </c>
      <c r="E1093" s="42" t="s">
        <v>2615</v>
      </c>
      <c r="F1093" s="42" t="s">
        <v>2616</v>
      </c>
      <c r="G1093" s="48">
        <v>31146003901968</v>
      </c>
      <c r="H1093" s="42" t="s">
        <v>1413</v>
      </c>
      <c r="I1093" s="49">
        <v>45098</v>
      </c>
      <c r="J1093" s="44">
        <v>17</v>
      </c>
    </row>
    <row r="1094" spans="1:10" x14ac:dyDescent="0.5">
      <c r="A1094" s="45" t="s">
        <v>271</v>
      </c>
      <c r="B1094" s="45"/>
      <c r="C1094" s="45"/>
      <c r="D1094" s="45"/>
      <c r="E1094" s="45"/>
      <c r="F1094" s="45"/>
      <c r="G1094" s="45"/>
      <c r="H1094" s="45"/>
      <c r="I1094" s="45"/>
      <c r="J1094" s="46">
        <v>25</v>
      </c>
    </row>
    <row r="1098" spans="1:10" ht="10.5" customHeight="1" x14ac:dyDescent="0.5">
      <c r="A1098" s="58" t="s">
        <v>237</v>
      </c>
      <c r="B1098" s="58"/>
      <c r="C1098" s="58"/>
      <c r="D1098" s="58"/>
      <c r="E1098" s="58"/>
      <c r="F1098" s="58"/>
      <c r="G1098" s="58"/>
      <c r="H1098" s="58"/>
      <c r="I1098" s="58"/>
      <c r="J1098" s="58"/>
    </row>
    <row r="1099" spans="1:10" ht="10.5" customHeight="1" x14ac:dyDescent="0.5">
      <c r="A1099" s="59" t="s">
        <v>2617</v>
      </c>
      <c r="B1099" s="59"/>
      <c r="C1099" s="59"/>
      <c r="D1099" s="59"/>
      <c r="E1099" s="59"/>
      <c r="F1099" s="59"/>
      <c r="G1099" s="59"/>
      <c r="H1099" s="59"/>
      <c r="I1099" s="59"/>
      <c r="J1099" s="59"/>
    </row>
    <row r="1101" spans="1:10" ht="30.6" x14ac:dyDescent="0.5">
      <c r="A1101" s="40" t="s">
        <v>1367</v>
      </c>
      <c r="B1101" s="40" t="s">
        <v>1368</v>
      </c>
      <c r="C1101" s="40" t="s">
        <v>241</v>
      </c>
      <c r="D1101" s="40" t="s">
        <v>1369</v>
      </c>
      <c r="E1101" s="40" t="s">
        <v>1370</v>
      </c>
      <c r="F1101" s="40" t="s">
        <v>1371</v>
      </c>
      <c r="G1101" s="40" t="s">
        <v>240</v>
      </c>
      <c r="H1101" s="40" t="s">
        <v>1372</v>
      </c>
      <c r="I1101" s="40" t="s">
        <v>1373</v>
      </c>
      <c r="J1101" s="41" t="s">
        <v>1374</v>
      </c>
    </row>
    <row r="1102" spans="1:10" ht="91.8" x14ac:dyDescent="0.5">
      <c r="A1102" s="42" t="s">
        <v>21</v>
      </c>
      <c r="B1102" s="43">
        <v>17</v>
      </c>
      <c r="C1102" s="42" t="s">
        <v>1375</v>
      </c>
      <c r="D1102" s="47">
        <v>45450</v>
      </c>
      <c r="E1102" s="42" t="s">
        <v>2618</v>
      </c>
      <c r="F1102" s="42" t="s">
        <v>2619</v>
      </c>
      <c r="G1102" s="48">
        <v>31145010880314</v>
      </c>
      <c r="H1102" s="42" t="s">
        <v>1381</v>
      </c>
      <c r="I1102" s="49">
        <v>45082</v>
      </c>
      <c r="J1102" s="44">
        <v>17</v>
      </c>
    </row>
    <row r="1103" spans="1:10" ht="102" x14ac:dyDescent="0.5">
      <c r="A1103" s="42" t="s">
        <v>67</v>
      </c>
      <c r="B1103" s="43">
        <v>16</v>
      </c>
      <c r="C1103" s="42" t="s">
        <v>1375</v>
      </c>
      <c r="D1103" s="47">
        <v>45415</v>
      </c>
      <c r="E1103" s="42" t="s">
        <v>2620</v>
      </c>
      <c r="F1103" s="42" t="s">
        <v>2621</v>
      </c>
      <c r="G1103" s="48">
        <v>31886002410590</v>
      </c>
      <c r="H1103" s="42" t="s">
        <v>1381</v>
      </c>
      <c r="I1103" s="49">
        <v>45049</v>
      </c>
      <c r="J1103" s="44">
        <v>16</v>
      </c>
    </row>
    <row r="1104" spans="1:10" ht="81.599999999999994" x14ac:dyDescent="0.5">
      <c r="A1104" s="60" t="s">
        <v>152</v>
      </c>
      <c r="B1104" s="43">
        <v>28</v>
      </c>
      <c r="C1104" s="42" t="s">
        <v>1375</v>
      </c>
      <c r="D1104" s="47">
        <v>45436</v>
      </c>
      <c r="E1104" s="42" t="s">
        <v>2622</v>
      </c>
      <c r="F1104" s="42" t="s">
        <v>2623</v>
      </c>
      <c r="G1104" s="48">
        <v>31943001802101</v>
      </c>
      <c r="H1104" s="42" t="s">
        <v>1610</v>
      </c>
      <c r="I1104" s="49">
        <v>45071</v>
      </c>
      <c r="J1104" s="44">
        <v>28</v>
      </c>
    </row>
    <row r="1105" spans="1:10" ht="81.599999999999994" x14ac:dyDescent="0.5">
      <c r="A1105" s="60"/>
      <c r="B1105" s="43">
        <v>30</v>
      </c>
      <c r="C1105" s="42" t="s">
        <v>1375</v>
      </c>
      <c r="D1105" s="47">
        <v>45401</v>
      </c>
      <c r="E1105" s="42" t="s">
        <v>2624</v>
      </c>
      <c r="F1105" s="42" t="s">
        <v>2625</v>
      </c>
      <c r="G1105" s="48">
        <v>31943000713309</v>
      </c>
      <c r="H1105" s="42" t="s">
        <v>1661</v>
      </c>
      <c r="I1105" s="49">
        <v>45033</v>
      </c>
      <c r="J1105" s="44">
        <v>30</v>
      </c>
    </row>
    <row r="1106" spans="1:10" x14ac:dyDescent="0.5">
      <c r="A1106" s="45" t="s">
        <v>271</v>
      </c>
      <c r="B1106" s="45"/>
      <c r="C1106" s="45"/>
      <c r="D1106" s="45"/>
      <c r="E1106" s="45"/>
      <c r="F1106" s="45"/>
      <c r="G1106" s="45"/>
      <c r="H1106" s="45"/>
      <c r="I1106" s="45"/>
      <c r="J1106" s="46">
        <v>91</v>
      </c>
    </row>
    <row r="1110" spans="1:10" ht="10.5" customHeight="1" x14ac:dyDescent="0.5">
      <c r="A1110" s="58" t="s">
        <v>237</v>
      </c>
      <c r="B1110" s="58"/>
      <c r="C1110" s="58"/>
      <c r="D1110" s="58"/>
      <c r="E1110" s="58"/>
      <c r="F1110" s="58"/>
      <c r="G1110" s="58"/>
      <c r="H1110" s="58"/>
      <c r="I1110" s="58"/>
      <c r="J1110" s="58"/>
    </row>
    <row r="1111" spans="1:10" ht="10.5" customHeight="1" x14ac:dyDescent="0.5">
      <c r="A1111" s="59" t="s">
        <v>2626</v>
      </c>
      <c r="B1111" s="59"/>
      <c r="C1111" s="59"/>
      <c r="D1111" s="59"/>
      <c r="E1111" s="59"/>
      <c r="F1111" s="59"/>
      <c r="G1111" s="59"/>
      <c r="H1111" s="59"/>
      <c r="I1111" s="59"/>
      <c r="J1111" s="59"/>
    </row>
    <row r="1113" spans="1:10" ht="30.6" x14ac:dyDescent="0.5">
      <c r="A1113" s="40" t="s">
        <v>1367</v>
      </c>
      <c r="B1113" s="40" t="s">
        <v>1368</v>
      </c>
      <c r="C1113" s="40" t="s">
        <v>241</v>
      </c>
      <c r="D1113" s="40" t="s">
        <v>1369</v>
      </c>
      <c r="E1113" s="40" t="s">
        <v>1370</v>
      </c>
      <c r="F1113" s="40" t="s">
        <v>1371</v>
      </c>
      <c r="G1113" s="40" t="s">
        <v>240</v>
      </c>
      <c r="H1113" s="40" t="s">
        <v>1372</v>
      </c>
      <c r="I1113" s="40" t="s">
        <v>1373</v>
      </c>
      <c r="J1113" s="41" t="s">
        <v>1374</v>
      </c>
    </row>
    <row r="1114" spans="1:10" ht="102" x14ac:dyDescent="0.5">
      <c r="A1114" s="42" t="s">
        <v>41</v>
      </c>
      <c r="B1114" s="43">
        <v>10</v>
      </c>
      <c r="C1114" s="42" t="s">
        <v>1375</v>
      </c>
      <c r="D1114" s="47">
        <v>45408</v>
      </c>
      <c r="E1114" s="42" t="s">
        <v>2627</v>
      </c>
      <c r="F1114" s="42" t="s">
        <v>2164</v>
      </c>
      <c r="G1114" s="48">
        <v>31531003229421</v>
      </c>
      <c r="H1114" s="42" t="s">
        <v>1381</v>
      </c>
      <c r="I1114" s="49">
        <v>45043</v>
      </c>
      <c r="J1114" s="44">
        <v>10</v>
      </c>
    </row>
    <row r="1115" spans="1:10" ht="112.2" x14ac:dyDescent="0.5">
      <c r="A1115" s="42" t="s">
        <v>111</v>
      </c>
      <c r="B1115" s="43">
        <v>10</v>
      </c>
      <c r="C1115" s="42" t="s">
        <v>1375</v>
      </c>
      <c r="D1115" s="47">
        <v>45443</v>
      </c>
      <c r="E1115" s="42" t="s">
        <v>2628</v>
      </c>
      <c r="F1115" s="42" t="s">
        <v>2629</v>
      </c>
      <c r="G1115" s="48">
        <v>31946006727975</v>
      </c>
      <c r="H1115" s="42" t="s">
        <v>1381</v>
      </c>
      <c r="I1115" s="49">
        <v>45078</v>
      </c>
      <c r="J1115" s="44">
        <v>10</v>
      </c>
    </row>
    <row r="1116" spans="1:10" ht="91.8" x14ac:dyDescent="0.5">
      <c r="A1116" s="42" t="s">
        <v>186</v>
      </c>
      <c r="B1116" s="43">
        <v>9.58</v>
      </c>
      <c r="C1116" s="42" t="s">
        <v>1375</v>
      </c>
      <c r="D1116" s="47">
        <v>45457</v>
      </c>
      <c r="E1116" s="42" t="s">
        <v>2630</v>
      </c>
      <c r="F1116" s="42" t="s">
        <v>2631</v>
      </c>
      <c r="G1116" s="48">
        <v>30053010879115</v>
      </c>
      <c r="H1116" s="42" t="s">
        <v>1381</v>
      </c>
      <c r="I1116" s="49">
        <v>45091</v>
      </c>
      <c r="J1116" s="44">
        <v>9.58</v>
      </c>
    </row>
    <row r="1117" spans="1:10" x14ac:dyDescent="0.5">
      <c r="A1117" s="45" t="s">
        <v>271</v>
      </c>
      <c r="B1117" s="45"/>
      <c r="C1117" s="45"/>
      <c r="D1117" s="45"/>
      <c r="E1117" s="45"/>
      <c r="F1117" s="45"/>
      <c r="G1117" s="45"/>
      <c r="H1117" s="45"/>
      <c r="I1117" s="45"/>
      <c r="J1117" s="46">
        <v>29.58</v>
      </c>
    </row>
    <row r="1121" spans="1:10" ht="10.5" customHeight="1" x14ac:dyDescent="0.5">
      <c r="A1121" s="58" t="s">
        <v>237</v>
      </c>
      <c r="B1121" s="58"/>
      <c r="C1121" s="58"/>
      <c r="D1121" s="58"/>
      <c r="E1121" s="58"/>
      <c r="F1121" s="58"/>
      <c r="G1121" s="58"/>
      <c r="H1121" s="58"/>
      <c r="I1121" s="58"/>
      <c r="J1121" s="58"/>
    </row>
    <row r="1122" spans="1:10" ht="10.5" customHeight="1" x14ac:dyDescent="0.5">
      <c r="A1122" s="59" t="s">
        <v>2632</v>
      </c>
      <c r="B1122" s="59"/>
      <c r="C1122" s="59"/>
      <c r="D1122" s="59"/>
      <c r="E1122" s="59"/>
      <c r="F1122" s="59"/>
      <c r="G1122" s="59"/>
      <c r="H1122" s="59"/>
      <c r="I1122" s="59"/>
      <c r="J1122" s="59"/>
    </row>
    <row r="1124" spans="1:10" ht="30.6" x14ac:dyDescent="0.5">
      <c r="A1124" s="40" t="s">
        <v>1367</v>
      </c>
      <c r="B1124" s="40" t="s">
        <v>1368</v>
      </c>
      <c r="C1124" s="40" t="s">
        <v>241</v>
      </c>
      <c r="D1124" s="40" t="s">
        <v>1369</v>
      </c>
      <c r="E1124" s="40" t="s">
        <v>1370</v>
      </c>
      <c r="F1124" s="40" t="s">
        <v>1371</v>
      </c>
      <c r="G1124" s="40" t="s">
        <v>240</v>
      </c>
      <c r="H1124" s="40" t="s">
        <v>1372</v>
      </c>
      <c r="I1124" s="40" t="s">
        <v>1373</v>
      </c>
      <c r="J1124" s="41" t="s">
        <v>1374</v>
      </c>
    </row>
    <row r="1125" spans="1:10" ht="102" x14ac:dyDescent="0.5">
      <c r="A1125" s="42" t="s">
        <v>75</v>
      </c>
      <c r="B1125" s="43">
        <v>25</v>
      </c>
      <c r="C1125" s="42" t="s">
        <v>1375</v>
      </c>
      <c r="D1125" s="47">
        <v>45457</v>
      </c>
      <c r="E1125" s="42" t="s">
        <v>2633</v>
      </c>
      <c r="F1125" s="42" t="s">
        <v>2634</v>
      </c>
      <c r="G1125" s="48">
        <v>31208003048396</v>
      </c>
      <c r="H1125" s="42" t="s">
        <v>1381</v>
      </c>
      <c r="I1125" s="49">
        <v>45090</v>
      </c>
      <c r="J1125" s="44">
        <v>25</v>
      </c>
    </row>
    <row r="1126" spans="1:10" ht="91.8" x14ac:dyDescent="0.5">
      <c r="A1126" s="42" t="s">
        <v>73</v>
      </c>
      <c r="B1126" s="43">
        <v>19</v>
      </c>
      <c r="C1126" s="42" t="s">
        <v>1375</v>
      </c>
      <c r="D1126" s="47">
        <v>45394</v>
      </c>
      <c r="E1126" s="42" t="s">
        <v>2635</v>
      </c>
      <c r="F1126" s="42" t="s">
        <v>2636</v>
      </c>
      <c r="G1126" s="48">
        <v>31134005325493</v>
      </c>
      <c r="H1126" s="42" t="s">
        <v>1381</v>
      </c>
      <c r="I1126" s="49">
        <v>45027</v>
      </c>
      <c r="J1126" s="44">
        <v>19</v>
      </c>
    </row>
    <row r="1127" spans="1:10" ht="112.2" x14ac:dyDescent="0.5">
      <c r="A1127" s="60" t="s">
        <v>154</v>
      </c>
      <c r="B1127" s="43">
        <v>9</v>
      </c>
      <c r="C1127" s="42" t="s">
        <v>1375</v>
      </c>
      <c r="D1127" s="47">
        <v>45422</v>
      </c>
      <c r="E1127" s="42" t="s">
        <v>2637</v>
      </c>
      <c r="F1127" s="42" t="s">
        <v>2638</v>
      </c>
      <c r="G1127" s="48">
        <v>31138002215789</v>
      </c>
      <c r="H1127" s="42" t="s">
        <v>1413</v>
      </c>
      <c r="I1127" s="49">
        <v>45053</v>
      </c>
      <c r="J1127" s="44">
        <v>9</v>
      </c>
    </row>
    <row r="1128" spans="1:10" ht="122.4" x14ac:dyDescent="0.5">
      <c r="A1128" s="60"/>
      <c r="B1128" s="43">
        <v>13</v>
      </c>
      <c r="C1128" s="42" t="s">
        <v>1375</v>
      </c>
      <c r="D1128" s="47">
        <v>45422</v>
      </c>
      <c r="E1128" s="42" t="s">
        <v>2639</v>
      </c>
      <c r="F1128" s="42" t="s">
        <v>2640</v>
      </c>
      <c r="G1128" s="48">
        <v>31138001591925</v>
      </c>
      <c r="H1128" s="42" t="s">
        <v>1413</v>
      </c>
      <c r="I1128" s="49">
        <v>45053</v>
      </c>
      <c r="J1128" s="44">
        <v>13</v>
      </c>
    </row>
    <row r="1129" spans="1:10" x14ac:dyDescent="0.5">
      <c r="A1129" s="45" t="s">
        <v>271</v>
      </c>
      <c r="B1129" s="45"/>
      <c r="C1129" s="45"/>
      <c r="D1129" s="45"/>
      <c r="E1129" s="45"/>
      <c r="F1129" s="45"/>
      <c r="G1129" s="45"/>
      <c r="H1129" s="45"/>
      <c r="I1129" s="45"/>
      <c r="J1129" s="46">
        <v>66</v>
      </c>
    </row>
    <row r="1133" spans="1:10" ht="10.5" customHeight="1" x14ac:dyDescent="0.5">
      <c r="A1133" s="58" t="s">
        <v>237</v>
      </c>
      <c r="B1133" s="58"/>
      <c r="C1133" s="58"/>
      <c r="D1133" s="58"/>
      <c r="E1133" s="58"/>
      <c r="F1133" s="58"/>
      <c r="G1133" s="58"/>
      <c r="H1133" s="58"/>
      <c r="I1133" s="58"/>
      <c r="J1133" s="58"/>
    </row>
    <row r="1134" spans="1:10" ht="10.5" customHeight="1" x14ac:dyDescent="0.5">
      <c r="A1134" s="59" t="s">
        <v>2641</v>
      </c>
      <c r="B1134" s="59"/>
      <c r="C1134" s="59"/>
      <c r="D1134" s="59"/>
      <c r="E1134" s="59"/>
      <c r="F1134" s="59"/>
      <c r="G1134" s="59"/>
      <c r="H1134" s="59"/>
      <c r="I1134" s="59"/>
      <c r="J1134" s="59"/>
    </row>
    <row r="1136" spans="1:10" ht="30.6" x14ac:dyDescent="0.5">
      <c r="A1136" s="40" t="s">
        <v>1367</v>
      </c>
      <c r="B1136" s="40" t="s">
        <v>1368</v>
      </c>
      <c r="C1136" s="40" t="s">
        <v>241</v>
      </c>
      <c r="D1136" s="40" t="s">
        <v>1369</v>
      </c>
      <c r="E1136" s="40" t="s">
        <v>1370</v>
      </c>
      <c r="F1136" s="40" t="s">
        <v>1371</v>
      </c>
      <c r="G1136" s="40" t="s">
        <v>240</v>
      </c>
      <c r="H1136" s="40" t="s">
        <v>1372</v>
      </c>
      <c r="I1136" s="40" t="s">
        <v>1373</v>
      </c>
      <c r="J1136" s="41" t="s">
        <v>1374</v>
      </c>
    </row>
    <row r="1137" spans="1:10" ht="81.599999999999994" x14ac:dyDescent="0.5">
      <c r="A1137" s="42" t="s">
        <v>71</v>
      </c>
      <c r="B1137" s="43">
        <v>10</v>
      </c>
      <c r="C1137" s="42" t="s">
        <v>1375</v>
      </c>
      <c r="D1137" s="47">
        <v>45464</v>
      </c>
      <c r="E1137" s="42" t="s">
        <v>2642</v>
      </c>
      <c r="F1137" s="42" t="s">
        <v>2643</v>
      </c>
      <c r="G1137" s="48">
        <v>31191013504345</v>
      </c>
      <c r="H1137" s="42" t="s">
        <v>1381</v>
      </c>
      <c r="I1137" s="49">
        <v>45097</v>
      </c>
      <c r="J1137" s="44">
        <v>10</v>
      </c>
    </row>
    <row r="1138" spans="1:10" ht="81.599999999999994" x14ac:dyDescent="0.5">
      <c r="A1138" s="42" t="s">
        <v>69</v>
      </c>
      <c r="B1138" s="43">
        <v>22</v>
      </c>
      <c r="C1138" s="42" t="s">
        <v>1375</v>
      </c>
      <c r="D1138" s="47">
        <v>45429</v>
      </c>
      <c r="E1138" s="42" t="s">
        <v>2644</v>
      </c>
      <c r="F1138" s="42" t="s">
        <v>2645</v>
      </c>
      <c r="G1138" s="48">
        <v>31146002665002</v>
      </c>
      <c r="H1138" s="42" t="s">
        <v>1381</v>
      </c>
      <c r="I1138" s="49">
        <v>45063</v>
      </c>
      <c r="J1138" s="44">
        <v>22</v>
      </c>
    </row>
    <row r="1139" spans="1:10" ht="102" x14ac:dyDescent="0.5">
      <c r="A1139" s="60" t="s">
        <v>79</v>
      </c>
      <c r="B1139" s="61">
        <v>4</v>
      </c>
      <c r="C1139" s="60" t="s">
        <v>1375</v>
      </c>
      <c r="D1139" s="62">
        <v>45401</v>
      </c>
      <c r="E1139" s="42" t="s">
        <v>2646</v>
      </c>
      <c r="F1139" s="42" t="s">
        <v>2647</v>
      </c>
      <c r="G1139" s="48">
        <v>31249002907232</v>
      </c>
      <c r="H1139" s="42" t="s">
        <v>1381</v>
      </c>
      <c r="I1139" s="49">
        <v>45030</v>
      </c>
      <c r="J1139" s="44">
        <v>4</v>
      </c>
    </row>
    <row r="1140" spans="1:10" ht="91.8" x14ac:dyDescent="0.5">
      <c r="A1140" s="60"/>
      <c r="B1140" s="61"/>
      <c r="C1140" s="60"/>
      <c r="D1140" s="62"/>
      <c r="E1140" s="42" t="s">
        <v>2648</v>
      </c>
      <c r="F1140" s="42" t="s">
        <v>2649</v>
      </c>
      <c r="G1140" s="48">
        <v>31249002642391</v>
      </c>
      <c r="H1140" s="42" t="s">
        <v>1381</v>
      </c>
      <c r="I1140" s="49">
        <v>45030</v>
      </c>
      <c r="J1140" s="44">
        <v>4</v>
      </c>
    </row>
    <row r="1141" spans="1:10" ht="81.599999999999994" x14ac:dyDescent="0.5">
      <c r="A1141" s="60"/>
      <c r="B1141" s="61">
        <v>5</v>
      </c>
      <c r="C1141" s="60" t="s">
        <v>1375</v>
      </c>
      <c r="D1141" s="62">
        <v>45401</v>
      </c>
      <c r="E1141" s="42" t="s">
        <v>2650</v>
      </c>
      <c r="F1141" s="42" t="s">
        <v>2651</v>
      </c>
      <c r="G1141" s="48">
        <v>31249003393929</v>
      </c>
      <c r="H1141" s="42" t="s">
        <v>1381</v>
      </c>
      <c r="I1141" s="49">
        <v>45030</v>
      </c>
      <c r="J1141" s="44">
        <v>5</v>
      </c>
    </row>
    <row r="1142" spans="1:10" ht="91.8" x14ac:dyDescent="0.5">
      <c r="A1142" s="60"/>
      <c r="B1142" s="61"/>
      <c r="C1142" s="60"/>
      <c r="D1142" s="62"/>
      <c r="E1142" s="42" t="s">
        <v>2652</v>
      </c>
      <c r="F1142" s="42" t="s">
        <v>2653</v>
      </c>
      <c r="G1142" s="48">
        <v>31249003343213</v>
      </c>
      <c r="H1142" s="42" t="s">
        <v>1381</v>
      </c>
      <c r="I1142" s="49">
        <v>45030</v>
      </c>
      <c r="J1142" s="44">
        <v>5</v>
      </c>
    </row>
    <row r="1143" spans="1:10" ht="81.599999999999994" x14ac:dyDescent="0.5">
      <c r="A1143" s="60"/>
      <c r="B1143" s="61"/>
      <c r="C1143" s="60"/>
      <c r="D1143" s="62"/>
      <c r="E1143" s="42" t="s">
        <v>2654</v>
      </c>
      <c r="F1143" s="42" t="s">
        <v>2655</v>
      </c>
      <c r="G1143" s="48">
        <v>31249003344047</v>
      </c>
      <c r="H1143" s="42" t="s">
        <v>1381</v>
      </c>
      <c r="I1143" s="49">
        <v>45030</v>
      </c>
      <c r="J1143" s="44">
        <v>5</v>
      </c>
    </row>
    <row r="1144" spans="1:10" ht="81.599999999999994" x14ac:dyDescent="0.5">
      <c r="A1144" s="60"/>
      <c r="B1144" s="61"/>
      <c r="C1144" s="60"/>
      <c r="D1144" s="62"/>
      <c r="E1144" s="42" t="s">
        <v>2656</v>
      </c>
      <c r="F1144" s="42" t="s">
        <v>2657</v>
      </c>
      <c r="G1144" s="48">
        <v>31249003298904</v>
      </c>
      <c r="H1144" s="42" t="s">
        <v>1381</v>
      </c>
      <c r="I1144" s="49">
        <v>45030</v>
      </c>
      <c r="J1144" s="44">
        <v>5</v>
      </c>
    </row>
    <row r="1145" spans="1:10" ht="91.8" x14ac:dyDescent="0.5">
      <c r="A1145" s="60"/>
      <c r="B1145" s="61"/>
      <c r="C1145" s="60"/>
      <c r="D1145" s="62"/>
      <c r="E1145" s="42" t="s">
        <v>2658</v>
      </c>
      <c r="F1145" s="42" t="s">
        <v>2591</v>
      </c>
      <c r="G1145" s="48">
        <v>31249003134836</v>
      </c>
      <c r="H1145" s="42" t="s">
        <v>1882</v>
      </c>
      <c r="I1145" s="49">
        <v>45030</v>
      </c>
      <c r="J1145" s="44">
        <v>5</v>
      </c>
    </row>
    <row r="1146" spans="1:10" ht="91.8" x14ac:dyDescent="0.5">
      <c r="A1146" s="60"/>
      <c r="B1146" s="61"/>
      <c r="C1146" s="60"/>
      <c r="D1146" s="62"/>
      <c r="E1146" s="42" t="s">
        <v>2659</v>
      </c>
      <c r="F1146" s="42" t="s">
        <v>2591</v>
      </c>
      <c r="G1146" s="48">
        <v>31249003188923</v>
      </c>
      <c r="H1146" s="42" t="s">
        <v>1882</v>
      </c>
      <c r="I1146" s="49">
        <v>45030</v>
      </c>
      <c r="J1146" s="44">
        <v>5</v>
      </c>
    </row>
    <row r="1147" spans="1:10" ht="91.8" x14ac:dyDescent="0.5">
      <c r="A1147" s="60"/>
      <c r="B1147" s="61"/>
      <c r="C1147" s="60"/>
      <c r="D1147" s="62"/>
      <c r="E1147" s="42" t="s">
        <v>2660</v>
      </c>
      <c r="F1147" s="42" t="s">
        <v>2661</v>
      </c>
      <c r="G1147" s="48">
        <v>31249003343965</v>
      </c>
      <c r="H1147" s="42" t="s">
        <v>1381</v>
      </c>
      <c r="I1147" s="49">
        <v>45030</v>
      </c>
      <c r="J1147" s="44">
        <v>5</v>
      </c>
    </row>
    <row r="1148" spans="1:10" ht="102" x14ac:dyDescent="0.5">
      <c r="A1148" s="60"/>
      <c r="B1148" s="61"/>
      <c r="C1148" s="60"/>
      <c r="D1148" s="62"/>
      <c r="E1148" s="42" t="s">
        <v>2662</v>
      </c>
      <c r="F1148" s="42" t="s">
        <v>2663</v>
      </c>
      <c r="G1148" s="48">
        <v>31249003390941</v>
      </c>
      <c r="H1148" s="42" t="s">
        <v>1381</v>
      </c>
      <c r="I1148" s="49">
        <v>45030</v>
      </c>
      <c r="J1148" s="44">
        <v>5</v>
      </c>
    </row>
    <row r="1149" spans="1:10" ht="91.8" x14ac:dyDescent="0.5">
      <c r="A1149" s="60"/>
      <c r="B1149" s="61"/>
      <c r="C1149" s="60"/>
      <c r="D1149" s="62"/>
      <c r="E1149" s="42" t="s">
        <v>2664</v>
      </c>
      <c r="F1149" s="42" t="s">
        <v>2665</v>
      </c>
      <c r="G1149" s="48">
        <v>31249003344112</v>
      </c>
      <c r="H1149" s="42" t="s">
        <v>1381</v>
      </c>
      <c r="I1149" s="49">
        <v>45030</v>
      </c>
      <c r="J1149" s="44">
        <v>5</v>
      </c>
    </row>
    <row r="1150" spans="1:10" ht="102" x14ac:dyDescent="0.5">
      <c r="A1150" s="60"/>
      <c r="B1150" s="61"/>
      <c r="C1150" s="60"/>
      <c r="D1150" s="62"/>
      <c r="E1150" s="42" t="s">
        <v>2666</v>
      </c>
      <c r="F1150" s="42" t="s">
        <v>2667</v>
      </c>
      <c r="G1150" s="48">
        <v>31249003263577</v>
      </c>
      <c r="H1150" s="42" t="s">
        <v>1381</v>
      </c>
      <c r="I1150" s="49">
        <v>45030</v>
      </c>
      <c r="J1150" s="44">
        <v>5</v>
      </c>
    </row>
    <row r="1151" spans="1:10" ht="81.599999999999994" x14ac:dyDescent="0.5">
      <c r="A1151" s="60"/>
      <c r="B1151" s="61"/>
      <c r="C1151" s="60"/>
      <c r="D1151" s="62"/>
      <c r="E1151" s="42" t="s">
        <v>2668</v>
      </c>
      <c r="F1151" s="42" t="s">
        <v>2669</v>
      </c>
      <c r="G1151" s="48">
        <v>31249003351539</v>
      </c>
      <c r="H1151" s="42" t="s">
        <v>1381</v>
      </c>
      <c r="I1151" s="49">
        <v>45030</v>
      </c>
      <c r="J1151" s="44">
        <v>5</v>
      </c>
    </row>
    <row r="1152" spans="1:10" ht="81.599999999999994" x14ac:dyDescent="0.5">
      <c r="A1152" s="60"/>
      <c r="B1152" s="43">
        <v>6</v>
      </c>
      <c r="C1152" s="42" t="s">
        <v>1375</v>
      </c>
      <c r="D1152" s="47">
        <v>45401</v>
      </c>
      <c r="E1152" s="42" t="s">
        <v>2670</v>
      </c>
      <c r="F1152" s="42" t="s">
        <v>2671</v>
      </c>
      <c r="G1152" s="48">
        <v>31249002145205</v>
      </c>
      <c r="H1152" s="42" t="s">
        <v>1381</v>
      </c>
      <c r="I1152" s="49">
        <v>45030</v>
      </c>
      <c r="J1152" s="44">
        <v>6</v>
      </c>
    </row>
    <row r="1153" spans="1:10" ht="81.599999999999994" x14ac:dyDescent="0.5">
      <c r="A1153" s="60"/>
      <c r="B1153" s="61">
        <v>8</v>
      </c>
      <c r="C1153" s="60" t="s">
        <v>1375</v>
      </c>
      <c r="D1153" s="62">
        <v>45401</v>
      </c>
      <c r="E1153" s="42" t="s">
        <v>2672</v>
      </c>
      <c r="F1153" s="42" t="s">
        <v>2673</v>
      </c>
      <c r="G1153" s="48">
        <v>31249002489389</v>
      </c>
      <c r="H1153" s="42" t="s">
        <v>1381</v>
      </c>
      <c r="I1153" s="49">
        <v>45030</v>
      </c>
      <c r="J1153" s="44">
        <v>8</v>
      </c>
    </row>
    <row r="1154" spans="1:10" ht="81.599999999999994" x14ac:dyDescent="0.5">
      <c r="A1154" s="60"/>
      <c r="B1154" s="61"/>
      <c r="C1154" s="60"/>
      <c r="D1154" s="62"/>
      <c r="E1154" s="42" t="s">
        <v>2674</v>
      </c>
      <c r="F1154" s="42" t="s">
        <v>2675</v>
      </c>
      <c r="G1154" s="48">
        <v>31249003164239</v>
      </c>
      <c r="H1154" s="42" t="s">
        <v>1381</v>
      </c>
      <c r="I1154" s="49">
        <v>45030</v>
      </c>
      <c r="J1154" s="44">
        <v>8</v>
      </c>
    </row>
    <row r="1155" spans="1:10" ht="102" x14ac:dyDescent="0.5">
      <c r="A1155" s="60"/>
      <c r="B1155" s="43">
        <v>9</v>
      </c>
      <c r="C1155" s="42" t="s">
        <v>1375</v>
      </c>
      <c r="D1155" s="47">
        <v>45401</v>
      </c>
      <c r="E1155" s="42" t="s">
        <v>2676</v>
      </c>
      <c r="F1155" s="42" t="s">
        <v>2677</v>
      </c>
      <c r="G1155" s="48">
        <v>31249003137078</v>
      </c>
      <c r="H1155" s="42" t="s">
        <v>1381</v>
      </c>
      <c r="I1155" s="49">
        <v>45030</v>
      </c>
      <c r="J1155" s="44">
        <v>9</v>
      </c>
    </row>
    <row r="1156" spans="1:10" ht="81.599999999999994" x14ac:dyDescent="0.5">
      <c r="A1156" s="60"/>
      <c r="B1156" s="61">
        <v>10</v>
      </c>
      <c r="C1156" s="60" t="s">
        <v>1375</v>
      </c>
      <c r="D1156" s="62">
        <v>45401</v>
      </c>
      <c r="E1156" s="42" t="s">
        <v>2678</v>
      </c>
      <c r="F1156" s="42" t="s">
        <v>1493</v>
      </c>
      <c r="G1156" s="48">
        <v>31249001046297</v>
      </c>
      <c r="H1156" s="42" t="s">
        <v>1381</v>
      </c>
      <c r="I1156" s="49">
        <v>45030</v>
      </c>
      <c r="J1156" s="44">
        <v>10</v>
      </c>
    </row>
    <row r="1157" spans="1:10" ht="91.8" x14ac:dyDescent="0.5">
      <c r="A1157" s="60"/>
      <c r="B1157" s="61"/>
      <c r="C1157" s="60"/>
      <c r="D1157" s="62"/>
      <c r="E1157" s="42" t="s">
        <v>2679</v>
      </c>
      <c r="F1157" s="42" t="s">
        <v>2680</v>
      </c>
      <c r="G1157" s="48">
        <v>31249002666309</v>
      </c>
      <c r="H1157" s="42" t="s">
        <v>1381</v>
      </c>
      <c r="I1157" s="49">
        <v>45030</v>
      </c>
      <c r="J1157" s="44">
        <v>10</v>
      </c>
    </row>
    <row r="1158" spans="1:10" ht="91.8" x14ac:dyDescent="0.5">
      <c r="A1158" s="60"/>
      <c r="B1158" s="61"/>
      <c r="C1158" s="60"/>
      <c r="D1158" s="62"/>
      <c r="E1158" s="42" t="s">
        <v>2681</v>
      </c>
      <c r="F1158" s="42" t="s">
        <v>2682</v>
      </c>
      <c r="G1158" s="48">
        <v>31249003374572</v>
      </c>
      <c r="H1158" s="42" t="s">
        <v>1381</v>
      </c>
      <c r="I1158" s="49">
        <v>45030</v>
      </c>
      <c r="J1158" s="44">
        <v>10</v>
      </c>
    </row>
    <row r="1159" spans="1:10" ht="102" x14ac:dyDescent="0.5">
      <c r="A1159" s="60"/>
      <c r="B1159" s="61"/>
      <c r="C1159" s="60"/>
      <c r="D1159" s="62"/>
      <c r="E1159" s="42" t="s">
        <v>2683</v>
      </c>
      <c r="F1159" s="42" t="s">
        <v>2684</v>
      </c>
      <c r="G1159" s="48">
        <v>31249003163801</v>
      </c>
      <c r="H1159" s="42" t="s">
        <v>1381</v>
      </c>
      <c r="I1159" s="49">
        <v>45030</v>
      </c>
      <c r="J1159" s="44">
        <v>10</v>
      </c>
    </row>
    <row r="1160" spans="1:10" ht="81.599999999999994" x14ac:dyDescent="0.5">
      <c r="A1160" s="60"/>
      <c r="B1160" s="61"/>
      <c r="C1160" s="60"/>
      <c r="D1160" s="62"/>
      <c r="E1160" s="42" t="s">
        <v>2685</v>
      </c>
      <c r="F1160" s="42" t="s">
        <v>2686</v>
      </c>
      <c r="G1160" s="48">
        <v>31249003208333</v>
      </c>
      <c r="H1160" s="42" t="s">
        <v>1381</v>
      </c>
      <c r="I1160" s="49">
        <v>45030</v>
      </c>
      <c r="J1160" s="44">
        <v>10</v>
      </c>
    </row>
    <row r="1161" spans="1:10" ht="102" x14ac:dyDescent="0.5">
      <c r="A1161" s="60"/>
      <c r="B1161" s="61"/>
      <c r="C1161" s="60"/>
      <c r="D1161" s="62"/>
      <c r="E1161" s="42" t="s">
        <v>2687</v>
      </c>
      <c r="F1161" s="42" t="s">
        <v>2688</v>
      </c>
      <c r="G1161" s="48">
        <v>31249003046667</v>
      </c>
      <c r="H1161" s="42" t="s">
        <v>1381</v>
      </c>
      <c r="I1161" s="49">
        <v>45030</v>
      </c>
      <c r="J1161" s="44">
        <v>10</v>
      </c>
    </row>
    <row r="1162" spans="1:10" ht="81.599999999999994" x14ac:dyDescent="0.5">
      <c r="A1162" s="60"/>
      <c r="B1162" s="61"/>
      <c r="C1162" s="60"/>
      <c r="D1162" s="62"/>
      <c r="E1162" s="42" t="s">
        <v>2689</v>
      </c>
      <c r="F1162" s="42" t="s">
        <v>2690</v>
      </c>
      <c r="G1162" s="48">
        <v>31249003208341</v>
      </c>
      <c r="H1162" s="42" t="s">
        <v>1381</v>
      </c>
      <c r="I1162" s="49">
        <v>45030</v>
      </c>
      <c r="J1162" s="44">
        <v>10</v>
      </c>
    </row>
    <row r="1163" spans="1:10" ht="91.8" x14ac:dyDescent="0.5">
      <c r="A1163" s="60"/>
      <c r="B1163" s="61"/>
      <c r="C1163" s="60"/>
      <c r="D1163" s="62"/>
      <c r="E1163" s="42" t="s">
        <v>2691</v>
      </c>
      <c r="F1163" s="42" t="s">
        <v>2692</v>
      </c>
      <c r="G1163" s="48">
        <v>31249003238942</v>
      </c>
      <c r="H1163" s="42" t="s">
        <v>1381</v>
      </c>
      <c r="I1163" s="49">
        <v>45030</v>
      </c>
      <c r="J1163" s="44">
        <v>10</v>
      </c>
    </row>
    <row r="1164" spans="1:10" ht="91.8" x14ac:dyDescent="0.5">
      <c r="A1164" s="60"/>
      <c r="B1164" s="61"/>
      <c r="C1164" s="60"/>
      <c r="D1164" s="62"/>
      <c r="E1164" s="42" t="s">
        <v>2693</v>
      </c>
      <c r="F1164" s="42" t="s">
        <v>2694</v>
      </c>
      <c r="G1164" s="48">
        <v>31249003208325</v>
      </c>
      <c r="H1164" s="42" t="s">
        <v>1381</v>
      </c>
      <c r="I1164" s="49">
        <v>45030</v>
      </c>
      <c r="J1164" s="44">
        <v>10</v>
      </c>
    </row>
    <row r="1165" spans="1:10" ht="91.8" x14ac:dyDescent="0.5">
      <c r="A1165" s="60"/>
      <c r="B1165" s="61"/>
      <c r="C1165" s="60"/>
      <c r="D1165" s="62"/>
      <c r="E1165" s="42" t="s">
        <v>2695</v>
      </c>
      <c r="F1165" s="42" t="s">
        <v>2696</v>
      </c>
      <c r="G1165" s="48">
        <v>31249003201874</v>
      </c>
      <c r="H1165" s="42" t="s">
        <v>1381</v>
      </c>
      <c r="I1165" s="49">
        <v>45030</v>
      </c>
      <c r="J1165" s="44">
        <v>10</v>
      </c>
    </row>
    <row r="1166" spans="1:10" ht="91.8" x14ac:dyDescent="0.5">
      <c r="A1166" s="60"/>
      <c r="B1166" s="61"/>
      <c r="C1166" s="60"/>
      <c r="D1166" s="62"/>
      <c r="E1166" s="42" t="s">
        <v>2697</v>
      </c>
      <c r="F1166" s="42" t="s">
        <v>2698</v>
      </c>
      <c r="G1166" s="48">
        <v>31249003046717</v>
      </c>
      <c r="H1166" s="42" t="s">
        <v>1381</v>
      </c>
      <c r="I1166" s="49">
        <v>45030</v>
      </c>
      <c r="J1166" s="44">
        <v>10</v>
      </c>
    </row>
    <row r="1167" spans="1:10" ht="91.8" x14ac:dyDescent="0.5">
      <c r="A1167" s="60"/>
      <c r="B1167" s="61"/>
      <c r="C1167" s="60"/>
      <c r="D1167" s="62"/>
      <c r="E1167" s="42" t="s">
        <v>2699</v>
      </c>
      <c r="F1167" s="42" t="s">
        <v>2700</v>
      </c>
      <c r="G1167" s="48">
        <v>31249003046691</v>
      </c>
      <c r="H1167" s="42" t="s">
        <v>1381</v>
      </c>
      <c r="I1167" s="49">
        <v>45030</v>
      </c>
      <c r="J1167" s="44">
        <v>10</v>
      </c>
    </row>
    <row r="1168" spans="1:10" ht="91.8" x14ac:dyDescent="0.5">
      <c r="A1168" s="60"/>
      <c r="B1168" s="61"/>
      <c r="C1168" s="60"/>
      <c r="D1168" s="62"/>
      <c r="E1168" s="42" t="s">
        <v>2701</v>
      </c>
      <c r="F1168" s="42" t="s">
        <v>2702</v>
      </c>
      <c r="G1168" s="48">
        <v>31249002942064</v>
      </c>
      <c r="H1168" s="42" t="s">
        <v>1381</v>
      </c>
      <c r="I1168" s="49">
        <v>45030</v>
      </c>
      <c r="J1168" s="44">
        <v>10</v>
      </c>
    </row>
    <row r="1169" spans="1:10" ht="91.8" x14ac:dyDescent="0.5">
      <c r="A1169" s="60"/>
      <c r="B1169" s="61"/>
      <c r="C1169" s="60"/>
      <c r="D1169" s="62"/>
      <c r="E1169" s="42" t="s">
        <v>2703</v>
      </c>
      <c r="F1169" s="42" t="s">
        <v>2704</v>
      </c>
      <c r="G1169" s="48">
        <v>31249003238371</v>
      </c>
      <c r="H1169" s="42" t="s">
        <v>1381</v>
      </c>
      <c r="I1169" s="49">
        <v>45030</v>
      </c>
      <c r="J1169" s="44">
        <v>10</v>
      </c>
    </row>
    <row r="1170" spans="1:10" ht="81.599999999999994" x14ac:dyDescent="0.5">
      <c r="A1170" s="60"/>
      <c r="B1170" s="61">
        <v>12</v>
      </c>
      <c r="C1170" s="60" t="s">
        <v>1375</v>
      </c>
      <c r="D1170" s="62">
        <v>45401</v>
      </c>
      <c r="E1170" s="42" t="s">
        <v>2705</v>
      </c>
      <c r="F1170" s="42" t="s">
        <v>2706</v>
      </c>
      <c r="G1170" s="48">
        <v>31249002347033</v>
      </c>
      <c r="H1170" s="42" t="s">
        <v>1381</v>
      </c>
      <c r="I1170" s="49">
        <v>45030</v>
      </c>
      <c r="J1170" s="44">
        <v>12</v>
      </c>
    </row>
    <row r="1171" spans="1:10" ht="91.8" x14ac:dyDescent="0.5">
      <c r="A1171" s="60"/>
      <c r="B1171" s="61"/>
      <c r="C1171" s="60"/>
      <c r="D1171" s="62"/>
      <c r="E1171" s="42" t="s">
        <v>2707</v>
      </c>
      <c r="F1171" s="42" t="s">
        <v>2708</v>
      </c>
      <c r="G1171" s="48">
        <v>31249002916415</v>
      </c>
      <c r="H1171" s="42" t="s">
        <v>1381</v>
      </c>
      <c r="I1171" s="49">
        <v>45030</v>
      </c>
      <c r="J1171" s="44">
        <v>12</v>
      </c>
    </row>
    <row r="1172" spans="1:10" ht="91.8" x14ac:dyDescent="0.5">
      <c r="A1172" s="60"/>
      <c r="B1172" s="61">
        <v>13</v>
      </c>
      <c r="C1172" s="60" t="s">
        <v>1375</v>
      </c>
      <c r="D1172" s="62">
        <v>45401</v>
      </c>
      <c r="E1172" s="42" t="s">
        <v>2709</v>
      </c>
      <c r="F1172" s="42" t="s">
        <v>2710</v>
      </c>
      <c r="G1172" s="48">
        <v>31249001273156</v>
      </c>
      <c r="H1172" s="42" t="s">
        <v>1381</v>
      </c>
      <c r="I1172" s="49">
        <v>45030</v>
      </c>
      <c r="J1172" s="44">
        <v>13</v>
      </c>
    </row>
    <row r="1173" spans="1:10" ht="91.8" x14ac:dyDescent="0.5">
      <c r="A1173" s="60"/>
      <c r="B1173" s="61"/>
      <c r="C1173" s="60"/>
      <c r="D1173" s="62"/>
      <c r="E1173" s="42" t="s">
        <v>2711</v>
      </c>
      <c r="F1173" s="42" t="s">
        <v>2712</v>
      </c>
      <c r="G1173" s="48">
        <v>31249001575378</v>
      </c>
      <c r="H1173" s="42" t="s">
        <v>1381</v>
      </c>
      <c r="I1173" s="49">
        <v>45030</v>
      </c>
      <c r="J1173" s="44">
        <v>13</v>
      </c>
    </row>
    <row r="1174" spans="1:10" ht="91.8" x14ac:dyDescent="0.5">
      <c r="A1174" s="60"/>
      <c r="B1174" s="61"/>
      <c r="C1174" s="60"/>
      <c r="D1174" s="62"/>
      <c r="E1174" s="42" t="s">
        <v>2713</v>
      </c>
      <c r="F1174" s="42" t="s">
        <v>2714</v>
      </c>
      <c r="G1174" s="48">
        <v>31249002561518</v>
      </c>
      <c r="H1174" s="42" t="s">
        <v>1381</v>
      </c>
      <c r="I1174" s="49">
        <v>45030</v>
      </c>
      <c r="J1174" s="44">
        <v>13</v>
      </c>
    </row>
    <row r="1175" spans="1:10" ht="91.8" x14ac:dyDescent="0.5">
      <c r="A1175" s="60"/>
      <c r="B1175" s="61"/>
      <c r="C1175" s="60"/>
      <c r="D1175" s="62"/>
      <c r="E1175" s="42" t="s">
        <v>2715</v>
      </c>
      <c r="F1175" s="42" t="s">
        <v>2716</v>
      </c>
      <c r="G1175" s="48">
        <v>31249002555270</v>
      </c>
      <c r="H1175" s="42" t="s">
        <v>1381</v>
      </c>
      <c r="I1175" s="49">
        <v>45030</v>
      </c>
      <c r="J1175" s="44">
        <v>13</v>
      </c>
    </row>
    <row r="1176" spans="1:10" ht="91.8" x14ac:dyDescent="0.5">
      <c r="A1176" s="60"/>
      <c r="B1176" s="61"/>
      <c r="C1176" s="60"/>
      <c r="D1176" s="62"/>
      <c r="E1176" s="42" t="s">
        <v>2717</v>
      </c>
      <c r="F1176" s="42" t="s">
        <v>2718</v>
      </c>
      <c r="G1176" s="48">
        <v>31249000977203</v>
      </c>
      <c r="H1176" s="42" t="s">
        <v>1381</v>
      </c>
      <c r="I1176" s="49">
        <v>45030</v>
      </c>
      <c r="J1176" s="44">
        <v>13</v>
      </c>
    </row>
    <row r="1177" spans="1:10" ht="91.8" x14ac:dyDescent="0.5">
      <c r="A1177" s="60"/>
      <c r="B1177" s="61"/>
      <c r="C1177" s="60"/>
      <c r="D1177" s="62"/>
      <c r="E1177" s="42" t="s">
        <v>2719</v>
      </c>
      <c r="F1177" s="42" t="s">
        <v>2720</v>
      </c>
      <c r="G1177" s="48">
        <v>31249002178909</v>
      </c>
      <c r="H1177" s="42" t="s">
        <v>1381</v>
      </c>
      <c r="I1177" s="49">
        <v>45030</v>
      </c>
      <c r="J1177" s="44">
        <v>13</v>
      </c>
    </row>
    <row r="1178" spans="1:10" ht="81.599999999999994" x14ac:dyDescent="0.5">
      <c r="A1178" s="60"/>
      <c r="B1178" s="61"/>
      <c r="C1178" s="60"/>
      <c r="D1178" s="62"/>
      <c r="E1178" s="42" t="s">
        <v>2721</v>
      </c>
      <c r="F1178" s="42" t="s">
        <v>2722</v>
      </c>
      <c r="G1178" s="48">
        <v>31249000977195</v>
      </c>
      <c r="H1178" s="42" t="s">
        <v>1381</v>
      </c>
      <c r="I1178" s="49">
        <v>45030</v>
      </c>
      <c r="J1178" s="44">
        <v>13</v>
      </c>
    </row>
    <row r="1179" spans="1:10" ht="91.8" x14ac:dyDescent="0.5">
      <c r="A1179" s="60"/>
      <c r="B1179" s="61">
        <v>14</v>
      </c>
      <c r="C1179" s="60" t="s">
        <v>1375</v>
      </c>
      <c r="D1179" s="62">
        <v>45401</v>
      </c>
      <c r="E1179" s="42" t="s">
        <v>2723</v>
      </c>
      <c r="F1179" s="42" t="s">
        <v>2724</v>
      </c>
      <c r="G1179" s="48">
        <v>31249001053566</v>
      </c>
      <c r="H1179" s="42" t="s">
        <v>1381</v>
      </c>
      <c r="I1179" s="49">
        <v>45030</v>
      </c>
      <c r="J1179" s="44">
        <v>14</v>
      </c>
    </row>
    <row r="1180" spans="1:10" ht="81.599999999999994" x14ac:dyDescent="0.5">
      <c r="A1180" s="60"/>
      <c r="B1180" s="61"/>
      <c r="C1180" s="60"/>
      <c r="D1180" s="62"/>
      <c r="E1180" s="42" t="s">
        <v>2725</v>
      </c>
      <c r="F1180" s="42" t="s">
        <v>2726</v>
      </c>
      <c r="G1180" s="48">
        <v>31249001054119</v>
      </c>
      <c r="H1180" s="42" t="s">
        <v>1381</v>
      </c>
      <c r="I1180" s="49">
        <v>45030</v>
      </c>
      <c r="J1180" s="44">
        <v>14</v>
      </c>
    </row>
    <row r="1181" spans="1:10" ht="81.599999999999994" x14ac:dyDescent="0.5">
      <c r="A1181" s="60"/>
      <c r="B1181" s="61"/>
      <c r="C1181" s="60"/>
      <c r="D1181" s="62"/>
      <c r="E1181" s="42" t="s">
        <v>2727</v>
      </c>
      <c r="F1181" s="42" t="s">
        <v>2728</v>
      </c>
      <c r="G1181" s="48">
        <v>31249001638564</v>
      </c>
      <c r="H1181" s="42" t="s">
        <v>1381</v>
      </c>
      <c r="I1181" s="49">
        <v>45030</v>
      </c>
      <c r="J1181" s="44">
        <v>14</v>
      </c>
    </row>
    <row r="1182" spans="1:10" ht="102" x14ac:dyDescent="0.5">
      <c r="A1182" s="60"/>
      <c r="B1182" s="61">
        <v>15</v>
      </c>
      <c r="C1182" s="60" t="s">
        <v>1375</v>
      </c>
      <c r="D1182" s="62">
        <v>45401</v>
      </c>
      <c r="E1182" s="42" t="s">
        <v>2729</v>
      </c>
      <c r="F1182" s="42" t="s">
        <v>2730</v>
      </c>
      <c r="G1182" s="48">
        <v>31249001441514</v>
      </c>
      <c r="H1182" s="42" t="s">
        <v>1381</v>
      </c>
      <c r="I1182" s="49">
        <v>45030</v>
      </c>
      <c r="J1182" s="44">
        <v>15</v>
      </c>
    </row>
    <row r="1183" spans="1:10" ht="81.599999999999994" x14ac:dyDescent="0.5">
      <c r="A1183" s="60"/>
      <c r="B1183" s="61"/>
      <c r="C1183" s="60"/>
      <c r="D1183" s="62"/>
      <c r="E1183" s="42" t="s">
        <v>2731</v>
      </c>
      <c r="F1183" s="42" t="s">
        <v>2732</v>
      </c>
      <c r="G1183" s="48">
        <v>31249003381866</v>
      </c>
      <c r="H1183" s="42" t="s">
        <v>1381</v>
      </c>
      <c r="I1183" s="49">
        <v>45030</v>
      </c>
      <c r="J1183" s="44">
        <v>15</v>
      </c>
    </row>
    <row r="1184" spans="1:10" ht="81.599999999999994" x14ac:dyDescent="0.5">
      <c r="A1184" s="60"/>
      <c r="B1184" s="61"/>
      <c r="C1184" s="60"/>
      <c r="D1184" s="62"/>
      <c r="E1184" s="42" t="s">
        <v>2733</v>
      </c>
      <c r="F1184" s="42" t="s">
        <v>2734</v>
      </c>
      <c r="G1184" s="48">
        <v>31249003364268</v>
      </c>
      <c r="H1184" s="42" t="s">
        <v>1381</v>
      </c>
      <c r="I1184" s="49">
        <v>45030</v>
      </c>
      <c r="J1184" s="44">
        <v>15</v>
      </c>
    </row>
    <row r="1185" spans="1:10" ht="81.599999999999994" x14ac:dyDescent="0.5">
      <c r="A1185" s="60"/>
      <c r="B1185" s="61">
        <v>16</v>
      </c>
      <c r="C1185" s="60" t="s">
        <v>1375</v>
      </c>
      <c r="D1185" s="62">
        <v>45401</v>
      </c>
      <c r="E1185" s="42" t="s">
        <v>2735</v>
      </c>
      <c r="F1185" s="42" t="s">
        <v>2736</v>
      </c>
      <c r="G1185" s="48">
        <v>31249002078398</v>
      </c>
      <c r="H1185" s="42" t="s">
        <v>1381</v>
      </c>
      <c r="I1185" s="49">
        <v>45030</v>
      </c>
      <c r="J1185" s="44">
        <v>16</v>
      </c>
    </row>
    <row r="1186" spans="1:10" ht="102" x14ac:dyDescent="0.5">
      <c r="A1186" s="60"/>
      <c r="B1186" s="61"/>
      <c r="C1186" s="60"/>
      <c r="D1186" s="62"/>
      <c r="E1186" s="42" t="s">
        <v>2737</v>
      </c>
      <c r="F1186" s="42" t="s">
        <v>2738</v>
      </c>
      <c r="G1186" s="48">
        <v>31249001877469</v>
      </c>
      <c r="H1186" s="42" t="s">
        <v>1381</v>
      </c>
      <c r="I1186" s="49">
        <v>45030</v>
      </c>
      <c r="J1186" s="44">
        <v>16</v>
      </c>
    </row>
    <row r="1187" spans="1:10" ht="91.8" x14ac:dyDescent="0.5">
      <c r="A1187" s="60"/>
      <c r="B1187" s="61"/>
      <c r="C1187" s="60"/>
      <c r="D1187" s="62"/>
      <c r="E1187" s="42" t="s">
        <v>2739</v>
      </c>
      <c r="F1187" s="42" t="s">
        <v>2740</v>
      </c>
      <c r="G1187" s="48">
        <v>31249002548929</v>
      </c>
      <c r="H1187" s="42" t="s">
        <v>1381</v>
      </c>
      <c r="I1187" s="49">
        <v>45030</v>
      </c>
      <c r="J1187" s="44">
        <v>16</v>
      </c>
    </row>
    <row r="1188" spans="1:10" ht="102" x14ac:dyDescent="0.5">
      <c r="A1188" s="60"/>
      <c r="B1188" s="61"/>
      <c r="C1188" s="60"/>
      <c r="D1188" s="62"/>
      <c r="E1188" s="42" t="s">
        <v>2741</v>
      </c>
      <c r="F1188" s="42" t="s">
        <v>2742</v>
      </c>
      <c r="G1188" s="48">
        <v>31249002062434</v>
      </c>
      <c r="H1188" s="42" t="s">
        <v>1381</v>
      </c>
      <c r="I1188" s="49">
        <v>45030</v>
      </c>
      <c r="J1188" s="44">
        <v>16</v>
      </c>
    </row>
    <row r="1189" spans="1:10" ht="102" x14ac:dyDescent="0.5">
      <c r="A1189" s="60"/>
      <c r="B1189" s="61"/>
      <c r="C1189" s="60"/>
      <c r="D1189" s="62"/>
      <c r="E1189" s="42" t="s">
        <v>2743</v>
      </c>
      <c r="F1189" s="42" t="s">
        <v>2744</v>
      </c>
      <c r="G1189" s="48">
        <v>31249003011596</v>
      </c>
      <c r="H1189" s="42" t="s">
        <v>1381</v>
      </c>
      <c r="I1189" s="49">
        <v>45030</v>
      </c>
      <c r="J1189" s="44">
        <v>16</v>
      </c>
    </row>
    <row r="1190" spans="1:10" ht="112.2" x14ac:dyDescent="0.5">
      <c r="A1190" s="60"/>
      <c r="B1190" s="61"/>
      <c r="C1190" s="60"/>
      <c r="D1190" s="62"/>
      <c r="E1190" s="42" t="s">
        <v>2745</v>
      </c>
      <c r="F1190" s="42" t="s">
        <v>2746</v>
      </c>
      <c r="G1190" s="48">
        <v>31249003011844</v>
      </c>
      <c r="H1190" s="42" t="s">
        <v>1381</v>
      </c>
      <c r="I1190" s="49">
        <v>45030</v>
      </c>
      <c r="J1190" s="44">
        <v>16</v>
      </c>
    </row>
    <row r="1191" spans="1:10" ht="91.8" x14ac:dyDescent="0.5">
      <c r="A1191" s="60"/>
      <c r="B1191" s="61"/>
      <c r="C1191" s="60"/>
      <c r="D1191" s="62"/>
      <c r="E1191" s="42" t="s">
        <v>2747</v>
      </c>
      <c r="F1191" s="42" t="s">
        <v>2748</v>
      </c>
      <c r="G1191" s="48">
        <v>31249003011828</v>
      </c>
      <c r="H1191" s="42" t="s">
        <v>1381</v>
      </c>
      <c r="I1191" s="49">
        <v>45030</v>
      </c>
      <c r="J1191" s="44">
        <v>16</v>
      </c>
    </row>
    <row r="1192" spans="1:10" ht="91.8" x14ac:dyDescent="0.5">
      <c r="A1192" s="60"/>
      <c r="B1192" s="61"/>
      <c r="C1192" s="60"/>
      <c r="D1192" s="62"/>
      <c r="E1192" s="42" t="s">
        <v>2749</v>
      </c>
      <c r="F1192" s="42" t="s">
        <v>2750</v>
      </c>
      <c r="G1192" s="48">
        <v>31249003011729</v>
      </c>
      <c r="H1192" s="42" t="s">
        <v>1381</v>
      </c>
      <c r="I1192" s="49">
        <v>45030</v>
      </c>
      <c r="J1192" s="44">
        <v>16</v>
      </c>
    </row>
    <row r="1193" spans="1:10" ht="91.8" x14ac:dyDescent="0.5">
      <c r="A1193" s="60"/>
      <c r="B1193" s="61"/>
      <c r="C1193" s="60"/>
      <c r="D1193" s="62"/>
      <c r="E1193" s="42" t="s">
        <v>2751</v>
      </c>
      <c r="F1193" s="42" t="s">
        <v>2752</v>
      </c>
      <c r="G1193" s="48">
        <v>31249003011588</v>
      </c>
      <c r="H1193" s="42" t="s">
        <v>1381</v>
      </c>
      <c r="I1193" s="49">
        <v>45030</v>
      </c>
      <c r="J1193" s="44">
        <v>16</v>
      </c>
    </row>
    <row r="1194" spans="1:10" ht="102" x14ac:dyDescent="0.5">
      <c r="A1194" s="60"/>
      <c r="B1194" s="61"/>
      <c r="C1194" s="60"/>
      <c r="D1194" s="62"/>
      <c r="E1194" s="42" t="s">
        <v>2753</v>
      </c>
      <c r="F1194" s="42" t="s">
        <v>2754</v>
      </c>
      <c r="G1194" s="48">
        <v>31249003011711</v>
      </c>
      <c r="H1194" s="42" t="s">
        <v>1381</v>
      </c>
      <c r="I1194" s="49">
        <v>45030</v>
      </c>
      <c r="J1194" s="44">
        <v>16</v>
      </c>
    </row>
    <row r="1195" spans="1:10" ht="91.8" x14ac:dyDescent="0.5">
      <c r="A1195" s="60"/>
      <c r="B1195" s="61">
        <v>17</v>
      </c>
      <c r="C1195" s="60" t="s">
        <v>1375</v>
      </c>
      <c r="D1195" s="62">
        <v>45401</v>
      </c>
      <c r="E1195" s="42" t="s">
        <v>2755</v>
      </c>
      <c r="F1195" s="42" t="s">
        <v>2756</v>
      </c>
      <c r="G1195" s="48">
        <v>31249002733232</v>
      </c>
      <c r="H1195" s="42" t="s">
        <v>1381</v>
      </c>
      <c r="I1195" s="49">
        <v>45030</v>
      </c>
      <c r="J1195" s="44">
        <v>17</v>
      </c>
    </row>
    <row r="1196" spans="1:10" ht="112.2" x14ac:dyDescent="0.5">
      <c r="A1196" s="60"/>
      <c r="B1196" s="61"/>
      <c r="C1196" s="60"/>
      <c r="D1196" s="62"/>
      <c r="E1196" s="42" t="s">
        <v>2757</v>
      </c>
      <c r="F1196" s="42" t="s">
        <v>2758</v>
      </c>
      <c r="G1196" s="48">
        <v>31249002000863</v>
      </c>
      <c r="H1196" s="42" t="s">
        <v>1381</v>
      </c>
      <c r="I1196" s="49">
        <v>45030</v>
      </c>
      <c r="J1196" s="44">
        <v>17</v>
      </c>
    </row>
    <row r="1197" spans="1:10" ht="91.8" x14ac:dyDescent="0.5">
      <c r="A1197" s="60"/>
      <c r="B1197" s="61"/>
      <c r="C1197" s="60"/>
      <c r="D1197" s="62"/>
      <c r="E1197" s="42" t="s">
        <v>2759</v>
      </c>
      <c r="F1197" s="42" t="s">
        <v>2760</v>
      </c>
      <c r="G1197" s="48">
        <v>31249003017197</v>
      </c>
      <c r="H1197" s="42" t="s">
        <v>1381</v>
      </c>
      <c r="I1197" s="49">
        <v>45030</v>
      </c>
      <c r="J1197" s="44">
        <v>17</v>
      </c>
    </row>
    <row r="1198" spans="1:10" ht="91.8" x14ac:dyDescent="0.5">
      <c r="A1198" s="60"/>
      <c r="B1198" s="61"/>
      <c r="C1198" s="60"/>
      <c r="D1198" s="62"/>
      <c r="E1198" s="42" t="s">
        <v>2761</v>
      </c>
      <c r="F1198" s="42" t="s">
        <v>2762</v>
      </c>
      <c r="G1198" s="48">
        <v>31249002712632</v>
      </c>
      <c r="H1198" s="42" t="s">
        <v>1381</v>
      </c>
      <c r="I1198" s="49">
        <v>45030</v>
      </c>
      <c r="J1198" s="44">
        <v>17</v>
      </c>
    </row>
    <row r="1199" spans="1:10" ht="102" x14ac:dyDescent="0.5">
      <c r="A1199" s="60"/>
      <c r="B1199" s="61"/>
      <c r="C1199" s="60"/>
      <c r="D1199" s="62"/>
      <c r="E1199" s="42" t="s">
        <v>2763</v>
      </c>
      <c r="F1199" s="42" t="s">
        <v>2764</v>
      </c>
      <c r="G1199" s="48">
        <v>31249002639132</v>
      </c>
      <c r="H1199" s="42" t="s">
        <v>1381</v>
      </c>
      <c r="I1199" s="49">
        <v>45030</v>
      </c>
      <c r="J1199" s="44">
        <v>17</v>
      </c>
    </row>
    <row r="1200" spans="1:10" ht="91.8" x14ac:dyDescent="0.5">
      <c r="A1200" s="60"/>
      <c r="B1200" s="61"/>
      <c r="C1200" s="60"/>
      <c r="D1200" s="62"/>
      <c r="E1200" s="42" t="s">
        <v>2765</v>
      </c>
      <c r="F1200" s="42" t="s">
        <v>2766</v>
      </c>
      <c r="G1200" s="48">
        <v>31249002931240</v>
      </c>
      <c r="H1200" s="42" t="s">
        <v>1381</v>
      </c>
      <c r="I1200" s="49">
        <v>45030</v>
      </c>
      <c r="J1200" s="44">
        <v>17</v>
      </c>
    </row>
    <row r="1201" spans="1:10" ht="102" x14ac:dyDescent="0.5">
      <c r="A1201" s="60"/>
      <c r="B1201" s="61"/>
      <c r="C1201" s="60"/>
      <c r="D1201" s="62"/>
      <c r="E1201" s="42" t="s">
        <v>2767</v>
      </c>
      <c r="F1201" s="42" t="s">
        <v>2768</v>
      </c>
      <c r="G1201" s="48">
        <v>31249002945281</v>
      </c>
      <c r="H1201" s="42" t="s">
        <v>1381</v>
      </c>
      <c r="I1201" s="49">
        <v>45030</v>
      </c>
      <c r="J1201" s="44">
        <v>17</v>
      </c>
    </row>
    <row r="1202" spans="1:10" ht="91.8" x14ac:dyDescent="0.5">
      <c r="A1202" s="60"/>
      <c r="B1202" s="61"/>
      <c r="C1202" s="60"/>
      <c r="D1202" s="62"/>
      <c r="E1202" s="42" t="s">
        <v>2769</v>
      </c>
      <c r="F1202" s="42" t="s">
        <v>2770</v>
      </c>
      <c r="G1202" s="48">
        <v>31249002720106</v>
      </c>
      <c r="H1202" s="42" t="s">
        <v>1381</v>
      </c>
      <c r="I1202" s="49">
        <v>45030</v>
      </c>
      <c r="J1202" s="44">
        <v>17</v>
      </c>
    </row>
    <row r="1203" spans="1:10" ht="102" x14ac:dyDescent="0.5">
      <c r="A1203" s="60"/>
      <c r="B1203" s="61"/>
      <c r="C1203" s="60"/>
      <c r="D1203" s="62"/>
      <c r="E1203" s="42" t="s">
        <v>2771</v>
      </c>
      <c r="F1203" s="42" t="s">
        <v>2772</v>
      </c>
      <c r="G1203" s="48">
        <v>31249002272868</v>
      </c>
      <c r="H1203" s="42" t="s">
        <v>1381</v>
      </c>
      <c r="I1203" s="49">
        <v>45030</v>
      </c>
      <c r="J1203" s="44">
        <v>17</v>
      </c>
    </row>
    <row r="1204" spans="1:10" ht="81.599999999999994" x14ac:dyDescent="0.5">
      <c r="A1204" s="60"/>
      <c r="B1204" s="61">
        <v>18</v>
      </c>
      <c r="C1204" s="60" t="s">
        <v>1375</v>
      </c>
      <c r="D1204" s="62">
        <v>45401</v>
      </c>
      <c r="E1204" s="42" t="s">
        <v>2773</v>
      </c>
      <c r="F1204" s="42" t="s">
        <v>2774</v>
      </c>
      <c r="G1204" s="48">
        <v>31249003032550</v>
      </c>
      <c r="H1204" s="42" t="s">
        <v>1381</v>
      </c>
      <c r="I1204" s="49">
        <v>45030</v>
      </c>
      <c r="J1204" s="44">
        <v>18</v>
      </c>
    </row>
    <row r="1205" spans="1:10" ht="81.599999999999994" x14ac:dyDescent="0.5">
      <c r="A1205" s="60"/>
      <c r="B1205" s="61"/>
      <c r="C1205" s="60"/>
      <c r="D1205" s="62"/>
      <c r="E1205" s="42" t="s">
        <v>2775</v>
      </c>
      <c r="F1205" s="42" t="s">
        <v>2776</v>
      </c>
      <c r="G1205" s="48">
        <v>31249003330863</v>
      </c>
      <c r="H1205" s="42" t="s">
        <v>1381</v>
      </c>
      <c r="I1205" s="49">
        <v>45030</v>
      </c>
      <c r="J1205" s="44">
        <v>18</v>
      </c>
    </row>
    <row r="1206" spans="1:10" ht="91.8" x14ac:dyDescent="0.5">
      <c r="A1206" s="60"/>
      <c r="B1206" s="61"/>
      <c r="C1206" s="60"/>
      <c r="D1206" s="62"/>
      <c r="E1206" s="42" t="s">
        <v>2777</v>
      </c>
      <c r="F1206" s="42" t="s">
        <v>2778</v>
      </c>
      <c r="G1206" s="48">
        <v>31249001956057</v>
      </c>
      <c r="H1206" s="42" t="s">
        <v>1381</v>
      </c>
      <c r="I1206" s="49">
        <v>45030</v>
      </c>
      <c r="J1206" s="44">
        <v>18</v>
      </c>
    </row>
    <row r="1207" spans="1:10" ht="81.599999999999994" x14ac:dyDescent="0.5">
      <c r="A1207" s="60"/>
      <c r="B1207" s="61">
        <v>19</v>
      </c>
      <c r="C1207" s="60" t="s">
        <v>1375</v>
      </c>
      <c r="D1207" s="62">
        <v>45401</v>
      </c>
      <c r="E1207" s="42" t="s">
        <v>2779</v>
      </c>
      <c r="F1207" s="42" t="s">
        <v>2780</v>
      </c>
      <c r="G1207" s="48">
        <v>31249001743356</v>
      </c>
      <c r="H1207" s="42" t="s">
        <v>1381</v>
      </c>
      <c r="I1207" s="49">
        <v>45030</v>
      </c>
      <c r="J1207" s="44">
        <v>19</v>
      </c>
    </row>
    <row r="1208" spans="1:10" ht="91.8" x14ac:dyDescent="0.5">
      <c r="A1208" s="60"/>
      <c r="B1208" s="61"/>
      <c r="C1208" s="60"/>
      <c r="D1208" s="62"/>
      <c r="E1208" s="42" t="s">
        <v>2781</v>
      </c>
      <c r="F1208" s="42" t="s">
        <v>2782</v>
      </c>
      <c r="G1208" s="48">
        <v>31249002063051</v>
      </c>
      <c r="H1208" s="42" t="s">
        <v>1381</v>
      </c>
      <c r="I1208" s="49">
        <v>45030</v>
      </c>
      <c r="J1208" s="44">
        <v>19</v>
      </c>
    </row>
    <row r="1209" spans="1:10" ht="91.8" x14ac:dyDescent="0.5">
      <c r="A1209" s="60"/>
      <c r="B1209" s="43">
        <v>22</v>
      </c>
      <c r="C1209" s="42" t="s">
        <v>1375</v>
      </c>
      <c r="D1209" s="47">
        <v>45401</v>
      </c>
      <c r="E1209" s="42" t="s">
        <v>2783</v>
      </c>
      <c r="F1209" s="42" t="s">
        <v>2784</v>
      </c>
      <c r="G1209" s="48">
        <v>31249002476824</v>
      </c>
      <c r="H1209" s="42" t="s">
        <v>1381</v>
      </c>
      <c r="I1209" s="49">
        <v>45030</v>
      </c>
      <c r="J1209" s="44">
        <v>22</v>
      </c>
    </row>
    <row r="1210" spans="1:10" ht="91.8" x14ac:dyDescent="0.5">
      <c r="A1210" s="42" t="s">
        <v>109</v>
      </c>
      <c r="B1210" s="43">
        <v>15</v>
      </c>
      <c r="C1210" s="42" t="s">
        <v>1375</v>
      </c>
      <c r="D1210" s="47">
        <v>45471</v>
      </c>
      <c r="E1210" s="42" t="s">
        <v>2785</v>
      </c>
      <c r="F1210" s="42" t="s">
        <v>2786</v>
      </c>
      <c r="G1210" s="48">
        <v>31311005453570</v>
      </c>
      <c r="H1210" s="42" t="s">
        <v>1381</v>
      </c>
      <c r="I1210" s="49">
        <v>45103</v>
      </c>
      <c r="J1210" s="44">
        <v>15</v>
      </c>
    </row>
    <row r="1211" spans="1:10" x14ac:dyDescent="0.5">
      <c r="A1211" s="45" t="s">
        <v>271</v>
      </c>
      <c r="B1211" s="45"/>
      <c r="C1211" s="45"/>
      <c r="D1211" s="45"/>
      <c r="E1211" s="45"/>
      <c r="F1211" s="45"/>
      <c r="G1211" s="45"/>
      <c r="H1211" s="45"/>
      <c r="I1211" s="45"/>
      <c r="J1211" s="46">
        <v>910</v>
      </c>
    </row>
    <row r="1215" spans="1:10" ht="10.5" customHeight="1" x14ac:dyDescent="0.5">
      <c r="A1215" s="58" t="s">
        <v>237</v>
      </c>
      <c r="B1215" s="58"/>
      <c r="C1215" s="58"/>
      <c r="D1215" s="58"/>
      <c r="E1215" s="58"/>
      <c r="F1215" s="58"/>
      <c r="G1215" s="58"/>
      <c r="H1215" s="58"/>
      <c r="I1215" s="58"/>
      <c r="J1215" s="58"/>
    </row>
    <row r="1216" spans="1:10" ht="10.5" customHeight="1" x14ac:dyDescent="0.5">
      <c r="A1216" s="59" t="s">
        <v>2787</v>
      </c>
      <c r="B1216" s="59"/>
      <c r="C1216" s="59"/>
      <c r="D1216" s="59"/>
      <c r="E1216" s="59"/>
      <c r="F1216" s="59"/>
      <c r="G1216" s="59"/>
      <c r="H1216" s="59"/>
      <c r="I1216" s="59"/>
      <c r="J1216" s="59"/>
    </row>
    <row r="1218" spans="1:10" ht="30.6" x14ac:dyDescent="0.5">
      <c r="A1218" s="40" t="s">
        <v>1367</v>
      </c>
      <c r="B1218" s="40" t="s">
        <v>1368</v>
      </c>
      <c r="C1218" s="40" t="s">
        <v>241</v>
      </c>
      <c r="D1218" s="40" t="s">
        <v>1369</v>
      </c>
      <c r="E1218" s="40" t="s">
        <v>1370</v>
      </c>
      <c r="F1218" s="40" t="s">
        <v>1371</v>
      </c>
      <c r="G1218" s="40" t="s">
        <v>240</v>
      </c>
      <c r="H1218" s="40" t="s">
        <v>1372</v>
      </c>
      <c r="I1218" s="40" t="s">
        <v>1373</v>
      </c>
      <c r="J1218" s="41" t="s">
        <v>1374</v>
      </c>
    </row>
    <row r="1219" spans="1:10" ht="91.8" x14ac:dyDescent="0.5">
      <c r="A1219" s="42" t="s">
        <v>25</v>
      </c>
      <c r="B1219" s="43">
        <v>14.24</v>
      </c>
      <c r="C1219" s="42" t="s">
        <v>1375</v>
      </c>
      <c r="D1219" s="47">
        <v>45422</v>
      </c>
      <c r="E1219" s="42" t="s">
        <v>2788</v>
      </c>
      <c r="F1219" s="42" t="s">
        <v>2789</v>
      </c>
      <c r="G1219" s="48">
        <v>36173004770239</v>
      </c>
      <c r="H1219" s="42" t="s">
        <v>1381</v>
      </c>
      <c r="I1219" s="49">
        <v>45056</v>
      </c>
      <c r="J1219" s="44">
        <v>14.24</v>
      </c>
    </row>
    <row r="1220" spans="1:10" ht="81.599999999999994" x14ac:dyDescent="0.5">
      <c r="A1220" s="42" t="s">
        <v>71</v>
      </c>
      <c r="B1220" s="43">
        <v>14</v>
      </c>
      <c r="C1220" s="42" t="s">
        <v>1375</v>
      </c>
      <c r="D1220" s="47">
        <v>45429</v>
      </c>
      <c r="E1220" s="42" t="s">
        <v>2790</v>
      </c>
      <c r="F1220" s="42" t="s">
        <v>2791</v>
      </c>
      <c r="G1220" s="48">
        <v>31191012843694</v>
      </c>
      <c r="H1220" s="42" t="s">
        <v>1381</v>
      </c>
      <c r="I1220" s="49">
        <v>45062</v>
      </c>
      <c r="J1220" s="44">
        <v>14</v>
      </c>
    </row>
    <row r="1221" spans="1:10" ht="102" x14ac:dyDescent="0.5">
      <c r="A1221" s="42" t="s">
        <v>79</v>
      </c>
      <c r="B1221" s="43">
        <v>60</v>
      </c>
      <c r="C1221" s="42" t="s">
        <v>1375</v>
      </c>
      <c r="D1221" s="47">
        <v>45457</v>
      </c>
      <c r="E1221" s="42" t="s">
        <v>2792</v>
      </c>
      <c r="F1221" s="42" t="s">
        <v>2793</v>
      </c>
      <c r="G1221" s="48">
        <v>31249003382617</v>
      </c>
      <c r="H1221" s="42" t="s">
        <v>1610</v>
      </c>
      <c r="I1221" s="49">
        <v>45087</v>
      </c>
      <c r="J1221" s="44">
        <v>60</v>
      </c>
    </row>
    <row r="1222" spans="1:10" ht="102" x14ac:dyDescent="0.5">
      <c r="A1222" s="42" t="s">
        <v>88</v>
      </c>
      <c r="B1222" s="43">
        <v>23.24</v>
      </c>
      <c r="C1222" s="42" t="s">
        <v>1375</v>
      </c>
      <c r="D1222" s="47">
        <v>45415</v>
      </c>
      <c r="E1222" s="42" t="s">
        <v>2794</v>
      </c>
      <c r="F1222" s="42" t="s">
        <v>2795</v>
      </c>
      <c r="G1222" s="48">
        <v>30052006271519</v>
      </c>
      <c r="H1222" s="42" t="s">
        <v>1615</v>
      </c>
      <c r="I1222" s="49">
        <v>45045</v>
      </c>
      <c r="J1222" s="44">
        <v>23.24</v>
      </c>
    </row>
    <row r="1223" spans="1:10" ht="122.4" x14ac:dyDescent="0.5">
      <c r="A1223" s="42" t="s">
        <v>113</v>
      </c>
      <c r="B1223" s="43">
        <v>16</v>
      </c>
      <c r="C1223" s="42" t="s">
        <v>1375</v>
      </c>
      <c r="D1223" s="47">
        <v>45415</v>
      </c>
      <c r="E1223" s="42" t="s">
        <v>2796</v>
      </c>
      <c r="F1223" s="42" t="s">
        <v>2797</v>
      </c>
      <c r="G1223" s="48">
        <v>31317002656933</v>
      </c>
      <c r="H1223" s="42" t="s">
        <v>1381</v>
      </c>
      <c r="I1223" s="49">
        <v>45047</v>
      </c>
      <c r="J1223" s="44">
        <v>16</v>
      </c>
    </row>
    <row r="1224" spans="1:10" ht="81.599999999999994" x14ac:dyDescent="0.5">
      <c r="A1224" s="42" t="s">
        <v>123</v>
      </c>
      <c r="B1224" s="43">
        <v>2.25</v>
      </c>
      <c r="C1224" s="42" t="s">
        <v>1375</v>
      </c>
      <c r="D1224" s="47">
        <v>45401</v>
      </c>
      <c r="E1224" s="42" t="s">
        <v>2798</v>
      </c>
      <c r="F1224" s="42" t="s">
        <v>2799</v>
      </c>
      <c r="G1224" s="48">
        <v>31137004372945</v>
      </c>
      <c r="H1224" s="42" t="s">
        <v>2083</v>
      </c>
      <c r="I1224" s="49">
        <v>45035</v>
      </c>
      <c r="J1224" s="44">
        <v>2.25</v>
      </c>
    </row>
    <row r="1225" spans="1:10" ht="112.2" x14ac:dyDescent="0.5">
      <c r="A1225" s="42" t="s">
        <v>140</v>
      </c>
      <c r="B1225" s="43">
        <v>5</v>
      </c>
      <c r="C1225" s="42" t="s">
        <v>1375</v>
      </c>
      <c r="D1225" s="47">
        <v>45429</v>
      </c>
      <c r="E1225" s="42" t="s">
        <v>2800</v>
      </c>
      <c r="F1225" s="42" t="s">
        <v>2801</v>
      </c>
      <c r="G1225" s="48">
        <v>32904001592307</v>
      </c>
      <c r="H1225" s="42" t="s">
        <v>1413</v>
      </c>
      <c r="I1225" s="49">
        <v>45061</v>
      </c>
      <c r="J1225" s="44">
        <v>5</v>
      </c>
    </row>
    <row r="1226" spans="1:10" ht="102" x14ac:dyDescent="0.5">
      <c r="A1226" s="42" t="s">
        <v>147</v>
      </c>
      <c r="B1226" s="43">
        <v>20</v>
      </c>
      <c r="C1226" s="42" t="s">
        <v>1375</v>
      </c>
      <c r="D1226" s="47">
        <v>45457</v>
      </c>
      <c r="E1226" s="42" t="s">
        <v>2802</v>
      </c>
      <c r="F1226" s="42" t="s">
        <v>2803</v>
      </c>
      <c r="G1226" s="48">
        <v>36285000688585</v>
      </c>
      <c r="H1226" s="42" t="s">
        <v>1381</v>
      </c>
      <c r="I1226" s="49">
        <v>45087</v>
      </c>
      <c r="J1226" s="44">
        <v>20</v>
      </c>
    </row>
    <row r="1227" spans="1:10" ht="102" x14ac:dyDescent="0.5">
      <c r="A1227" s="42" t="s">
        <v>156</v>
      </c>
      <c r="B1227" s="43">
        <v>4.5</v>
      </c>
      <c r="C1227" s="42" t="s">
        <v>1375</v>
      </c>
      <c r="D1227" s="47">
        <v>45457</v>
      </c>
      <c r="E1227" s="42" t="s">
        <v>2804</v>
      </c>
      <c r="F1227" s="42" t="s">
        <v>2805</v>
      </c>
      <c r="G1227" s="48">
        <v>31534002312743</v>
      </c>
      <c r="H1227" s="42" t="s">
        <v>1381</v>
      </c>
      <c r="I1227" s="49">
        <v>45091</v>
      </c>
      <c r="J1227" s="44">
        <v>4.5</v>
      </c>
    </row>
    <row r="1228" spans="1:10" ht="91.8" x14ac:dyDescent="0.5">
      <c r="A1228" s="42" t="s">
        <v>204</v>
      </c>
      <c r="B1228" s="43">
        <v>30</v>
      </c>
      <c r="C1228" s="42" t="s">
        <v>1375</v>
      </c>
      <c r="D1228" s="47">
        <v>45471</v>
      </c>
      <c r="E1228" s="42" t="s">
        <v>2806</v>
      </c>
      <c r="F1228" s="42" t="s">
        <v>2807</v>
      </c>
      <c r="G1228" s="48">
        <v>31308003545779</v>
      </c>
      <c r="H1228" s="42" t="s">
        <v>1378</v>
      </c>
      <c r="I1228" s="49">
        <v>45104</v>
      </c>
      <c r="J1228" s="44">
        <v>30</v>
      </c>
    </row>
    <row r="1229" spans="1:10" ht="102" x14ac:dyDescent="0.5">
      <c r="A1229" s="60" t="s">
        <v>224</v>
      </c>
      <c r="B1229" s="43">
        <v>14.97</v>
      </c>
      <c r="C1229" s="42" t="s">
        <v>1375</v>
      </c>
      <c r="D1229" s="47">
        <v>45443</v>
      </c>
      <c r="E1229" s="42" t="s">
        <v>2808</v>
      </c>
      <c r="F1229" s="42" t="s">
        <v>2809</v>
      </c>
      <c r="G1229" s="48">
        <v>36653002871360</v>
      </c>
      <c r="H1229" s="42" t="s">
        <v>1381</v>
      </c>
      <c r="I1229" s="49">
        <v>45076</v>
      </c>
      <c r="J1229" s="44">
        <v>14.97</v>
      </c>
    </row>
    <row r="1230" spans="1:10" ht="91.8" x14ac:dyDescent="0.5">
      <c r="A1230" s="60"/>
      <c r="B1230" s="43">
        <v>25</v>
      </c>
      <c r="C1230" s="42" t="s">
        <v>1375</v>
      </c>
      <c r="D1230" s="47">
        <v>45443</v>
      </c>
      <c r="E1230" s="42" t="s">
        <v>2810</v>
      </c>
      <c r="F1230" s="42" t="s">
        <v>2811</v>
      </c>
      <c r="G1230" s="48">
        <v>36653000445993</v>
      </c>
      <c r="H1230" s="42" t="s">
        <v>1381</v>
      </c>
      <c r="I1230" s="49">
        <v>45076</v>
      </c>
      <c r="J1230" s="44">
        <v>25</v>
      </c>
    </row>
    <row r="1231" spans="1:10" ht="81.599999999999994" x14ac:dyDescent="0.5">
      <c r="A1231" s="42" t="s">
        <v>229</v>
      </c>
      <c r="B1231" s="43">
        <v>3.99</v>
      </c>
      <c r="C1231" s="42" t="s">
        <v>1375</v>
      </c>
      <c r="D1231" s="47">
        <v>45401</v>
      </c>
      <c r="E1231" s="42" t="s">
        <v>2812</v>
      </c>
      <c r="F1231" s="42" t="s">
        <v>2799</v>
      </c>
      <c r="G1231" s="48">
        <v>31687003973556</v>
      </c>
      <c r="H1231" s="42" t="s">
        <v>2813</v>
      </c>
      <c r="I1231" s="49">
        <v>45035</v>
      </c>
      <c r="J1231" s="44">
        <v>3.99</v>
      </c>
    </row>
    <row r="1232" spans="1:10" x14ac:dyDescent="0.5">
      <c r="A1232" s="45" t="s">
        <v>271</v>
      </c>
      <c r="B1232" s="45"/>
      <c r="C1232" s="45"/>
      <c r="D1232" s="45"/>
      <c r="E1232" s="45"/>
      <c r="F1232" s="45"/>
      <c r="G1232" s="45"/>
      <c r="H1232" s="45"/>
      <c r="I1232" s="45"/>
      <c r="J1232" s="46">
        <v>233.19</v>
      </c>
    </row>
    <row r="1236" spans="1:10" ht="10.5" customHeight="1" x14ac:dyDescent="0.5">
      <c r="A1236" s="58" t="s">
        <v>237</v>
      </c>
      <c r="B1236" s="58"/>
      <c r="C1236" s="58"/>
      <c r="D1236" s="58"/>
      <c r="E1236" s="58"/>
      <c r="F1236" s="58"/>
      <c r="G1236" s="58"/>
      <c r="H1236" s="58"/>
      <c r="I1236" s="58"/>
      <c r="J1236" s="58"/>
    </row>
    <row r="1237" spans="1:10" ht="10.5" customHeight="1" x14ac:dyDescent="0.5">
      <c r="A1237" s="59" t="s">
        <v>2814</v>
      </c>
      <c r="B1237" s="59"/>
      <c r="C1237" s="59"/>
      <c r="D1237" s="59"/>
      <c r="E1237" s="59"/>
      <c r="F1237" s="59"/>
      <c r="G1237" s="59"/>
      <c r="H1237" s="59"/>
      <c r="I1237" s="59"/>
      <c r="J1237" s="59"/>
    </row>
    <row r="1239" spans="1:10" ht="30.6" x14ac:dyDescent="0.5">
      <c r="A1239" s="40" t="s">
        <v>1367</v>
      </c>
      <c r="B1239" s="40" t="s">
        <v>1368</v>
      </c>
      <c r="C1239" s="40" t="s">
        <v>241</v>
      </c>
      <c r="D1239" s="40" t="s">
        <v>1369</v>
      </c>
      <c r="E1239" s="40" t="s">
        <v>1370</v>
      </c>
      <c r="F1239" s="40" t="s">
        <v>1371</v>
      </c>
      <c r="G1239" s="40" t="s">
        <v>240</v>
      </c>
      <c r="H1239" s="40" t="s">
        <v>1372</v>
      </c>
      <c r="I1239" s="40" t="s">
        <v>1373</v>
      </c>
      <c r="J1239" s="41" t="s">
        <v>1374</v>
      </c>
    </row>
    <row r="1240" spans="1:10" ht="81.599999999999994" x14ac:dyDescent="0.5">
      <c r="A1240" s="42" t="s">
        <v>127</v>
      </c>
      <c r="B1240" s="43">
        <v>35</v>
      </c>
      <c r="C1240" s="42" t="s">
        <v>1375</v>
      </c>
      <c r="D1240" s="47">
        <v>45471</v>
      </c>
      <c r="E1240" s="42" t="s">
        <v>2815</v>
      </c>
      <c r="F1240" s="42" t="s">
        <v>2816</v>
      </c>
      <c r="G1240" s="48">
        <v>30056003151558</v>
      </c>
      <c r="H1240" s="42" t="s">
        <v>1381</v>
      </c>
      <c r="I1240" s="49">
        <v>45103</v>
      </c>
      <c r="J1240" s="44">
        <v>35</v>
      </c>
    </row>
    <row r="1241" spans="1:10" ht="91.8" x14ac:dyDescent="0.5">
      <c r="A1241" s="42" t="s">
        <v>25</v>
      </c>
      <c r="B1241" s="43">
        <v>5.38</v>
      </c>
      <c r="C1241" s="42" t="s">
        <v>1375</v>
      </c>
      <c r="D1241" s="47">
        <v>45443</v>
      </c>
      <c r="E1241" s="42" t="s">
        <v>2817</v>
      </c>
      <c r="F1241" s="42" t="s">
        <v>2818</v>
      </c>
      <c r="G1241" s="48">
        <v>36173004332683</v>
      </c>
      <c r="H1241" s="42" t="s">
        <v>1381</v>
      </c>
      <c r="I1241" s="49">
        <v>45077</v>
      </c>
      <c r="J1241" s="44">
        <v>5.38</v>
      </c>
    </row>
    <row r="1242" spans="1:10" ht="91.8" x14ac:dyDescent="0.5">
      <c r="A1242" s="60" t="s">
        <v>39</v>
      </c>
      <c r="B1242" s="43">
        <v>16</v>
      </c>
      <c r="C1242" s="42" t="s">
        <v>1375</v>
      </c>
      <c r="D1242" s="47">
        <v>45450</v>
      </c>
      <c r="E1242" s="42" t="s">
        <v>2819</v>
      </c>
      <c r="F1242" s="42" t="s">
        <v>2820</v>
      </c>
      <c r="G1242" s="48">
        <v>32957004144047</v>
      </c>
      <c r="H1242" s="42" t="s">
        <v>1381</v>
      </c>
      <c r="I1242" s="49">
        <v>45084</v>
      </c>
      <c r="J1242" s="44">
        <v>16</v>
      </c>
    </row>
    <row r="1243" spans="1:10" ht="102" x14ac:dyDescent="0.5">
      <c r="A1243" s="60"/>
      <c r="B1243" s="43">
        <v>17</v>
      </c>
      <c r="C1243" s="42" t="s">
        <v>1375</v>
      </c>
      <c r="D1243" s="47">
        <v>45450</v>
      </c>
      <c r="E1243" s="42" t="s">
        <v>2821</v>
      </c>
      <c r="F1243" s="42" t="s">
        <v>2822</v>
      </c>
      <c r="G1243" s="48">
        <v>32957005507267</v>
      </c>
      <c r="H1243" s="42" t="s">
        <v>1381</v>
      </c>
      <c r="I1243" s="49">
        <v>45084</v>
      </c>
      <c r="J1243" s="44">
        <v>17</v>
      </c>
    </row>
    <row r="1244" spans="1:10" ht="112.2" x14ac:dyDescent="0.5">
      <c r="A1244" s="60"/>
      <c r="B1244" s="43">
        <v>25</v>
      </c>
      <c r="C1244" s="42" t="s">
        <v>1375</v>
      </c>
      <c r="D1244" s="47">
        <v>45450</v>
      </c>
      <c r="E1244" s="42" t="s">
        <v>2823</v>
      </c>
      <c r="F1244" s="42" t="s">
        <v>2824</v>
      </c>
      <c r="G1244" s="48">
        <v>32957005075018</v>
      </c>
      <c r="H1244" s="42" t="s">
        <v>1381</v>
      </c>
      <c r="I1244" s="49">
        <v>45084</v>
      </c>
      <c r="J1244" s="44">
        <v>25</v>
      </c>
    </row>
    <row r="1245" spans="1:10" ht="102" x14ac:dyDescent="0.5">
      <c r="A1245" s="42" t="s">
        <v>1416</v>
      </c>
      <c r="B1245" s="43">
        <v>10.99</v>
      </c>
      <c r="C1245" s="42" t="s">
        <v>1375</v>
      </c>
      <c r="D1245" s="47">
        <v>45429</v>
      </c>
      <c r="E1245" s="42" t="s">
        <v>2825</v>
      </c>
      <c r="F1245" s="42" t="s">
        <v>2826</v>
      </c>
      <c r="G1245" s="48">
        <v>31132015123205</v>
      </c>
      <c r="H1245" s="42" t="s">
        <v>1381</v>
      </c>
      <c r="I1245" s="49">
        <v>45058</v>
      </c>
      <c r="J1245" s="44">
        <v>10.99</v>
      </c>
    </row>
    <row r="1246" spans="1:10" ht="102" x14ac:dyDescent="0.5">
      <c r="A1246" s="42" t="s">
        <v>1445</v>
      </c>
      <c r="B1246" s="43">
        <v>10</v>
      </c>
      <c r="C1246" s="42" t="s">
        <v>1375</v>
      </c>
      <c r="D1246" s="47">
        <v>45443</v>
      </c>
      <c r="E1246" s="42" t="s">
        <v>2827</v>
      </c>
      <c r="F1246" s="42" t="s">
        <v>2828</v>
      </c>
      <c r="G1246" s="48">
        <v>31321008188529</v>
      </c>
      <c r="H1246" s="42" t="s">
        <v>1381</v>
      </c>
      <c r="I1246" s="49">
        <v>45075</v>
      </c>
      <c r="J1246" s="44">
        <v>10</v>
      </c>
    </row>
    <row r="1247" spans="1:10" x14ac:dyDescent="0.5">
      <c r="A1247" s="45" t="s">
        <v>271</v>
      </c>
      <c r="B1247" s="45"/>
      <c r="C1247" s="45"/>
      <c r="D1247" s="45"/>
      <c r="E1247" s="45"/>
      <c r="F1247" s="45"/>
      <c r="G1247" s="45"/>
      <c r="H1247" s="45"/>
      <c r="I1247" s="45"/>
      <c r="J1247" s="46">
        <v>119.37</v>
      </c>
    </row>
    <row r="1251" spans="1:10" ht="10.5" customHeight="1" x14ac:dyDescent="0.5">
      <c r="A1251" s="58" t="s">
        <v>237</v>
      </c>
      <c r="B1251" s="58"/>
      <c r="C1251" s="58"/>
      <c r="D1251" s="58"/>
      <c r="E1251" s="58"/>
      <c r="F1251" s="58"/>
      <c r="G1251" s="58"/>
      <c r="H1251" s="58"/>
      <c r="I1251" s="58"/>
      <c r="J1251" s="58"/>
    </row>
    <row r="1252" spans="1:10" ht="10.5" customHeight="1" x14ac:dyDescent="0.5">
      <c r="A1252" s="59" t="s">
        <v>2829</v>
      </c>
      <c r="B1252" s="59"/>
      <c r="C1252" s="59"/>
      <c r="D1252" s="59"/>
      <c r="E1252" s="59"/>
      <c r="F1252" s="59"/>
      <c r="G1252" s="59"/>
      <c r="H1252" s="59"/>
      <c r="I1252" s="59"/>
      <c r="J1252" s="59"/>
    </row>
    <row r="1254" spans="1:10" ht="30.6" x14ac:dyDescent="0.5">
      <c r="A1254" s="40" t="s">
        <v>1367</v>
      </c>
      <c r="B1254" s="40" t="s">
        <v>1368</v>
      </c>
      <c r="C1254" s="40" t="s">
        <v>241</v>
      </c>
      <c r="D1254" s="40" t="s">
        <v>1369</v>
      </c>
      <c r="E1254" s="40" t="s">
        <v>1370</v>
      </c>
      <c r="F1254" s="40" t="s">
        <v>1371</v>
      </c>
      <c r="G1254" s="40" t="s">
        <v>240</v>
      </c>
      <c r="H1254" s="40" t="s">
        <v>1372</v>
      </c>
      <c r="I1254" s="40" t="s">
        <v>1373</v>
      </c>
      <c r="J1254" s="41" t="s">
        <v>1374</v>
      </c>
    </row>
    <row r="1255" spans="1:10" ht="91.8" x14ac:dyDescent="0.5">
      <c r="A1255" s="42" t="s">
        <v>33</v>
      </c>
      <c r="B1255" s="43">
        <v>12.99</v>
      </c>
      <c r="C1255" s="42" t="s">
        <v>1375</v>
      </c>
      <c r="D1255" s="47">
        <v>45457</v>
      </c>
      <c r="E1255" s="42" t="s">
        <v>2830</v>
      </c>
      <c r="F1255" s="42" t="s">
        <v>2831</v>
      </c>
      <c r="G1255" s="48">
        <v>31437005812257</v>
      </c>
      <c r="H1255" s="42" t="s">
        <v>1381</v>
      </c>
      <c r="I1255" s="49">
        <v>45087</v>
      </c>
      <c r="J1255" s="44">
        <v>12.99</v>
      </c>
    </row>
    <row r="1256" spans="1:10" ht="91.8" x14ac:dyDescent="0.5">
      <c r="A1256" s="42" t="s">
        <v>73</v>
      </c>
      <c r="B1256" s="43">
        <v>13</v>
      </c>
      <c r="C1256" s="42" t="s">
        <v>1375</v>
      </c>
      <c r="D1256" s="47">
        <v>45457</v>
      </c>
      <c r="E1256" s="42" t="s">
        <v>2832</v>
      </c>
      <c r="F1256" s="42" t="s">
        <v>2831</v>
      </c>
      <c r="G1256" s="48">
        <v>31134005421847</v>
      </c>
      <c r="H1256" s="42" t="s">
        <v>1378</v>
      </c>
      <c r="I1256" s="49">
        <v>45087</v>
      </c>
      <c r="J1256" s="44">
        <v>13</v>
      </c>
    </row>
    <row r="1257" spans="1:10" x14ac:dyDescent="0.5">
      <c r="A1257" s="45" t="s">
        <v>271</v>
      </c>
      <c r="B1257" s="45"/>
      <c r="C1257" s="45"/>
      <c r="D1257" s="45"/>
      <c r="E1257" s="45"/>
      <c r="F1257" s="45"/>
      <c r="G1257" s="45"/>
      <c r="H1257" s="45"/>
      <c r="I1257" s="45"/>
      <c r="J1257" s="46">
        <v>25.99</v>
      </c>
    </row>
    <row r="1261" spans="1:10" ht="10.5" customHeight="1" x14ac:dyDescent="0.5">
      <c r="A1261" s="58" t="s">
        <v>237</v>
      </c>
      <c r="B1261" s="58"/>
      <c r="C1261" s="58"/>
      <c r="D1261" s="58"/>
      <c r="E1261" s="58"/>
      <c r="F1261" s="58"/>
      <c r="G1261" s="58"/>
      <c r="H1261" s="58"/>
      <c r="I1261" s="58"/>
      <c r="J1261" s="58"/>
    </row>
    <row r="1262" spans="1:10" ht="10.5" customHeight="1" x14ac:dyDescent="0.5">
      <c r="A1262" s="59" t="s">
        <v>2833</v>
      </c>
      <c r="B1262" s="59"/>
      <c r="C1262" s="59"/>
      <c r="D1262" s="59"/>
      <c r="E1262" s="59"/>
      <c r="F1262" s="59"/>
      <c r="G1262" s="59"/>
      <c r="H1262" s="59"/>
      <c r="I1262" s="59"/>
      <c r="J1262" s="59"/>
    </row>
    <row r="1264" spans="1:10" ht="30.6" x14ac:dyDescent="0.5">
      <c r="A1264" s="40" t="s">
        <v>1367</v>
      </c>
      <c r="B1264" s="40" t="s">
        <v>1368</v>
      </c>
      <c r="C1264" s="40" t="s">
        <v>241</v>
      </c>
      <c r="D1264" s="40" t="s">
        <v>1369</v>
      </c>
      <c r="E1264" s="40" t="s">
        <v>1370</v>
      </c>
      <c r="F1264" s="40" t="s">
        <v>1371</v>
      </c>
      <c r="G1264" s="40" t="s">
        <v>240</v>
      </c>
      <c r="H1264" s="40" t="s">
        <v>1372</v>
      </c>
      <c r="I1264" s="40" t="s">
        <v>1373</v>
      </c>
      <c r="J1264" s="41" t="s">
        <v>1374</v>
      </c>
    </row>
    <row r="1265" spans="1:10" ht="102" x14ac:dyDescent="0.5">
      <c r="A1265" s="60" t="s">
        <v>27</v>
      </c>
      <c r="B1265" s="43">
        <v>6</v>
      </c>
      <c r="C1265" s="42" t="s">
        <v>1375</v>
      </c>
      <c r="D1265" s="47">
        <v>45401</v>
      </c>
      <c r="E1265" s="42" t="s">
        <v>2834</v>
      </c>
      <c r="F1265" s="42" t="s">
        <v>2835</v>
      </c>
      <c r="G1265" s="48">
        <v>31381001870283</v>
      </c>
      <c r="H1265" s="42" t="s">
        <v>1381</v>
      </c>
      <c r="I1265" s="49">
        <v>45034</v>
      </c>
      <c r="J1265" s="44">
        <v>6</v>
      </c>
    </row>
    <row r="1266" spans="1:10" ht="102" x14ac:dyDescent="0.5">
      <c r="A1266" s="60"/>
      <c r="B1266" s="43">
        <v>7</v>
      </c>
      <c r="C1266" s="42" t="s">
        <v>1375</v>
      </c>
      <c r="D1266" s="47">
        <v>45401</v>
      </c>
      <c r="E1266" s="42" t="s">
        <v>2836</v>
      </c>
      <c r="F1266" s="42" t="s">
        <v>2837</v>
      </c>
      <c r="G1266" s="48">
        <v>31381001862355</v>
      </c>
      <c r="H1266" s="42" t="s">
        <v>1381</v>
      </c>
      <c r="I1266" s="49">
        <v>45034</v>
      </c>
      <c r="J1266" s="44">
        <v>7</v>
      </c>
    </row>
    <row r="1267" spans="1:10" ht="102" x14ac:dyDescent="0.5">
      <c r="A1267" s="60"/>
      <c r="B1267" s="43">
        <v>20</v>
      </c>
      <c r="C1267" s="42" t="s">
        <v>1375</v>
      </c>
      <c r="D1267" s="47">
        <v>45394</v>
      </c>
      <c r="E1267" s="42" t="s">
        <v>2838</v>
      </c>
      <c r="F1267" s="42" t="s">
        <v>2839</v>
      </c>
      <c r="G1267" s="48">
        <v>31381001782447</v>
      </c>
      <c r="H1267" s="42" t="s">
        <v>1538</v>
      </c>
      <c r="I1267" s="49">
        <v>45027</v>
      </c>
      <c r="J1267" s="44">
        <v>20</v>
      </c>
    </row>
    <row r="1268" spans="1:10" ht="102" x14ac:dyDescent="0.5">
      <c r="A1268" s="60"/>
      <c r="B1268" s="43">
        <v>30</v>
      </c>
      <c r="C1268" s="42" t="s">
        <v>1375</v>
      </c>
      <c r="D1268" s="47">
        <v>45401</v>
      </c>
      <c r="E1268" s="42" t="s">
        <v>2840</v>
      </c>
      <c r="F1268" s="42" t="s">
        <v>2841</v>
      </c>
      <c r="G1268" s="48">
        <v>31381001873766</v>
      </c>
      <c r="H1268" s="42" t="s">
        <v>1381</v>
      </c>
      <c r="I1268" s="49">
        <v>45034</v>
      </c>
      <c r="J1268" s="44">
        <v>30</v>
      </c>
    </row>
    <row r="1269" spans="1:10" ht="102" x14ac:dyDescent="0.5">
      <c r="A1269" s="60"/>
      <c r="B1269" s="43">
        <v>4</v>
      </c>
      <c r="C1269" s="42" t="s">
        <v>1375</v>
      </c>
      <c r="D1269" s="47">
        <v>45443</v>
      </c>
      <c r="E1269" s="42" t="s">
        <v>2842</v>
      </c>
      <c r="F1269" s="42" t="s">
        <v>2843</v>
      </c>
      <c r="G1269" s="48">
        <v>31381001865382</v>
      </c>
      <c r="H1269" s="42" t="s">
        <v>1381</v>
      </c>
      <c r="I1269" s="49">
        <v>45076</v>
      </c>
      <c r="J1269" s="44">
        <v>4</v>
      </c>
    </row>
    <row r="1270" spans="1:10" ht="91.8" x14ac:dyDescent="0.5">
      <c r="A1270" s="60"/>
      <c r="B1270" s="43">
        <v>10</v>
      </c>
      <c r="C1270" s="42" t="s">
        <v>1375</v>
      </c>
      <c r="D1270" s="47">
        <v>45443</v>
      </c>
      <c r="E1270" s="42" t="s">
        <v>2844</v>
      </c>
      <c r="F1270" s="42" t="s">
        <v>2845</v>
      </c>
      <c r="G1270" s="48">
        <v>31381001806105</v>
      </c>
      <c r="H1270" s="42" t="s">
        <v>1381</v>
      </c>
      <c r="I1270" s="49">
        <v>45076</v>
      </c>
      <c r="J1270" s="44">
        <v>10</v>
      </c>
    </row>
    <row r="1271" spans="1:10" ht="91.8" x14ac:dyDescent="0.5">
      <c r="A1271" s="60"/>
      <c r="B1271" s="61">
        <v>18</v>
      </c>
      <c r="C1271" s="60" t="s">
        <v>1375</v>
      </c>
      <c r="D1271" s="62">
        <v>45443</v>
      </c>
      <c r="E1271" s="42" t="s">
        <v>2846</v>
      </c>
      <c r="F1271" s="42" t="s">
        <v>2847</v>
      </c>
      <c r="G1271" s="48">
        <v>31381001883807</v>
      </c>
      <c r="H1271" s="42" t="s">
        <v>1381</v>
      </c>
      <c r="I1271" s="49">
        <v>45076</v>
      </c>
      <c r="J1271" s="44">
        <v>18</v>
      </c>
    </row>
    <row r="1272" spans="1:10" ht="102" x14ac:dyDescent="0.5">
      <c r="A1272" s="60"/>
      <c r="B1272" s="61"/>
      <c r="C1272" s="60"/>
      <c r="D1272" s="62"/>
      <c r="E1272" s="42" t="s">
        <v>2848</v>
      </c>
      <c r="F1272" s="42" t="s">
        <v>2849</v>
      </c>
      <c r="G1272" s="48">
        <v>31381001877742</v>
      </c>
      <c r="H1272" s="42" t="s">
        <v>1381</v>
      </c>
      <c r="I1272" s="49">
        <v>45076</v>
      </c>
      <c r="J1272" s="44">
        <v>18</v>
      </c>
    </row>
    <row r="1273" spans="1:10" x14ac:dyDescent="0.5">
      <c r="A1273" s="45" t="s">
        <v>271</v>
      </c>
      <c r="B1273" s="45"/>
      <c r="C1273" s="45"/>
      <c r="D1273" s="45"/>
      <c r="E1273" s="45"/>
      <c r="F1273" s="45"/>
      <c r="G1273" s="45"/>
      <c r="H1273" s="45"/>
      <c r="I1273" s="45"/>
      <c r="J1273" s="46">
        <v>113</v>
      </c>
    </row>
    <row r="1277" spans="1:10" ht="10.5" customHeight="1" x14ac:dyDescent="0.5">
      <c r="A1277" s="58" t="s">
        <v>237</v>
      </c>
      <c r="B1277" s="58"/>
      <c r="C1277" s="58"/>
      <c r="D1277" s="58"/>
      <c r="E1277" s="58"/>
      <c r="F1277" s="58"/>
      <c r="G1277" s="58"/>
      <c r="H1277" s="58"/>
      <c r="I1277" s="58"/>
      <c r="J1277" s="58"/>
    </row>
    <row r="1278" spans="1:10" ht="10.5" customHeight="1" x14ac:dyDescent="0.5">
      <c r="A1278" s="59" t="s">
        <v>2850</v>
      </c>
      <c r="B1278" s="59"/>
      <c r="C1278" s="59"/>
      <c r="D1278" s="59"/>
      <c r="E1278" s="59"/>
      <c r="F1278" s="59"/>
      <c r="G1278" s="59"/>
      <c r="H1278" s="59"/>
      <c r="I1278" s="59"/>
      <c r="J1278" s="59"/>
    </row>
    <row r="1280" spans="1:10" ht="30.6" x14ac:dyDescent="0.5">
      <c r="A1280" s="40" t="s">
        <v>1367</v>
      </c>
      <c r="B1280" s="40" t="s">
        <v>1368</v>
      </c>
      <c r="C1280" s="40" t="s">
        <v>241</v>
      </c>
      <c r="D1280" s="40" t="s">
        <v>1369</v>
      </c>
      <c r="E1280" s="40" t="s">
        <v>1370</v>
      </c>
      <c r="F1280" s="40" t="s">
        <v>1371</v>
      </c>
      <c r="G1280" s="40" t="s">
        <v>240</v>
      </c>
      <c r="H1280" s="40" t="s">
        <v>1372</v>
      </c>
      <c r="I1280" s="40" t="s">
        <v>1373</v>
      </c>
      <c r="J1280" s="41" t="s">
        <v>1374</v>
      </c>
    </row>
    <row r="1281" spans="1:10" ht="122.4" x14ac:dyDescent="0.5">
      <c r="A1281" s="42" t="s">
        <v>67</v>
      </c>
      <c r="B1281" s="43">
        <v>8</v>
      </c>
      <c r="C1281" s="42" t="s">
        <v>1375</v>
      </c>
      <c r="D1281" s="47">
        <v>45387</v>
      </c>
      <c r="E1281" s="42" t="s">
        <v>2851</v>
      </c>
      <c r="F1281" s="42" t="s">
        <v>2852</v>
      </c>
      <c r="G1281" s="48">
        <v>31886002149776</v>
      </c>
      <c r="H1281" s="42" t="s">
        <v>1381</v>
      </c>
      <c r="I1281" s="49">
        <v>45022</v>
      </c>
      <c r="J1281" s="44">
        <v>8</v>
      </c>
    </row>
    <row r="1282" spans="1:10" ht="91.8" x14ac:dyDescent="0.5">
      <c r="A1282" s="42" t="s">
        <v>71</v>
      </c>
      <c r="B1282" s="43">
        <v>4.99</v>
      </c>
      <c r="C1282" s="42" t="s">
        <v>1375</v>
      </c>
      <c r="D1282" s="47">
        <v>45394</v>
      </c>
      <c r="E1282" s="42" t="s">
        <v>2853</v>
      </c>
      <c r="F1282" s="42" t="s">
        <v>2854</v>
      </c>
      <c r="G1282" s="48">
        <v>31191013362850</v>
      </c>
      <c r="H1282" s="42" t="s">
        <v>1381</v>
      </c>
      <c r="I1282" s="49">
        <v>45023</v>
      </c>
      <c r="J1282" s="44">
        <v>4.99</v>
      </c>
    </row>
    <row r="1283" spans="1:10" ht="122.4" x14ac:dyDescent="0.5">
      <c r="A1283" s="60" t="s">
        <v>121</v>
      </c>
      <c r="B1283" s="43">
        <v>27</v>
      </c>
      <c r="C1283" s="42" t="s">
        <v>1375</v>
      </c>
      <c r="D1283" s="47">
        <v>45401</v>
      </c>
      <c r="E1283" s="42" t="s">
        <v>2855</v>
      </c>
      <c r="F1283" s="42" t="s">
        <v>2856</v>
      </c>
      <c r="G1283" s="48">
        <v>31320004747486</v>
      </c>
      <c r="H1283" s="42" t="s">
        <v>1381</v>
      </c>
      <c r="I1283" s="49">
        <v>45033</v>
      </c>
      <c r="J1283" s="44">
        <v>27</v>
      </c>
    </row>
    <row r="1284" spans="1:10" ht="91.8" x14ac:dyDescent="0.5">
      <c r="A1284" s="60"/>
      <c r="B1284" s="43">
        <v>18</v>
      </c>
      <c r="C1284" s="42" t="s">
        <v>1375</v>
      </c>
      <c r="D1284" s="47">
        <v>45471</v>
      </c>
      <c r="E1284" s="42" t="s">
        <v>2857</v>
      </c>
      <c r="F1284" s="42" t="s">
        <v>2858</v>
      </c>
      <c r="G1284" s="48">
        <v>31320005332312</v>
      </c>
      <c r="H1284" s="42" t="s">
        <v>1381</v>
      </c>
      <c r="I1284" s="49">
        <v>45105</v>
      </c>
      <c r="J1284" s="44">
        <v>18</v>
      </c>
    </row>
    <row r="1285" spans="1:10" ht="112.2" x14ac:dyDescent="0.5">
      <c r="A1285" s="60"/>
      <c r="B1285" s="43">
        <v>60</v>
      </c>
      <c r="C1285" s="42" t="s">
        <v>1375</v>
      </c>
      <c r="D1285" s="47">
        <v>45429</v>
      </c>
      <c r="E1285" s="42" t="s">
        <v>2859</v>
      </c>
      <c r="F1285" s="42" t="s">
        <v>2860</v>
      </c>
      <c r="G1285" s="48">
        <v>31320004478488</v>
      </c>
      <c r="H1285" s="42" t="s">
        <v>1378</v>
      </c>
      <c r="I1285" s="49">
        <v>45063</v>
      </c>
      <c r="J1285" s="44">
        <v>60</v>
      </c>
    </row>
    <row r="1286" spans="1:10" x14ac:dyDescent="0.5">
      <c r="A1286" s="45" t="s">
        <v>271</v>
      </c>
      <c r="B1286" s="45"/>
      <c r="C1286" s="45"/>
      <c r="D1286" s="45"/>
      <c r="E1286" s="45"/>
      <c r="F1286" s="45"/>
      <c r="G1286" s="45"/>
      <c r="H1286" s="45"/>
      <c r="I1286" s="45"/>
      <c r="J1286" s="46">
        <v>117.99</v>
      </c>
    </row>
    <row r="1290" spans="1:10" ht="10.5" customHeight="1" x14ac:dyDescent="0.5">
      <c r="A1290" s="58" t="s">
        <v>237</v>
      </c>
      <c r="B1290" s="58"/>
      <c r="C1290" s="58"/>
      <c r="D1290" s="58"/>
      <c r="E1290" s="58"/>
      <c r="F1290" s="58"/>
      <c r="G1290" s="58"/>
      <c r="H1290" s="58"/>
      <c r="I1290" s="58"/>
      <c r="J1290" s="58"/>
    </row>
    <row r="1291" spans="1:10" ht="10.5" customHeight="1" x14ac:dyDescent="0.5">
      <c r="A1291" s="59" t="s">
        <v>2861</v>
      </c>
      <c r="B1291" s="59"/>
      <c r="C1291" s="59"/>
      <c r="D1291" s="59"/>
      <c r="E1291" s="59"/>
      <c r="F1291" s="59"/>
      <c r="G1291" s="59"/>
      <c r="H1291" s="59"/>
      <c r="I1291" s="59"/>
      <c r="J1291" s="59"/>
    </row>
    <row r="1293" spans="1:10" ht="30.6" x14ac:dyDescent="0.5">
      <c r="A1293" s="40" t="s">
        <v>1367</v>
      </c>
      <c r="B1293" s="40" t="s">
        <v>1368</v>
      </c>
      <c r="C1293" s="40" t="s">
        <v>241</v>
      </c>
      <c r="D1293" s="40" t="s">
        <v>1369</v>
      </c>
      <c r="E1293" s="40" t="s">
        <v>1370</v>
      </c>
      <c r="F1293" s="40" t="s">
        <v>1371</v>
      </c>
      <c r="G1293" s="40" t="s">
        <v>240</v>
      </c>
      <c r="H1293" s="40" t="s">
        <v>1372</v>
      </c>
      <c r="I1293" s="40" t="s">
        <v>1373</v>
      </c>
      <c r="J1293" s="41" t="s">
        <v>1374</v>
      </c>
    </row>
    <row r="1294" spans="1:10" ht="102" x14ac:dyDescent="0.5">
      <c r="A1294" s="60" t="s">
        <v>109</v>
      </c>
      <c r="B1294" s="43">
        <v>60</v>
      </c>
      <c r="C1294" s="42" t="s">
        <v>1375</v>
      </c>
      <c r="D1294" s="47">
        <v>45387</v>
      </c>
      <c r="E1294" s="42" t="s">
        <v>2862</v>
      </c>
      <c r="F1294" s="42" t="s">
        <v>2863</v>
      </c>
      <c r="G1294" s="48">
        <v>31311005706506</v>
      </c>
      <c r="H1294" s="42" t="s">
        <v>1534</v>
      </c>
      <c r="I1294" s="49">
        <v>45021</v>
      </c>
      <c r="J1294" s="44">
        <v>60</v>
      </c>
    </row>
    <row r="1295" spans="1:10" ht="102" x14ac:dyDescent="0.5">
      <c r="A1295" s="60"/>
      <c r="B1295" s="43">
        <v>40</v>
      </c>
      <c r="C1295" s="42" t="s">
        <v>1375</v>
      </c>
      <c r="D1295" s="47">
        <v>45415</v>
      </c>
      <c r="E1295" s="42" t="s">
        <v>2864</v>
      </c>
      <c r="F1295" s="42" t="s">
        <v>2865</v>
      </c>
      <c r="G1295" s="48">
        <v>31311005090182</v>
      </c>
      <c r="H1295" s="42" t="s">
        <v>1381</v>
      </c>
      <c r="I1295" s="49">
        <v>45048</v>
      </c>
      <c r="J1295" s="44">
        <v>40</v>
      </c>
    </row>
    <row r="1296" spans="1:10" ht="102" x14ac:dyDescent="0.5">
      <c r="A1296" s="60"/>
      <c r="B1296" s="43">
        <v>45</v>
      </c>
      <c r="C1296" s="42" t="s">
        <v>1375</v>
      </c>
      <c r="D1296" s="47">
        <v>45415</v>
      </c>
      <c r="E1296" s="42" t="s">
        <v>2866</v>
      </c>
      <c r="F1296" s="42" t="s">
        <v>2867</v>
      </c>
      <c r="G1296" s="48">
        <v>31311005214220</v>
      </c>
      <c r="H1296" s="42" t="s">
        <v>1381</v>
      </c>
      <c r="I1296" s="49">
        <v>45048</v>
      </c>
      <c r="J1296" s="44">
        <v>45</v>
      </c>
    </row>
    <row r="1297" spans="1:10" ht="91.8" x14ac:dyDescent="0.5">
      <c r="A1297" s="42" t="s">
        <v>216</v>
      </c>
      <c r="B1297" s="43">
        <v>59.99</v>
      </c>
      <c r="C1297" s="42" t="s">
        <v>1375</v>
      </c>
      <c r="D1297" s="47">
        <v>45387</v>
      </c>
      <c r="E1297" s="42" t="s">
        <v>2868</v>
      </c>
      <c r="F1297" s="42" t="s">
        <v>2869</v>
      </c>
      <c r="G1297" s="48">
        <v>32752005454374</v>
      </c>
      <c r="H1297" s="42" t="s">
        <v>1534</v>
      </c>
      <c r="I1297" s="49">
        <v>45021</v>
      </c>
      <c r="J1297" s="44">
        <v>59.99</v>
      </c>
    </row>
    <row r="1298" spans="1:10" ht="102" x14ac:dyDescent="0.5">
      <c r="A1298" s="42" t="s">
        <v>222</v>
      </c>
      <c r="B1298" s="43">
        <v>29.99</v>
      </c>
      <c r="C1298" s="42" t="s">
        <v>1375</v>
      </c>
      <c r="D1298" s="47">
        <v>45387</v>
      </c>
      <c r="E1298" s="42" t="s">
        <v>2870</v>
      </c>
      <c r="F1298" s="42" t="s">
        <v>2871</v>
      </c>
      <c r="G1298" s="48">
        <v>31404003810998</v>
      </c>
      <c r="H1298" s="42" t="s">
        <v>1534</v>
      </c>
      <c r="I1298" s="49">
        <v>45021</v>
      </c>
      <c r="J1298" s="44">
        <v>29.99</v>
      </c>
    </row>
    <row r="1299" spans="1:10" x14ac:dyDescent="0.5">
      <c r="A1299" s="45" t="s">
        <v>271</v>
      </c>
      <c r="B1299" s="45"/>
      <c r="C1299" s="45"/>
      <c r="D1299" s="45"/>
      <c r="E1299" s="45"/>
      <c r="F1299" s="45"/>
      <c r="G1299" s="45"/>
      <c r="H1299" s="45"/>
      <c r="I1299" s="45"/>
      <c r="J1299" s="46">
        <v>234.98</v>
      </c>
    </row>
    <row r="1303" spans="1:10" ht="10.5" customHeight="1" x14ac:dyDescent="0.5">
      <c r="A1303" s="58" t="s">
        <v>237</v>
      </c>
      <c r="B1303" s="58"/>
      <c r="C1303" s="58"/>
      <c r="D1303" s="58"/>
      <c r="E1303" s="58"/>
      <c r="F1303" s="58"/>
      <c r="G1303" s="58"/>
      <c r="H1303" s="58"/>
      <c r="I1303" s="58"/>
      <c r="J1303" s="58"/>
    </row>
    <row r="1304" spans="1:10" ht="10.5" customHeight="1" x14ac:dyDescent="0.5">
      <c r="A1304" s="59" t="s">
        <v>2872</v>
      </c>
      <c r="B1304" s="59"/>
      <c r="C1304" s="59"/>
      <c r="D1304" s="59"/>
      <c r="E1304" s="59"/>
      <c r="F1304" s="59"/>
      <c r="G1304" s="59"/>
      <c r="H1304" s="59"/>
      <c r="I1304" s="59"/>
      <c r="J1304" s="59"/>
    </row>
    <row r="1306" spans="1:10" ht="30.6" x14ac:dyDescent="0.5">
      <c r="A1306" s="40" t="s">
        <v>1367</v>
      </c>
      <c r="B1306" s="40" t="s">
        <v>1368</v>
      </c>
      <c r="C1306" s="40" t="s">
        <v>241</v>
      </c>
      <c r="D1306" s="40" t="s">
        <v>1369</v>
      </c>
      <c r="E1306" s="40" t="s">
        <v>1370</v>
      </c>
      <c r="F1306" s="40" t="s">
        <v>1371</v>
      </c>
      <c r="G1306" s="40" t="s">
        <v>240</v>
      </c>
      <c r="H1306" s="40" t="s">
        <v>1372</v>
      </c>
      <c r="I1306" s="40" t="s">
        <v>1373</v>
      </c>
      <c r="J1306" s="41" t="s">
        <v>1374</v>
      </c>
    </row>
    <row r="1307" spans="1:10" ht="122.4" x14ac:dyDescent="0.5">
      <c r="A1307" s="60" t="s">
        <v>17</v>
      </c>
      <c r="B1307" s="43">
        <v>12</v>
      </c>
      <c r="C1307" s="42" t="s">
        <v>1375</v>
      </c>
      <c r="D1307" s="47">
        <v>45429</v>
      </c>
      <c r="E1307" s="42" t="s">
        <v>2873</v>
      </c>
      <c r="F1307" s="42" t="s">
        <v>2874</v>
      </c>
      <c r="G1307" s="48">
        <v>31804002685319</v>
      </c>
      <c r="H1307" s="42" t="s">
        <v>1381</v>
      </c>
      <c r="I1307" s="49">
        <v>45061</v>
      </c>
      <c r="J1307" s="44">
        <v>12</v>
      </c>
    </row>
    <row r="1308" spans="1:10" ht="91.8" x14ac:dyDescent="0.5">
      <c r="A1308" s="60"/>
      <c r="B1308" s="43">
        <v>14</v>
      </c>
      <c r="C1308" s="42" t="s">
        <v>1375</v>
      </c>
      <c r="D1308" s="47">
        <v>45429</v>
      </c>
      <c r="E1308" s="42" t="s">
        <v>2875</v>
      </c>
      <c r="F1308" s="42" t="s">
        <v>2876</v>
      </c>
      <c r="G1308" s="48">
        <v>31804002899837</v>
      </c>
      <c r="H1308" s="42" t="s">
        <v>1381</v>
      </c>
      <c r="I1308" s="49">
        <v>45061</v>
      </c>
      <c r="J1308" s="44">
        <v>14</v>
      </c>
    </row>
    <row r="1309" spans="1:10" ht="81.599999999999994" x14ac:dyDescent="0.5">
      <c r="A1309" s="42" t="s">
        <v>47</v>
      </c>
      <c r="B1309" s="43">
        <v>27</v>
      </c>
      <c r="C1309" s="42" t="s">
        <v>1375</v>
      </c>
      <c r="D1309" s="47">
        <v>45450</v>
      </c>
      <c r="E1309" s="42" t="s">
        <v>2877</v>
      </c>
      <c r="F1309" s="42" t="s">
        <v>2878</v>
      </c>
      <c r="G1309" s="48">
        <v>31314002588620</v>
      </c>
      <c r="H1309" s="42" t="s">
        <v>1381</v>
      </c>
      <c r="I1309" s="49">
        <v>45082</v>
      </c>
      <c r="J1309" s="44">
        <v>27</v>
      </c>
    </row>
    <row r="1310" spans="1:10" ht="91.8" x14ac:dyDescent="0.5">
      <c r="A1310" s="42" t="s">
        <v>88</v>
      </c>
      <c r="B1310" s="43">
        <v>22.95</v>
      </c>
      <c r="C1310" s="42" t="s">
        <v>1375</v>
      </c>
      <c r="D1310" s="47">
        <v>45471</v>
      </c>
      <c r="E1310" s="42" t="s">
        <v>2879</v>
      </c>
      <c r="F1310" s="42" t="s">
        <v>2880</v>
      </c>
      <c r="G1310" s="48">
        <v>30052004860586</v>
      </c>
      <c r="H1310" s="42" t="s">
        <v>1381</v>
      </c>
      <c r="I1310" s="49">
        <v>45104</v>
      </c>
      <c r="J1310" s="44">
        <v>22.95</v>
      </c>
    </row>
    <row r="1311" spans="1:10" ht="112.2" x14ac:dyDescent="0.5">
      <c r="A1311" s="60" t="s">
        <v>2881</v>
      </c>
      <c r="B1311" s="43">
        <v>13</v>
      </c>
      <c r="C1311" s="42" t="s">
        <v>1375</v>
      </c>
      <c r="D1311" s="47">
        <v>45401</v>
      </c>
      <c r="E1311" s="42" t="s">
        <v>2882</v>
      </c>
      <c r="F1311" s="42" t="s">
        <v>2883</v>
      </c>
      <c r="G1311" s="48">
        <v>31321008203781</v>
      </c>
      <c r="H1311" s="42" t="s">
        <v>1381</v>
      </c>
      <c r="I1311" s="49">
        <v>45036</v>
      </c>
      <c r="J1311" s="44">
        <v>13</v>
      </c>
    </row>
    <row r="1312" spans="1:10" ht="91.8" x14ac:dyDescent="0.5">
      <c r="A1312" s="60"/>
      <c r="B1312" s="43">
        <v>15</v>
      </c>
      <c r="C1312" s="42" t="s">
        <v>1375</v>
      </c>
      <c r="D1312" s="47">
        <v>45401</v>
      </c>
      <c r="E1312" s="42" t="s">
        <v>2884</v>
      </c>
      <c r="F1312" s="42" t="s">
        <v>2395</v>
      </c>
      <c r="G1312" s="48">
        <v>31321008103346</v>
      </c>
      <c r="H1312" s="42" t="s">
        <v>1381</v>
      </c>
      <c r="I1312" s="49">
        <v>45036</v>
      </c>
      <c r="J1312" s="44">
        <v>15</v>
      </c>
    </row>
    <row r="1313" spans="1:10" ht="91.8" x14ac:dyDescent="0.5">
      <c r="A1313" s="60"/>
      <c r="B1313" s="43">
        <v>18</v>
      </c>
      <c r="C1313" s="42" t="s">
        <v>1375</v>
      </c>
      <c r="D1313" s="47">
        <v>45401</v>
      </c>
      <c r="E1313" s="42" t="s">
        <v>2885</v>
      </c>
      <c r="F1313" s="42" t="s">
        <v>2886</v>
      </c>
      <c r="G1313" s="48">
        <v>31321008339346</v>
      </c>
      <c r="H1313" s="42" t="s">
        <v>1381</v>
      </c>
      <c r="I1313" s="49">
        <v>45036</v>
      </c>
      <c r="J1313" s="44">
        <v>18</v>
      </c>
    </row>
    <row r="1314" spans="1:10" ht="81.599999999999994" x14ac:dyDescent="0.5">
      <c r="A1314" s="60"/>
      <c r="B1314" s="61">
        <v>25</v>
      </c>
      <c r="C1314" s="60" t="s">
        <v>1375</v>
      </c>
      <c r="D1314" s="62">
        <v>45401</v>
      </c>
      <c r="E1314" s="42" t="s">
        <v>2887</v>
      </c>
      <c r="F1314" s="42" t="s">
        <v>2323</v>
      </c>
      <c r="G1314" s="48">
        <v>31321007679635</v>
      </c>
      <c r="H1314" s="42" t="s">
        <v>1381</v>
      </c>
      <c r="I1314" s="49">
        <v>45036</v>
      </c>
      <c r="J1314" s="44">
        <v>25</v>
      </c>
    </row>
    <row r="1315" spans="1:10" ht="81.599999999999994" x14ac:dyDescent="0.5">
      <c r="A1315" s="60"/>
      <c r="B1315" s="61"/>
      <c r="C1315" s="60"/>
      <c r="D1315" s="62"/>
      <c r="E1315" s="42" t="s">
        <v>2888</v>
      </c>
      <c r="F1315" s="42" t="s">
        <v>2889</v>
      </c>
      <c r="G1315" s="48">
        <v>31321007679593</v>
      </c>
      <c r="H1315" s="42" t="s">
        <v>1381</v>
      </c>
      <c r="I1315" s="49">
        <v>45036</v>
      </c>
      <c r="J1315" s="44">
        <v>25</v>
      </c>
    </row>
    <row r="1316" spans="1:10" ht="81.599999999999994" x14ac:dyDescent="0.5">
      <c r="A1316" s="60"/>
      <c r="B1316" s="61"/>
      <c r="C1316" s="60"/>
      <c r="D1316" s="62"/>
      <c r="E1316" s="42" t="s">
        <v>2890</v>
      </c>
      <c r="F1316" s="42" t="s">
        <v>2483</v>
      </c>
      <c r="G1316" s="48">
        <v>31321007679650</v>
      </c>
      <c r="H1316" s="42" t="s">
        <v>1381</v>
      </c>
      <c r="I1316" s="49">
        <v>45036</v>
      </c>
      <c r="J1316" s="44">
        <v>25</v>
      </c>
    </row>
    <row r="1317" spans="1:10" ht="81.599999999999994" x14ac:dyDescent="0.5">
      <c r="A1317" s="42" t="s">
        <v>216</v>
      </c>
      <c r="B1317" s="43">
        <v>45</v>
      </c>
      <c r="C1317" s="42" t="s">
        <v>1375</v>
      </c>
      <c r="D1317" s="47">
        <v>45464</v>
      </c>
      <c r="E1317" s="42" t="s">
        <v>2891</v>
      </c>
      <c r="F1317" s="42" t="s">
        <v>2892</v>
      </c>
      <c r="G1317" s="48">
        <v>32752003458518</v>
      </c>
      <c r="H1317" s="42" t="s">
        <v>1772</v>
      </c>
      <c r="I1317" s="49">
        <v>45094</v>
      </c>
      <c r="J1317" s="44">
        <v>45</v>
      </c>
    </row>
    <row r="1318" spans="1:10" x14ac:dyDescent="0.5">
      <c r="A1318" s="45" t="s">
        <v>271</v>
      </c>
      <c r="B1318" s="45"/>
      <c r="C1318" s="45"/>
      <c r="D1318" s="45"/>
      <c r="E1318" s="45"/>
      <c r="F1318" s="45"/>
      <c r="G1318" s="45"/>
      <c r="H1318" s="45"/>
      <c r="I1318" s="45"/>
      <c r="J1318" s="46">
        <v>241.95</v>
      </c>
    </row>
    <row r="1322" spans="1:10" ht="10.5" customHeight="1" x14ac:dyDescent="0.5">
      <c r="A1322" s="58" t="s">
        <v>237</v>
      </c>
      <c r="B1322" s="58"/>
      <c r="C1322" s="58"/>
      <c r="D1322" s="58"/>
      <c r="E1322" s="58"/>
      <c r="F1322" s="58"/>
      <c r="G1322" s="58"/>
      <c r="H1322" s="58"/>
      <c r="I1322" s="58"/>
      <c r="J1322" s="58"/>
    </row>
    <row r="1323" spans="1:10" ht="10.5" customHeight="1" x14ac:dyDescent="0.5">
      <c r="A1323" s="59" t="s">
        <v>2893</v>
      </c>
      <c r="B1323" s="59"/>
      <c r="C1323" s="59"/>
      <c r="D1323" s="59"/>
      <c r="E1323" s="59"/>
      <c r="F1323" s="59"/>
      <c r="G1323" s="59"/>
      <c r="H1323" s="59"/>
      <c r="I1323" s="59"/>
      <c r="J1323" s="59"/>
    </row>
    <row r="1325" spans="1:10" ht="30.6" x14ac:dyDescent="0.5">
      <c r="A1325" s="40" t="s">
        <v>1367</v>
      </c>
      <c r="B1325" s="40" t="s">
        <v>1368</v>
      </c>
      <c r="C1325" s="40" t="s">
        <v>241</v>
      </c>
      <c r="D1325" s="40" t="s">
        <v>1369</v>
      </c>
      <c r="E1325" s="40" t="s">
        <v>1370</v>
      </c>
      <c r="F1325" s="40" t="s">
        <v>1371</v>
      </c>
      <c r="G1325" s="40" t="s">
        <v>240</v>
      </c>
      <c r="H1325" s="40" t="s">
        <v>1372</v>
      </c>
      <c r="I1325" s="40" t="s">
        <v>1373</v>
      </c>
      <c r="J1325" s="41" t="s">
        <v>1374</v>
      </c>
    </row>
    <row r="1326" spans="1:10" ht="102" x14ac:dyDescent="0.5">
      <c r="A1326" s="42" t="s">
        <v>67</v>
      </c>
      <c r="B1326" s="43">
        <v>11</v>
      </c>
      <c r="C1326" s="42" t="s">
        <v>1375</v>
      </c>
      <c r="D1326" s="47">
        <v>45422</v>
      </c>
      <c r="E1326" s="42" t="s">
        <v>2894</v>
      </c>
      <c r="F1326" s="42" t="s">
        <v>2895</v>
      </c>
      <c r="G1326" s="48">
        <v>31886002520083</v>
      </c>
      <c r="H1326" s="42" t="s">
        <v>1381</v>
      </c>
      <c r="I1326" s="49">
        <v>45052</v>
      </c>
      <c r="J1326" s="44">
        <v>11</v>
      </c>
    </row>
    <row r="1327" spans="1:10" ht="91.8" x14ac:dyDescent="0.5">
      <c r="A1327" s="42" t="s">
        <v>96</v>
      </c>
      <c r="B1327" s="43">
        <v>25</v>
      </c>
      <c r="C1327" s="42" t="s">
        <v>1375</v>
      </c>
      <c r="D1327" s="47">
        <v>45464</v>
      </c>
      <c r="E1327" s="42" t="s">
        <v>2896</v>
      </c>
      <c r="F1327" s="42" t="s">
        <v>2897</v>
      </c>
      <c r="G1327" s="48">
        <v>31402003291904</v>
      </c>
      <c r="H1327" s="42" t="s">
        <v>1381</v>
      </c>
      <c r="I1327" s="49">
        <v>45096</v>
      </c>
      <c r="J1327" s="44">
        <v>25</v>
      </c>
    </row>
    <row r="1328" spans="1:10" ht="81.599999999999994" x14ac:dyDescent="0.5">
      <c r="A1328" s="42" t="s">
        <v>1416</v>
      </c>
      <c r="B1328" s="43">
        <v>26.99</v>
      </c>
      <c r="C1328" s="42" t="s">
        <v>1375</v>
      </c>
      <c r="D1328" s="47">
        <v>45436</v>
      </c>
      <c r="E1328" s="42" t="s">
        <v>2898</v>
      </c>
      <c r="F1328" s="42" t="s">
        <v>2899</v>
      </c>
      <c r="G1328" s="48">
        <v>31132014889517</v>
      </c>
      <c r="H1328" s="42" t="s">
        <v>1381</v>
      </c>
      <c r="I1328" s="49">
        <v>45071</v>
      </c>
      <c r="J1328" s="44">
        <v>26.99</v>
      </c>
    </row>
    <row r="1329" spans="1:10" x14ac:dyDescent="0.5">
      <c r="A1329" s="45" t="s">
        <v>271</v>
      </c>
      <c r="B1329" s="45"/>
      <c r="C1329" s="45"/>
      <c r="D1329" s="45"/>
      <c r="E1329" s="45"/>
      <c r="F1329" s="45"/>
      <c r="G1329" s="45"/>
      <c r="H1329" s="45"/>
      <c r="I1329" s="45"/>
      <c r="J1329" s="46">
        <v>62.99</v>
      </c>
    </row>
    <row r="1333" spans="1:10" ht="10.5" customHeight="1" x14ac:dyDescent="0.5">
      <c r="A1333" s="58" t="s">
        <v>237</v>
      </c>
      <c r="B1333" s="58"/>
      <c r="C1333" s="58"/>
      <c r="D1333" s="58"/>
      <c r="E1333" s="58"/>
      <c r="F1333" s="58"/>
      <c r="G1333" s="58"/>
      <c r="H1333" s="58"/>
      <c r="I1333" s="58"/>
      <c r="J1333" s="58"/>
    </row>
    <row r="1334" spans="1:10" ht="10.5" customHeight="1" x14ac:dyDescent="0.5">
      <c r="A1334" s="59" t="s">
        <v>2900</v>
      </c>
      <c r="B1334" s="59"/>
      <c r="C1334" s="59"/>
      <c r="D1334" s="59"/>
      <c r="E1334" s="59"/>
      <c r="F1334" s="59"/>
      <c r="G1334" s="59"/>
      <c r="H1334" s="59"/>
      <c r="I1334" s="59"/>
      <c r="J1334" s="59"/>
    </row>
    <row r="1336" spans="1:10" ht="30.6" x14ac:dyDescent="0.5">
      <c r="A1336" s="40" t="s">
        <v>1367</v>
      </c>
      <c r="B1336" s="40" t="s">
        <v>1368</v>
      </c>
      <c r="C1336" s="40" t="s">
        <v>241</v>
      </c>
      <c r="D1336" s="40" t="s">
        <v>1369</v>
      </c>
      <c r="E1336" s="40" t="s">
        <v>1370</v>
      </c>
      <c r="F1336" s="40" t="s">
        <v>1371</v>
      </c>
      <c r="G1336" s="40" t="s">
        <v>240</v>
      </c>
      <c r="H1336" s="40" t="s">
        <v>1372</v>
      </c>
      <c r="I1336" s="40" t="s">
        <v>1373</v>
      </c>
      <c r="J1336" s="41" t="s">
        <v>1374</v>
      </c>
    </row>
    <row r="1337" spans="1:10" ht="91.8" x14ac:dyDescent="0.5">
      <c r="A1337" s="42" t="s">
        <v>25</v>
      </c>
      <c r="B1337" s="43">
        <v>22</v>
      </c>
      <c r="C1337" s="42" t="s">
        <v>1375</v>
      </c>
      <c r="D1337" s="47">
        <v>45464</v>
      </c>
      <c r="E1337" s="42" t="s">
        <v>2901</v>
      </c>
      <c r="F1337" s="42" t="s">
        <v>2902</v>
      </c>
      <c r="G1337" s="48">
        <v>36173003183962</v>
      </c>
      <c r="H1337" s="42" t="s">
        <v>1381</v>
      </c>
      <c r="I1337" s="49">
        <v>45097</v>
      </c>
      <c r="J1337" s="44">
        <v>22</v>
      </c>
    </row>
    <row r="1338" spans="1:10" ht="102" x14ac:dyDescent="0.5">
      <c r="A1338" s="42" t="s">
        <v>33</v>
      </c>
      <c r="B1338" s="43">
        <v>28</v>
      </c>
      <c r="C1338" s="42" t="s">
        <v>1375</v>
      </c>
      <c r="D1338" s="47">
        <v>45415</v>
      </c>
      <c r="E1338" s="42" t="s">
        <v>2903</v>
      </c>
      <c r="F1338" s="42" t="s">
        <v>2904</v>
      </c>
      <c r="G1338" s="48">
        <v>31437005842650</v>
      </c>
      <c r="H1338" s="42" t="s">
        <v>1381</v>
      </c>
      <c r="I1338" s="49">
        <v>45050</v>
      </c>
      <c r="J1338" s="44">
        <v>28</v>
      </c>
    </row>
    <row r="1339" spans="1:10" ht="91.8" x14ac:dyDescent="0.5">
      <c r="A1339" s="42" t="s">
        <v>85</v>
      </c>
      <c r="B1339" s="43">
        <v>10.19</v>
      </c>
      <c r="C1339" s="42" t="s">
        <v>1375</v>
      </c>
      <c r="D1339" s="47">
        <v>45429</v>
      </c>
      <c r="E1339" s="42" t="s">
        <v>2905</v>
      </c>
      <c r="F1339" s="42" t="s">
        <v>2906</v>
      </c>
      <c r="G1339" s="48">
        <v>31316004967553</v>
      </c>
      <c r="H1339" s="42" t="s">
        <v>1381</v>
      </c>
      <c r="I1339" s="49">
        <v>45061</v>
      </c>
      <c r="J1339" s="44">
        <v>10.19</v>
      </c>
    </row>
    <row r="1340" spans="1:10" ht="81.599999999999994" x14ac:dyDescent="0.5">
      <c r="A1340" s="42" t="s">
        <v>90</v>
      </c>
      <c r="B1340" s="43">
        <v>16</v>
      </c>
      <c r="C1340" s="42" t="s">
        <v>1375</v>
      </c>
      <c r="D1340" s="47">
        <v>45464</v>
      </c>
      <c r="E1340" s="42" t="s">
        <v>2907</v>
      </c>
      <c r="F1340" s="42" t="s">
        <v>2908</v>
      </c>
      <c r="G1340" s="48">
        <v>31322007956072</v>
      </c>
      <c r="H1340" s="42" t="s">
        <v>1381</v>
      </c>
      <c r="I1340" s="49">
        <v>45099</v>
      </c>
      <c r="J1340" s="44">
        <v>16</v>
      </c>
    </row>
    <row r="1341" spans="1:10" ht="91.8" x14ac:dyDescent="0.5">
      <c r="A1341" s="42" t="s">
        <v>111</v>
      </c>
      <c r="B1341" s="43">
        <v>16</v>
      </c>
      <c r="C1341" s="42" t="s">
        <v>1375</v>
      </c>
      <c r="D1341" s="47">
        <v>45471</v>
      </c>
      <c r="E1341" s="42" t="s">
        <v>2909</v>
      </c>
      <c r="F1341" s="42" t="s">
        <v>2910</v>
      </c>
      <c r="G1341" s="48">
        <v>31946006983412</v>
      </c>
      <c r="H1341" s="42" t="s">
        <v>1381</v>
      </c>
      <c r="I1341" s="49">
        <v>45103</v>
      </c>
      <c r="J1341" s="44">
        <v>16</v>
      </c>
    </row>
    <row r="1342" spans="1:10" ht="91.8" x14ac:dyDescent="0.5">
      <c r="A1342" s="42" t="s">
        <v>119</v>
      </c>
      <c r="B1342" s="43">
        <v>18</v>
      </c>
      <c r="C1342" s="42" t="s">
        <v>1375</v>
      </c>
      <c r="D1342" s="47">
        <v>45471</v>
      </c>
      <c r="E1342" s="42" t="s">
        <v>2911</v>
      </c>
      <c r="F1342" s="42" t="s">
        <v>2912</v>
      </c>
      <c r="G1342" s="48">
        <v>36086002313846</v>
      </c>
      <c r="H1342" s="42" t="s">
        <v>1381</v>
      </c>
      <c r="I1342" s="49">
        <v>45103</v>
      </c>
      <c r="J1342" s="44">
        <v>18</v>
      </c>
    </row>
    <row r="1343" spans="1:10" ht="102" x14ac:dyDescent="0.5">
      <c r="A1343" s="42" t="s">
        <v>176</v>
      </c>
      <c r="B1343" s="43">
        <v>27</v>
      </c>
      <c r="C1343" s="42" t="s">
        <v>1375</v>
      </c>
      <c r="D1343" s="47">
        <v>45471</v>
      </c>
      <c r="E1343" s="42" t="s">
        <v>2913</v>
      </c>
      <c r="F1343" s="42" t="s">
        <v>2914</v>
      </c>
      <c r="G1343" s="48">
        <v>31865003094173</v>
      </c>
      <c r="H1343" s="42" t="s">
        <v>1381</v>
      </c>
      <c r="I1343" s="49">
        <v>45103</v>
      </c>
      <c r="J1343" s="44">
        <v>27</v>
      </c>
    </row>
    <row r="1344" spans="1:10" ht="91.8" x14ac:dyDescent="0.5">
      <c r="A1344" s="42" t="s">
        <v>194</v>
      </c>
      <c r="B1344" s="43">
        <v>27</v>
      </c>
      <c r="C1344" s="42" t="s">
        <v>1375</v>
      </c>
      <c r="D1344" s="47">
        <v>45422</v>
      </c>
      <c r="E1344" s="42" t="s">
        <v>2915</v>
      </c>
      <c r="F1344" s="42" t="s">
        <v>2916</v>
      </c>
      <c r="G1344" s="48">
        <v>31803001997394</v>
      </c>
      <c r="H1344" s="42" t="s">
        <v>1381</v>
      </c>
      <c r="I1344" s="49">
        <v>45057</v>
      </c>
      <c r="J1344" s="44">
        <v>27</v>
      </c>
    </row>
    <row r="1345" spans="1:10" x14ac:dyDescent="0.5">
      <c r="A1345" s="45" t="s">
        <v>271</v>
      </c>
      <c r="B1345" s="45"/>
      <c r="C1345" s="45"/>
      <c r="D1345" s="45"/>
      <c r="E1345" s="45"/>
      <c r="F1345" s="45"/>
      <c r="G1345" s="45"/>
      <c r="H1345" s="45"/>
      <c r="I1345" s="45"/>
      <c r="J1345" s="46">
        <v>164.19</v>
      </c>
    </row>
    <row r="1349" spans="1:10" ht="10.5" customHeight="1" x14ac:dyDescent="0.5">
      <c r="A1349" s="58" t="s">
        <v>237</v>
      </c>
      <c r="B1349" s="58"/>
      <c r="C1349" s="58"/>
      <c r="D1349" s="58"/>
      <c r="E1349" s="58"/>
      <c r="F1349" s="58"/>
      <c r="G1349" s="58"/>
      <c r="H1349" s="58"/>
      <c r="I1349" s="58"/>
      <c r="J1349" s="58"/>
    </row>
    <row r="1350" spans="1:10" ht="10.5" customHeight="1" x14ac:dyDescent="0.5">
      <c r="A1350" s="59" t="s">
        <v>2917</v>
      </c>
      <c r="B1350" s="59"/>
      <c r="C1350" s="59"/>
      <c r="D1350" s="59"/>
      <c r="E1350" s="59"/>
      <c r="F1350" s="59"/>
      <c r="G1350" s="59"/>
      <c r="H1350" s="59"/>
      <c r="I1350" s="59"/>
      <c r="J1350" s="59"/>
    </row>
    <row r="1352" spans="1:10" ht="30.6" x14ac:dyDescent="0.5">
      <c r="A1352" s="40" t="s">
        <v>1367</v>
      </c>
      <c r="B1352" s="40" t="s">
        <v>1368</v>
      </c>
      <c r="C1352" s="40" t="s">
        <v>241</v>
      </c>
      <c r="D1352" s="40" t="s">
        <v>1369</v>
      </c>
      <c r="E1352" s="40" t="s">
        <v>1370</v>
      </c>
      <c r="F1352" s="40" t="s">
        <v>1371</v>
      </c>
      <c r="G1352" s="40" t="s">
        <v>240</v>
      </c>
      <c r="H1352" s="40" t="s">
        <v>1372</v>
      </c>
      <c r="I1352" s="40" t="s">
        <v>1373</v>
      </c>
      <c r="J1352" s="41" t="s">
        <v>1374</v>
      </c>
    </row>
    <row r="1353" spans="1:10" ht="91.8" x14ac:dyDescent="0.5">
      <c r="A1353" s="42" t="s">
        <v>21</v>
      </c>
      <c r="B1353" s="43">
        <v>9.99</v>
      </c>
      <c r="C1353" s="42" t="s">
        <v>1375</v>
      </c>
      <c r="D1353" s="47">
        <v>45450</v>
      </c>
      <c r="E1353" s="42" t="s">
        <v>2918</v>
      </c>
      <c r="F1353" s="42" t="s">
        <v>2919</v>
      </c>
      <c r="G1353" s="48">
        <v>31145010549307</v>
      </c>
      <c r="H1353" s="42" t="s">
        <v>1381</v>
      </c>
      <c r="I1353" s="49">
        <v>45084</v>
      </c>
      <c r="J1353" s="44">
        <v>9.99</v>
      </c>
    </row>
    <row r="1354" spans="1:10" x14ac:dyDescent="0.5">
      <c r="A1354" s="45" t="s">
        <v>271</v>
      </c>
      <c r="B1354" s="45"/>
      <c r="C1354" s="45"/>
      <c r="D1354" s="45"/>
      <c r="E1354" s="45"/>
      <c r="F1354" s="45"/>
      <c r="G1354" s="45"/>
      <c r="H1354" s="45"/>
      <c r="I1354" s="45"/>
      <c r="J1354" s="46">
        <v>9.99</v>
      </c>
    </row>
    <row r="1358" spans="1:10" ht="10.5" customHeight="1" x14ac:dyDescent="0.5">
      <c r="A1358" s="58" t="s">
        <v>237</v>
      </c>
      <c r="B1358" s="58"/>
      <c r="C1358" s="58"/>
      <c r="D1358" s="58"/>
      <c r="E1358" s="58"/>
      <c r="F1358" s="58"/>
      <c r="G1358" s="58"/>
      <c r="H1358" s="58"/>
      <c r="I1358" s="58"/>
      <c r="J1358" s="58"/>
    </row>
    <row r="1359" spans="1:10" ht="10.5" customHeight="1" x14ac:dyDescent="0.5">
      <c r="A1359" s="59" t="s">
        <v>2920</v>
      </c>
      <c r="B1359" s="59"/>
      <c r="C1359" s="59"/>
      <c r="D1359" s="59"/>
      <c r="E1359" s="59"/>
      <c r="F1359" s="59"/>
      <c r="G1359" s="59"/>
      <c r="H1359" s="59"/>
      <c r="I1359" s="59"/>
      <c r="J1359" s="59"/>
    </row>
    <row r="1361" spans="1:10" ht="30.6" x14ac:dyDescent="0.5">
      <c r="A1361" s="40" t="s">
        <v>1367</v>
      </c>
      <c r="B1361" s="40" t="s">
        <v>1368</v>
      </c>
      <c r="C1361" s="40" t="s">
        <v>241</v>
      </c>
      <c r="D1361" s="40" t="s">
        <v>1369</v>
      </c>
      <c r="E1361" s="40" t="s">
        <v>1370</v>
      </c>
      <c r="F1361" s="40" t="s">
        <v>1371</v>
      </c>
      <c r="G1361" s="40" t="s">
        <v>240</v>
      </c>
      <c r="H1361" s="40" t="s">
        <v>1372</v>
      </c>
      <c r="I1361" s="40" t="s">
        <v>1373</v>
      </c>
      <c r="J1361" s="41" t="s">
        <v>1374</v>
      </c>
    </row>
    <row r="1362" spans="1:10" ht="91.8" x14ac:dyDescent="0.5">
      <c r="A1362" s="60" t="s">
        <v>41</v>
      </c>
      <c r="B1362" s="43">
        <v>10</v>
      </c>
      <c r="C1362" s="42" t="s">
        <v>1375</v>
      </c>
      <c r="D1362" s="47">
        <v>45471</v>
      </c>
      <c r="E1362" s="42" t="s">
        <v>2921</v>
      </c>
      <c r="F1362" s="42" t="s">
        <v>2922</v>
      </c>
      <c r="G1362" s="48">
        <v>31531003870141</v>
      </c>
      <c r="H1362" s="42" t="s">
        <v>1661</v>
      </c>
      <c r="I1362" s="49">
        <v>45101</v>
      </c>
      <c r="J1362" s="44">
        <v>10</v>
      </c>
    </row>
    <row r="1363" spans="1:10" ht="91.8" x14ac:dyDescent="0.5">
      <c r="A1363" s="60"/>
      <c r="B1363" s="43">
        <v>11.5</v>
      </c>
      <c r="C1363" s="42" t="s">
        <v>1375</v>
      </c>
      <c r="D1363" s="47">
        <v>45471</v>
      </c>
      <c r="E1363" s="42" t="s">
        <v>2923</v>
      </c>
      <c r="F1363" s="42" t="s">
        <v>2924</v>
      </c>
      <c r="G1363" s="48">
        <v>31531002154075</v>
      </c>
      <c r="H1363" s="42" t="s">
        <v>1661</v>
      </c>
      <c r="I1363" s="49">
        <v>45101</v>
      </c>
      <c r="J1363" s="44">
        <v>11.5</v>
      </c>
    </row>
    <row r="1364" spans="1:10" ht="81.599999999999994" x14ac:dyDescent="0.5">
      <c r="A1364" s="60"/>
      <c r="B1364" s="43">
        <v>13.99</v>
      </c>
      <c r="C1364" s="42" t="s">
        <v>1375</v>
      </c>
      <c r="D1364" s="47">
        <v>45471</v>
      </c>
      <c r="E1364" s="42" t="s">
        <v>2925</v>
      </c>
      <c r="F1364" s="42" t="s">
        <v>2926</v>
      </c>
      <c r="G1364" s="48">
        <v>31531005161317</v>
      </c>
      <c r="H1364" s="42" t="s">
        <v>1661</v>
      </c>
      <c r="I1364" s="49">
        <v>45101</v>
      </c>
      <c r="J1364" s="44">
        <v>13.99</v>
      </c>
    </row>
    <row r="1365" spans="1:10" ht="91.8" x14ac:dyDescent="0.5">
      <c r="A1365" s="60"/>
      <c r="B1365" s="43">
        <v>4.2</v>
      </c>
      <c r="C1365" s="42" t="s">
        <v>1375</v>
      </c>
      <c r="D1365" s="47">
        <v>45457</v>
      </c>
      <c r="E1365" s="42" t="s">
        <v>2927</v>
      </c>
      <c r="F1365" s="42" t="s">
        <v>2928</v>
      </c>
      <c r="G1365" s="48">
        <v>31531004158355</v>
      </c>
      <c r="H1365" s="42" t="s">
        <v>1381</v>
      </c>
      <c r="I1365" s="49">
        <v>45090</v>
      </c>
      <c r="J1365" s="44">
        <v>4.2</v>
      </c>
    </row>
    <row r="1366" spans="1:10" ht="102" x14ac:dyDescent="0.5">
      <c r="A1366" s="60"/>
      <c r="B1366" s="43">
        <v>10.199999999999999</v>
      </c>
      <c r="C1366" s="42" t="s">
        <v>1375</v>
      </c>
      <c r="D1366" s="47">
        <v>45457</v>
      </c>
      <c r="E1366" s="42" t="s">
        <v>2929</v>
      </c>
      <c r="F1366" s="42" t="s">
        <v>2930</v>
      </c>
      <c r="G1366" s="48">
        <v>31531004523335</v>
      </c>
      <c r="H1366" s="42" t="s">
        <v>1381</v>
      </c>
      <c r="I1366" s="49">
        <v>45090</v>
      </c>
      <c r="J1366" s="44">
        <v>10.199999999999999</v>
      </c>
    </row>
    <row r="1367" spans="1:10" ht="91.8" x14ac:dyDescent="0.5">
      <c r="A1367" s="60"/>
      <c r="B1367" s="43">
        <v>18</v>
      </c>
      <c r="C1367" s="42" t="s">
        <v>1375</v>
      </c>
      <c r="D1367" s="47">
        <v>45457</v>
      </c>
      <c r="E1367" s="42" t="s">
        <v>2931</v>
      </c>
      <c r="F1367" s="42" t="s">
        <v>2932</v>
      </c>
      <c r="G1367" s="48">
        <v>31531001989042</v>
      </c>
      <c r="H1367" s="42" t="s">
        <v>1381</v>
      </c>
      <c r="I1367" s="49">
        <v>45090</v>
      </c>
      <c r="J1367" s="44">
        <v>18</v>
      </c>
    </row>
    <row r="1368" spans="1:10" ht="81.599999999999994" x14ac:dyDescent="0.5">
      <c r="A1368" s="60" t="s">
        <v>25</v>
      </c>
      <c r="B1368" s="43">
        <v>15.98</v>
      </c>
      <c r="C1368" s="42" t="s">
        <v>1375</v>
      </c>
      <c r="D1368" s="47">
        <v>45471</v>
      </c>
      <c r="E1368" s="42" t="s">
        <v>2933</v>
      </c>
      <c r="F1368" s="42" t="s">
        <v>2934</v>
      </c>
      <c r="G1368" s="48">
        <v>36173003518936</v>
      </c>
      <c r="H1368" s="42" t="s">
        <v>2062</v>
      </c>
      <c r="I1368" s="49">
        <v>45101</v>
      </c>
      <c r="J1368" s="44">
        <v>15.98</v>
      </c>
    </row>
    <row r="1369" spans="1:10" ht="81.599999999999994" x14ac:dyDescent="0.5">
      <c r="A1369" s="60"/>
      <c r="B1369" s="43">
        <v>17.98</v>
      </c>
      <c r="C1369" s="42" t="s">
        <v>1375</v>
      </c>
      <c r="D1369" s="47">
        <v>45471</v>
      </c>
      <c r="E1369" s="42" t="s">
        <v>2935</v>
      </c>
      <c r="F1369" s="42" t="s">
        <v>2936</v>
      </c>
      <c r="G1369" s="48">
        <v>36173001631897</v>
      </c>
      <c r="H1369" s="42" t="s">
        <v>2062</v>
      </c>
      <c r="I1369" s="49">
        <v>45101</v>
      </c>
      <c r="J1369" s="44">
        <v>17.98</v>
      </c>
    </row>
    <row r="1370" spans="1:10" ht="102" x14ac:dyDescent="0.5">
      <c r="A1370" s="42" t="s">
        <v>47</v>
      </c>
      <c r="B1370" s="43">
        <v>10</v>
      </c>
      <c r="C1370" s="42" t="s">
        <v>1375</v>
      </c>
      <c r="D1370" s="47">
        <v>45471</v>
      </c>
      <c r="E1370" s="42" t="s">
        <v>2937</v>
      </c>
      <c r="F1370" s="42" t="s">
        <v>2938</v>
      </c>
      <c r="G1370" s="48">
        <v>31314001851953</v>
      </c>
      <c r="H1370" s="42" t="s">
        <v>1661</v>
      </c>
      <c r="I1370" s="49">
        <v>45101</v>
      </c>
      <c r="J1370" s="44">
        <v>10</v>
      </c>
    </row>
    <row r="1371" spans="1:10" ht="102" x14ac:dyDescent="0.5">
      <c r="A1371" s="60" t="s">
        <v>39</v>
      </c>
      <c r="B1371" s="43">
        <v>6</v>
      </c>
      <c r="C1371" s="42" t="s">
        <v>1375</v>
      </c>
      <c r="D1371" s="47">
        <v>45464</v>
      </c>
      <c r="E1371" s="42" t="s">
        <v>2939</v>
      </c>
      <c r="F1371" s="42" t="s">
        <v>2940</v>
      </c>
      <c r="G1371" s="48">
        <v>32957003888529</v>
      </c>
      <c r="H1371" s="42" t="s">
        <v>1661</v>
      </c>
      <c r="I1371" s="49">
        <v>45097</v>
      </c>
      <c r="J1371" s="44">
        <v>6</v>
      </c>
    </row>
    <row r="1372" spans="1:10" ht="91.8" x14ac:dyDescent="0.5">
      <c r="A1372" s="60"/>
      <c r="B1372" s="43">
        <v>7</v>
      </c>
      <c r="C1372" s="42" t="s">
        <v>1375</v>
      </c>
      <c r="D1372" s="47">
        <v>45471</v>
      </c>
      <c r="E1372" s="42" t="s">
        <v>2941</v>
      </c>
      <c r="F1372" s="42" t="s">
        <v>2942</v>
      </c>
      <c r="G1372" s="48">
        <v>32957003976175</v>
      </c>
      <c r="H1372" s="42" t="s">
        <v>1661</v>
      </c>
      <c r="I1372" s="49">
        <v>45101</v>
      </c>
      <c r="J1372" s="44">
        <v>7</v>
      </c>
    </row>
    <row r="1373" spans="1:10" ht="112.2" x14ac:dyDescent="0.5">
      <c r="A1373" s="60"/>
      <c r="B1373" s="43">
        <v>8</v>
      </c>
      <c r="C1373" s="42" t="s">
        <v>1375</v>
      </c>
      <c r="D1373" s="47">
        <v>45464</v>
      </c>
      <c r="E1373" s="42" t="s">
        <v>2943</v>
      </c>
      <c r="F1373" s="42" t="s">
        <v>2944</v>
      </c>
      <c r="G1373" s="48">
        <v>32957003022160</v>
      </c>
      <c r="H1373" s="42" t="s">
        <v>1661</v>
      </c>
      <c r="I1373" s="49">
        <v>45097</v>
      </c>
      <c r="J1373" s="44">
        <v>8</v>
      </c>
    </row>
    <row r="1374" spans="1:10" ht="91.8" x14ac:dyDescent="0.5">
      <c r="A1374" s="60"/>
      <c r="B1374" s="43">
        <v>10</v>
      </c>
      <c r="C1374" s="42" t="s">
        <v>1375</v>
      </c>
      <c r="D1374" s="47">
        <v>45471</v>
      </c>
      <c r="E1374" s="42" t="s">
        <v>2945</v>
      </c>
      <c r="F1374" s="42" t="s">
        <v>2946</v>
      </c>
      <c r="G1374" s="48">
        <v>32957003002675</v>
      </c>
      <c r="H1374" s="42" t="s">
        <v>1661</v>
      </c>
      <c r="I1374" s="49">
        <v>45101</v>
      </c>
      <c r="J1374" s="44">
        <v>10</v>
      </c>
    </row>
    <row r="1375" spans="1:10" ht="91.8" x14ac:dyDescent="0.5">
      <c r="A1375" s="60"/>
      <c r="B1375" s="43">
        <v>14</v>
      </c>
      <c r="C1375" s="42" t="s">
        <v>1375</v>
      </c>
      <c r="D1375" s="47">
        <v>45464</v>
      </c>
      <c r="E1375" s="42" t="s">
        <v>2947</v>
      </c>
      <c r="F1375" s="42" t="s">
        <v>2948</v>
      </c>
      <c r="G1375" s="48">
        <v>32957003258129</v>
      </c>
      <c r="H1375" s="42" t="s">
        <v>1661</v>
      </c>
      <c r="I1375" s="49">
        <v>45097</v>
      </c>
      <c r="J1375" s="44">
        <v>14</v>
      </c>
    </row>
    <row r="1376" spans="1:10" ht="112.2" x14ac:dyDescent="0.5">
      <c r="A1376" s="60" t="s">
        <v>65</v>
      </c>
      <c r="B1376" s="43">
        <v>12</v>
      </c>
      <c r="C1376" s="42" t="s">
        <v>1375</v>
      </c>
      <c r="D1376" s="47">
        <v>45471</v>
      </c>
      <c r="E1376" s="42" t="s">
        <v>2949</v>
      </c>
      <c r="F1376" s="42" t="s">
        <v>2950</v>
      </c>
      <c r="G1376" s="48">
        <v>37651000650967</v>
      </c>
      <c r="H1376" s="42" t="s">
        <v>2951</v>
      </c>
      <c r="I1376" s="49">
        <v>45101</v>
      </c>
      <c r="J1376" s="44">
        <v>12</v>
      </c>
    </row>
    <row r="1377" spans="1:10" ht="81.599999999999994" x14ac:dyDescent="0.5">
      <c r="A1377" s="60"/>
      <c r="B1377" s="43">
        <v>17</v>
      </c>
      <c r="C1377" s="42" t="s">
        <v>1375</v>
      </c>
      <c r="D1377" s="47">
        <v>45415</v>
      </c>
      <c r="E1377" s="42" t="s">
        <v>2952</v>
      </c>
      <c r="F1377" s="42" t="s">
        <v>2953</v>
      </c>
      <c r="G1377" s="48">
        <v>37651000966959</v>
      </c>
      <c r="H1377" s="42" t="s">
        <v>1381</v>
      </c>
      <c r="I1377" s="49">
        <v>45044</v>
      </c>
      <c r="J1377" s="44">
        <v>17</v>
      </c>
    </row>
    <row r="1378" spans="1:10" ht="91.8" x14ac:dyDescent="0.5">
      <c r="A1378" s="42" t="s">
        <v>71</v>
      </c>
      <c r="B1378" s="43">
        <v>15</v>
      </c>
      <c r="C1378" s="42" t="s">
        <v>1375</v>
      </c>
      <c r="D1378" s="47">
        <v>45471</v>
      </c>
      <c r="E1378" s="42" t="s">
        <v>2954</v>
      </c>
      <c r="F1378" s="42" t="s">
        <v>2955</v>
      </c>
      <c r="G1378" s="48">
        <v>31191006178420</v>
      </c>
      <c r="H1378" s="42" t="s">
        <v>1661</v>
      </c>
      <c r="I1378" s="49">
        <v>45101</v>
      </c>
      <c r="J1378" s="44">
        <v>15</v>
      </c>
    </row>
    <row r="1379" spans="1:10" ht="81.599999999999994" x14ac:dyDescent="0.5">
      <c r="A1379" s="60" t="s">
        <v>69</v>
      </c>
      <c r="B1379" s="61">
        <v>9</v>
      </c>
      <c r="C1379" s="60" t="s">
        <v>1375</v>
      </c>
      <c r="D1379" s="62">
        <v>45471</v>
      </c>
      <c r="E1379" s="42" t="s">
        <v>2956</v>
      </c>
      <c r="F1379" s="42" t="s">
        <v>2957</v>
      </c>
      <c r="G1379" s="48">
        <v>31146001993017</v>
      </c>
      <c r="H1379" s="42" t="s">
        <v>1661</v>
      </c>
      <c r="I1379" s="49">
        <v>45101</v>
      </c>
      <c r="J1379" s="44">
        <v>9</v>
      </c>
    </row>
    <row r="1380" spans="1:10" ht="81.599999999999994" x14ac:dyDescent="0.5">
      <c r="A1380" s="60"/>
      <c r="B1380" s="61"/>
      <c r="C1380" s="60"/>
      <c r="D1380" s="62"/>
      <c r="E1380" s="42" t="s">
        <v>2958</v>
      </c>
      <c r="F1380" s="42" t="s">
        <v>2957</v>
      </c>
      <c r="G1380" s="48">
        <v>31146001993033</v>
      </c>
      <c r="H1380" s="42" t="s">
        <v>1661</v>
      </c>
      <c r="I1380" s="49">
        <v>45101</v>
      </c>
      <c r="J1380" s="44">
        <v>9</v>
      </c>
    </row>
    <row r="1381" spans="1:10" ht="122.4" x14ac:dyDescent="0.5">
      <c r="A1381" s="60"/>
      <c r="B1381" s="61">
        <v>12</v>
      </c>
      <c r="C1381" s="60" t="s">
        <v>1375</v>
      </c>
      <c r="D1381" s="62">
        <v>45471</v>
      </c>
      <c r="E1381" s="42" t="s">
        <v>2959</v>
      </c>
      <c r="F1381" s="42" t="s">
        <v>2960</v>
      </c>
      <c r="G1381" s="48">
        <v>31146002050502</v>
      </c>
      <c r="H1381" s="42" t="s">
        <v>1661</v>
      </c>
      <c r="I1381" s="49">
        <v>45101</v>
      </c>
      <c r="J1381" s="44">
        <v>12</v>
      </c>
    </row>
    <row r="1382" spans="1:10" ht="112.2" x14ac:dyDescent="0.5">
      <c r="A1382" s="60"/>
      <c r="B1382" s="61"/>
      <c r="C1382" s="60"/>
      <c r="D1382" s="62"/>
      <c r="E1382" s="42" t="s">
        <v>2961</v>
      </c>
      <c r="F1382" s="42" t="s">
        <v>2962</v>
      </c>
      <c r="G1382" s="48">
        <v>31146002050510</v>
      </c>
      <c r="H1382" s="42" t="s">
        <v>1661</v>
      </c>
      <c r="I1382" s="49">
        <v>45101</v>
      </c>
      <c r="J1382" s="44">
        <v>12</v>
      </c>
    </row>
    <row r="1383" spans="1:10" ht="91.8" x14ac:dyDescent="0.5">
      <c r="A1383" s="60"/>
      <c r="B1383" s="61"/>
      <c r="C1383" s="60"/>
      <c r="D1383" s="62"/>
      <c r="E1383" s="42" t="s">
        <v>2963</v>
      </c>
      <c r="F1383" s="42" t="s">
        <v>2964</v>
      </c>
      <c r="G1383" s="48">
        <v>31146002050528</v>
      </c>
      <c r="H1383" s="42" t="s">
        <v>1661</v>
      </c>
      <c r="I1383" s="49">
        <v>45101</v>
      </c>
      <c r="J1383" s="44">
        <v>12</v>
      </c>
    </row>
    <row r="1384" spans="1:10" ht="91.8" x14ac:dyDescent="0.5">
      <c r="A1384" s="60"/>
      <c r="B1384" s="43">
        <v>14</v>
      </c>
      <c r="C1384" s="42" t="s">
        <v>1375</v>
      </c>
      <c r="D1384" s="47">
        <v>45471</v>
      </c>
      <c r="E1384" s="42" t="s">
        <v>2965</v>
      </c>
      <c r="F1384" s="42" t="s">
        <v>2966</v>
      </c>
      <c r="G1384" s="48">
        <v>31146003399635</v>
      </c>
      <c r="H1384" s="42" t="s">
        <v>1661</v>
      </c>
      <c r="I1384" s="49">
        <v>45101</v>
      </c>
      <c r="J1384" s="44">
        <v>14</v>
      </c>
    </row>
    <row r="1385" spans="1:10" ht="112.2" x14ac:dyDescent="0.5">
      <c r="A1385" s="60" t="s">
        <v>85</v>
      </c>
      <c r="B1385" s="43">
        <v>14.24</v>
      </c>
      <c r="C1385" s="42" t="s">
        <v>1375</v>
      </c>
      <c r="D1385" s="47">
        <v>45471</v>
      </c>
      <c r="E1385" s="42" t="s">
        <v>2967</v>
      </c>
      <c r="F1385" s="42" t="s">
        <v>2968</v>
      </c>
      <c r="G1385" s="48">
        <v>31316003892893</v>
      </c>
      <c r="H1385" s="42" t="s">
        <v>1661</v>
      </c>
      <c r="I1385" s="49">
        <v>45101</v>
      </c>
      <c r="J1385" s="44">
        <v>14.24</v>
      </c>
    </row>
    <row r="1386" spans="1:10" ht="91.8" x14ac:dyDescent="0.5">
      <c r="A1386" s="60"/>
      <c r="B1386" s="43">
        <v>17.98</v>
      </c>
      <c r="C1386" s="42" t="s">
        <v>1375</v>
      </c>
      <c r="D1386" s="47">
        <v>45471</v>
      </c>
      <c r="E1386" s="42" t="s">
        <v>2969</v>
      </c>
      <c r="F1386" s="42" t="s">
        <v>2970</v>
      </c>
      <c r="G1386" s="48">
        <v>31316002113945</v>
      </c>
      <c r="H1386" s="42" t="s">
        <v>1661</v>
      </c>
      <c r="I1386" s="49">
        <v>45101</v>
      </c>
      <c r="J1386" s="44">
        <v>17.98</v>
      </c>
    </row>
    <row r="1387" spans="1:10" ht="122.4" x14ac:dyDescent="0.5">
      <c r="A1387" s="42" t="s">
        <v>81</v>
      </c>
      <c r="B1387" s="43">
        <v>10</v>
      </c>
      <c r="C1387" s="42" t="s">
        <v>1375</v>
      </c>
      <c r="D1387" s="47">
        <v>45394</v>
      </c>
      <c r="E1387" s="42" t="s">
        <v>2971</v>
      </c>
      <c r="F1387" s="42" t="s">
        <v>2972</v>
      </c>
      <c r="G1387" s="48">
        <v>32026030043340</v>
      </c>
      <c r="H1387" s="42" t="s">
        <v>1381</v>
      </c>
      <c r="I1387" s="49">
        <v>45029</v>
      </c>
      <c r="J1387" s="44">
        <v>10</v>
      </c>
    </row>
    <row r="1388" spans="1:10" ht="81.599999999999994" x14ac:dyDescent="0.5">
      <c r="A1388" s="42" t="s">
        <v>98</v>
      </c>
      <c r="B1388" s="43">
        <v>14</v>
      </c>
      <c r="C1388" s="42" t="s">
        <v>1375</v>
      </c>
      <c r="D1388" s="47">
        <v>45471</v>
      </c>
      <c r="E1388" s="42" t="s">
        <v>2973</v>
      </c>
      <c r="F1388" s="42" t="s">
        <v>2974</v>
      </c>
      <c r="G1388" s="48">
        <v>31814002483615</v>
      </c>
      <c r="H1388" s="42" t="s">
        <v>1661</v>
      </c>
      <c r="I1388" s="49">
        <v>45101</v>
      </c>
      <c r="J1388" s="44">
        <v>14</v>
      </c>
    </row>
    <row r="1389" spans="1:10" ht="102" x14ac:dyDescent="0.5">
      <c r="A1389" s="42" t="s">
        <v>96</v>
      </c>
      <c r="B1389" s="43">
        <v>17</v>
      </c>
      <c r="C1389" s="42" t="s">
        <v>1375</v>
      </c>
      <c r="D1389" s="47">
        <v>45471</v>
      </c>
      <c r="E1389" s="42" t="s">
        <v>2975</v>
      </c>
      <c r="F1389" s="42" t="s">
        <v>2976</v>
      </c>
      <c r="G1389" s="48">
        <v>31402001480822</v>
      </c>
      <c r="H1389" s="42" t="s">
        <v>1661</v>
      </c>
      <c r="I1389" s="49">
        <v>45101</v>
      </c>
      <c r="J1389" s="44">
        <v>17</v>
      </c>
    </row>
    <row r="1390" spans="1:10" ht="102" x14ac:dyDescent="0.5">
      <c r="A1390" s="42" t="s">
        <v>88</v>
      </c>
      <c r="B1390" s="43">
        <v>47.49</v>
      </c>
      <c r="C1390" s="42" t="s">
        <v>1375</v>
      </c>
      <c r="D1390" s="47">
        <v>45457</v>
      </c>
      <c r="E1390" s="42" t="s">
        <v>2977</v>
      </c>
      <c r="F1390" s="42" t="s">
        <v>2978</v>
      </c>
      <c r="G1390" s="48">
        <v>30052005467464</v>
      </c>
      <c r="H1390" s="42" t="s">
        <v>1381</v>
      </c>
      <c r="I1390" s="49">
        <v>45090</v>
      </c>
      <c r="J1390" s="44">
        <v>47.49</v>
      </c>
    </row>
    <row r="1391" spans="1:10" ht="81.599999999999994" x14ac:dyDescent="0.5">
      <c r="A1391" s="42" t="s">
        <v>103</v>
      </c>
      <c r="B1391" s="43">
        <v>14</v>
      </c>
      <c r="C1391" s="42" t="s">
        <v>1375</v>
      </c>
      <c r="D1391" s="47">
        <v>45471</v>
      </c>
      <c r="E1391" s="42" t="s">
        <v>2979</v>
      </c>
      <c r="F1391" s="42" t="s">
        <v>2980</v>
      </c>
      <c r="G1391" s="48">
        <v>31992000729112</v>
      </c>
      <c r="H1391" s="42" t="s">
        <v>1661</v>
      </c>
      <c r="I1391" s="49">
        <v>45101</v>
      </c>
      <c r="J1391" s="44">
        <v>14</v>
      </c>
    </row>
    <row r="1392" spans="1:10" ht="112.2" x14ac:dyDescent="0.5">
      <c r="A1392" s="42" t="s">
        <v>117</v>
      </c>
      <c r="B1392" s="43">
        <v>25</v>
      </c>
      <c r="C1392" s="42" t="s">
        <v>1375</v>
      </c>
      <c r="D1392" s="47">
        <v>45471</v>
      </c>
      <c r="E1392" s="42" t="s">
        <v>2981</v>
      </c>
      <c r="F1392" s="42" t="s">
        <v>2982</v>
      </c>
      <c r="G1392" s="48">
        <v>30040000391151</v>
      </c>
      <c r="H1392" s="42" t="s">
        <v>1381</v>
      </c>
      <c r="I1392" s="49">
        <v>45101</v>
      </c>
      <c r="J1392" s="44">
        <v>25</v>
      </c>
    </row>
    <row r="1393" spans="1:10" ht="91.8" x14ac:dyDescent="0.5">
      <c r="A1393" s="42" t="s">
        <v>121</v>
      </c>
      <c r="B1393" s="43">
        <v>12</v>
      </c>
      <c r="C1393" s="42" t="s">
        <v>1375</v>
      </c>
      <c r="D1393" s="47">
        <v>45471</v>
      </c>
      <c r="E1393" s="42" t="s">
        <v>2983</v>
      </c>
      <c r="F1393" s="42" t="s">
        <v>2984</v>
      </c>
      <c r="G1393" s="48">
        <v>31320004122557</v>
      </c>
      <c r="H1393" s="42" t="s">
        <v>1661</v>
      </c>
      <c r="I1393" s="49">
        <v>45101</v>
      </c>
      <c r="J1393" s="44">
        <v>12</v>
      </c>
    </row>
    <row r="1394" spans="1:10" ht="102" x14ac:dyDescent="0.5">
      <c r="A1394" s="42" t="s">
        <v>119</v>
      </c>
      <c r="B1394" s="43">
        <v>19</v>
      </c>
      <c r="C1394" s="42" t="s">
        <v>1375</v>
      </c>
      <c r="D1394" s="47">
        <v>45450</v>
      </c>
      <c r="E1394" s="42" t="s">
        <v>2985</v>
      </c>
      <c r="F1394" s="42" t="s">
        <v>2986</v>
      </c>
      <c r="G1394" s="48">
        <v>36086001728812</v>
      </c>
      <c r="H1394" s="42" t="s">
        <v>1922</v>
      </c>
      <c r="I1394" s="49">
        <v>45080</v>
      </c>
      <c r="J1394" s="44">
        <v>19</v>
      </c>
    </row>
    <row r="1395" spans="1:10" ht="81.599999999999994" x14ac:dyDescent="0.5">
      <c r="A1395" s="42" t="s">
        <v>142</v>
      </c>
      <c r="B1395" s="43">
        <v>14</v>
      </c>
      <c r="C1395" s="42" t="s">
        <v>1375</v>
      </c>
      <c r="D1395" s="47">
        <v>45471</v>
      </c>
      <c r="E1395" s="42" t="s">
        <v>2987</v>
      </c>
      <c r="F1395" s="42" t="s">
        <v>2988</v>
      </c>
      <c r="G1395" s="48">
        <v>36878001881116</v>
      </c>
      <c r="H1395" s="42" t="s">
        <v>2062</v>
      </c>
      <c r="I1395" s="49">
        <v>45101</v>
      </c>
      <c r="J1395" s="44">
        <v>14</v>
      </c>
    </row>
    <row r="1396" spans="1:10" ht="91.8" x14ac:dyDescent="0.5">
      <c r="A1396" s="42" t="s">
        <v>152</v>
      </c>
      <c r="B1396" s="43">
        <v>16</v>
      </c>
      <c r="C1396" s="42" t="s">
        <v>1375</v>
      </c>
      <c r="D1396" s="47">
        <v>45471</v>
      </c>
      <c r="E1396" s="42" t="s">
        <v>2989</v>
      </c>
      <c r="F1396" s="42" t="s">
        <v>2990</v>
      </c>
      <c r="G1396" s="48">
        <v>31943001770225</v>
      </c>
      <c r="H1396" s="42" t="s">
        <v>1661</v>
      </c>
      <c r="I1396" s="49">
        <v>45101</v>
      </c>
      <c r="J1396" s="44">
        <v>16</v>
      </c>
    </row>
    <row r="1397" spans="1:10" ht="91.8" x14ac:dyDescent="0.5">
      <c r="A1397" s="42" t="s">
        <v>156</v>
      </c>
      <c r="B1397" s="43">
        <v>13.99</v>
      </c>
      <c r="C1397" s="42" t="s">
        <v>1375</v>
      </c>
      <c r="D1397" s="47">
        <v>45471</v>
      </c>
      <c r="E1397" s="42" t="s">
        <v>2991</v>
      </c>
      <c r="F1397" s="42" t="s">
        <v>2992</v>
      </c>
      <c r="G1397" s="48">
        <v>31534001841627</v>
      </c>
      <c r="H1397" s="42" t="s">
        <v>2062</v>
      </c>
      <c r="I1397" s="49">
        <v>45101</v>
      </c>
      <c r="J1397" s="44">
        <v>13.99</v>
      </c>
    </row>
    <row r="1398" spans="1:10" ht="81.599999999999994" x14ac:dyDescent="0.5">
      <c r="A1398" s="60" t="s">
        <v>158</v>
      </c>
      <c r="B1398" s="61">
        <v>13</v>
      </c>
      <c r="C1398" s="60" t="s">
        <v>1375</v>
      </c>
      <c r="D1398" s="62">
        <v>45471</v>
      </c>
      <c r="E1398" s="42" t="s">
        <v>2993</v>
      </c>
      <c r="F1398" s="42" t="s">
        <v>2994</v>
      </c>
      <c r="G1398" s="48">
        <v>31186005543111</v>
      </c>
      <c r="H1398" s="42" t="s">
        <v>1661</v>
      </c>
      <c r="I1398" s="49">
        <v>45101</v>
      </c>
      <c r="J1398" s="44">
        <v>13</v>
      </c>
    </row>
    <row r="1399" spans="1:10" ht="81.599999999999994" x14ac:dyDescent="0.5">
      <c r="A1399" s="60"/>
      <c r="B1399" s="61"/>
      <c r="C1399" s="60"/>
      <c r="D1399" s="62"/>
      <c r="E1399" s="42" t="s">
        <v>2995</v>
      </c>
      <c r="F1399" s="42" t="s">
        <v>2996</v>
      </c>
      <c r="G1399" s="48">
        <v>31186004961413</v>
      </c>
      <c r="H1399" s="42" t="s">
        <v>1661</v>
      </c>
      <c r="I1399" s="49">
        <v>45101</v>
      </c>
      <c r="J1399" s="44">
        <v>13</v>
      </c>
    </row>
    <row r="1400" spans="1:10" ht="81.599999999999994" x14ac:dyDescent="0.5">
      <c r="A1400" s="60"/>
      <c r="B1400" s="43">
        <v>13.99</v>
      </c>
      <c r="C1400" s="42" t="s">
        <v>1375</v>
      </c>
      <c r="D1400" s="47">
        <v>45471</v>
      </c>
      <c r="E1400" s="42" t="s">
        <v>2997</v>
      </c>
      <c r="F1400" s="42" t="s">
        <v>2998</v>
      </c>
      <c r="G1400" s="48">
        <v>31186060044138</v>
      </c>
      <c r="H1400" s="42" t="s">
        <v>1661</v>
      </c>
      <c r="I1400" s="49">
        <v>45101</v>
      </c>
      <c r="J1400" s="44">
        <v>13.99</v>
      </c>
    </row>
    <row r="1401" spans="1:10" ht="81.599999999999994" x14ac:dyDescent="0.5">
      <c r="A1401" s="60" t="s">
        <v>1416</v>
      </c>
      <c r="B1401" s="43">
        <v>19.989999999999998</v>
      </c>
      <c r="C1401" s="42" t="s">
        <v>1375</v>
      </c>
      <c r="D1401" s="47">
        <v>45471</v>
      </c>
      <c r="E1401" s="42" t="s">
        <v>2999</v>
      </c>
      <c r="F1401" s="42" t="s">
        <v>2957</v>
      </c>
      <c r="G1401" s="48">
        <v>31132010269490</v>
      </c>
      <c r="H1401" s="42" t="s">
        <v>1560</v>
      </c>
      <c r="I1401" s="49">
        <v>45101</v>
      </c>
      <c r="J1401" s="44">
        <v>19.989999999999998</v>
      </c>
    </row>
    <row r="1402" spans="1:10" ht="91.8" x14ac:dyDescent="0.5">
      <c r="A1402" s="60"/>
      <c r="B1402" s="43">
        <v>20</v>
      </c>
      <c r="C1402" s="42" t="s">
        <v>1375</v>
      </c>
      <c r="D1402" s="47">
        <v>45471</v>
      </c>
      <c r="E1402" s="42" t="s">
        <v>3000</v>
      </c>
      <c r="F1402" s="42" t="s">
        <v>3001</v>
      </c>
      <c r="G1402" s="48">
        <v>31132015956323</v>
      </c>
      <c r="H1402" s="42" t="s">
        <v>1661</v>
      </c>
      <c r="I1402" s="49">
        <v>45101</v>
      </c>
      <c r="J1402" s="44">
        <v>20</v>
      </c>
    </row>
    <row r="1403" spans="1:10" ht="91.8" x14ac:dyDescent="0.5">
      <c r="A1403" s="42" t="s">
        <v>166</v>
      </c>
      <c r="B1403" s="43">
        <v>20</v>
      </c>
      <c r="C1403" s="42" t="s">
        <v>1375</v>
      </c>
      <c r="D1403" s="47">
        <v>45457</v>
      </c>
      <c r="E1403" s="42" t="s">
        <v>3002</v>
      </c>
      <c r="F1403" s="42" t="s">
        <v>3003</v>
      </c>
      <c r="G1403" s="48">
        <v>31139004177043</v>
      </c>
      <c r="H1403" s="42" t="s">
        <v>1381</v>
      </c>
      <c r="I1403" s="49">
        <v>45088</v>
      </c>
      <c r="J1403" s="44">
        <v>20</v>
      </c>
    </row>
    <row r="1404" spans="1:10" ht="112.2" x14ac:dyDescent="0.5">
      <c r="A1404" s="42" t="s">
        <v>178</v>
      </c>
      <c r="B1404" s="43">
        <v>9.99</v>
      </c>
      <c r="C1404" s="42" t="s">
        <v>1375</v>
      </c>
      <c r="D1404" s="47">
        <v>45394</v>
      </c>
      <c r="E1404" s="42" t="s">
        <v>3004</v>
      </c>
      <c r="F1404" s="42" t="s">
        <v>3005</v>
      </c>
      <c r="G1404" s="48">
        <v>37000000799558</v>
      </c>
      <c r="H1404" s="42" t="s">
        <v>1381</v>
      </c>
      <c r="I1404" s="49">
        <v>45029</v>
      </c>
      <c r="J1404" s="44">
        <v>9.99</v>
      </c>
    </row>
    <row r="1405" spans="1:10" ht="91.8" x14ac:dyDescent="0.5">
      <c r="A1405" s="42" t="s">
        <v>184</v>
      </c>
      <c r="B1405" s="43">
        <v>19.98</v>
      </c>
      <c r="C1405" s="42" t="s">
        <v>1375</v>
      </c>
      <c r="D1405" s="47">
        <v>45471</v>
      </c>
      <c r="E1405" s="42" t="s">
        <v>3006</v>
      </c>
      <c r="F1405" s="42" t="s">
        <v>3007</v>
      </c>
      <c r="G1405" s="48">
        <v>33012002408603</v>
      </c>
      <c r="H1405" s="42" t="s">
        <v>1661</v>
      </c>
      <c r="I1405" s="49">
        <v>45101</v>
      </c>
      <c r="J1405" s="44">
        <v>19.98</v>
      </c>
    </row>
    <row r="1406" spans="1:10" ht="142.80000000000001" x14ac:dyDescent="0.5">
      <c r="A1406" s="42" t="s">
        <v>174</v>
      </c>
      <c r="B1406" s="43">
        <v>18</v>
      </c>
      <c r="C1406" s="42" t="s">
        <v>1375</v>
      </c>
      <c r="D1406" s="47">
        <v>45429</v>
      </c>
      <c r="E1406" s="42" t="s">
        <v>3008</v>
      </c>
      <c r="F1406" s="42" t="s">
        <v>3009</v>
      </c>
      <c r="G1406" s="48">
        <v>36087000828074</v>
      </c>
      <c r="H1406" s="42" t="s">
        <v>1661</v>
      </c>
      <c r="I1406" s="49">
        <v>45059</v>
      </c>
      <c r="J1406" s="44">
        <v>18</v>
      </c>
    </row>
    <row r="1407" spans="1:10" ht="102" x14ac:dyDescent="0.5">
      <c r="A1407" s="60" t="s">
        <v>186</v>
      </c>
      <c r="B1407" s="43">
        <v>7.19</v>
      </c>
      <c r="C1407" s="42" t="s">
        <v>1375</v>
      </c>
      <c r="D1407" s="47">
        <v>45471</v>
      </c>
      <c r="E1407" s="42" t="s">
        <v>3010</v>
      </c>
      <c r="F1407" s="42" t="s">
        <v>3011</v>
      </c>
      <c r="G1407" s="48">
        <v>30053009528236</v>
      </c>
      <c r="H1407" s="42" t="s">
        <v>2062</v>
      </c>
      <c r="I1407" s="49">
        <v>45101</v>
      </c>
      <c r="J1407" s="44">
        <v>7.19</v>
      </c>
    </row>
    <row r="1408" spans="1:10" ht="112.2" x14ac:dyDescent="0.5">
      <c r="A1408" s="60"/>
      <c r="B1408" s="43">
        <v>11.98</v>
      </c>
      <c r="C1408" s="42" t="s">
        <v>1375</v>
      </c>
      <c r="D1408" s="47">
        <v>45471</v>
      </c>
      <c r="E1408" s="42" t="s">
        <v>3012</v>
      </c>
      <c r="F1408" s="42" t="s">
        <v>3013</v>
      </c>
      <c r="G1408" s="48">
        <v>30053004746684</v>
      </c>
      <c r="H1408" s="42" t="s">
        <v>2062</v>
      </c>
      <c r="I1408" s="49">
        <v>45101</v>
      </c>
      <c r="J1408" s="44">
        <v>11.98</v>
      </c>
    </row>
    <row r="1409" spans="1:10" ht="91.8" x14ac:dyDescent="0.5">
      <c r="A1409" s="60"/>
      <c r="B1409" s="43">
        <v>12.73</v>
      </c>
      <c r="C1409" s="42" t="s">
        <v>1375</v>
      </c>
      <c r="D1409" s="47">
        <v>45471</v>
      </c>
      <c r="E1409" s="42" t="s">
        <v>3014</v>
      </c>
      <c r="F1409" s="42" t="s">
        <v>3015</v>
      </c>
      <c r="G1409" s="48">
        <v>30053007298642</v>
      </c>
      <c r="H1409" s="42" t="s">
        <v>2062</v>
      </c>
      <c r="I1409" s="49">
        <v>45101</v>
      </c>
      <c r="J1409" s="44">
        <v>12.73</v>
      </c>
    </row>
    <row r="1410" spans="1:10" ht="91.8" x14ac:dyDescent="0.5">
      <c r="A1410" s="60"/>
      <c r="B1410" s="43">
        <v>13.99</v>
      </c>
      <c r="C1410" s="42" t="s">
        <v>1375</v>
      </c>
      <c r="D1410" s="47">
        <v>45471</v>
      </c>
      <c r="E1410" s="42" t="s">
        <v>3016</v>
      </c>
      <c r="F1410" s="42" t="s">
        <v>3017</v>
      </c>
      <c r="G1410" s="48">
        <v>30053008679014</v>
      </c>
      <c r="H1410" s="42" t="s">
        <v>2062</v>
      </c>
      <c r="I1410" s="49">
        <v>45101</v>
      </c>
      <c r="J1410" s="44">
        <v>13.99</v>
      </c>
    </row>
    <row r="1411" spans="1:10" ht="91.8" x14ac:dyDescent="0.5">
      <c r="A1411" s="60"/>
      <c r="B1411" s="61">
        <v>14.99</v>
      </c>
      <c r="C1411" s="60" t="s">
        <v>1375</v>
      </c>
      <c r="D1411" s="62">
        <v>45457</v>
      </c>
      <c r="E1411" s="42" t="s">
        <v>3018</v>
      </c>
      <c r="F1411" s="42" t="s">
        <v>3019</v>
      </c>
      <c r="G1411" s="48">
        <v>30053013279354</v>
      </c>
      <c r="H1411" s="42" t="s">
        <v>1381</v>
      </c>
      <c r="I1411" s="49">
        <v>45089</v>
      </c>
      <c r="J1411" s="44">
        <v>14.99</v>
      </c>
    </row>
    <row r="1412" spans="1:10" ht="91.8" x14ac:dyDescent="0.5">
      <c r="A1412" s="60"/>
      <c r="B1412" s="61"/>
      <c r="C1412" s="60"/>
      <c r="D1412" s="62"/>
      <c r="E1412" s="42" t="s">
        <v>3020</v>
      </c>
      <c r="F1412" s="42" t="s">
        <v>3021</v>
      </c>
      <c r="G1412" s="48">
        <v>30053013610384</v>
      </c>
      <c r="H1412" s="42" t="s">
        <v>1381</v>
      </c>
      <c r="I1412" s="49">
        <v>45089</v>
      </c>
      <c r="J1412" s="44">
        <v>14.99</v>
      </c>
    </row>
    <row r="1413" spans="1:10" ht="81.599999999999994" x14ac:dyDescent="0.5">
      <c r="A1413" s="60"/>
      <c r="B1413" s="43">
        <v>24.98</v>
      </c>
      <c r="C1413" s="42" t="s">
        <v>1375</v>
      </c>
      <c r="D1413" s="47">
        <v>45471</v>
      </c>
      <c r="E1413" s="42" t="s">
        <v>3022</v>
      </c>
      <c r="F1413" s="42" t="s">
        <v>3023</v>
      </c>
      <c r="G1413" s="48">
        <v>30053006795135</v>
      </c>
      <c r="H1413" s="42" t="s">
        <v>2062</v>
      </c>
      <c r="I1413" s="49">
        <v>45101</v>
      </c>
      <c r="J1413" s="44">
        <v>24.98</v>
      </c>
    </row>
    <row r="1414" spans="1:10" ht="102" x14ac:dyDescent="0.5">
      <c r="A1414" s="60"/>
      <c r="B1414" s="61">
        <v>25</v>
      </c>
      <c r="C1414" s="60" t="s">
        <v>1375</v>
      </c>
      <c r="D1414" s="62">
        <v>45471</v>
      </c>
      <c r="E1414" s="42" t="s">
        <v>3024</v>
      </c>
      <c r="F1414" s="42" t="s">
        <v>3025</v>
      </c>
      <c r="G1414" s="48">
        <v>30053005460434</v>
      </c>
      <c r="H1414" s="42" t="s">
        <v>2062</v>
      </c>
      <c r="I1414" s="49">
        <v>45101</v>
      </c>
      <c r="J1414" s="44">
        <v>25</v>
      </c>
    </row>
    <row r="1415" spans="1:10" ht="81.599999999999994" x14ac:dyDescent="0.5">
      <c r="A1415" s="60"/>
      <c r="B1415" s="61"/>
      <c r="C1415" s="60"/>
      <c r="D1415" s="62"/>
      <c r="E1415" s="42" t="s">
        <v>3026</v>
      </c>
      <c r="F1415" s="42" t="s">
        <v>3027</v>
      </c>
      <c r="G1415" s="48">
        <v>30053006507993</v>
      </c>
      <c r="H1415" s="42" t="s">
        <v>2062</v>
      </c>
      <c r="I1415" s="49">
        <v>45101</v>
      </c>
      <c r="J1415" s="44">
        <v>25</v>
      </c>
    </row>
    <row r="1416" spans="1:10" ht="102" x14ac:dyDescent="0.5">
      <c r="A1416" s="42" t="s">
        <v>194</v>
      </c>
      <c r="B1416" s="43">
        <v>20</v>
      </c>
      <c r="C1416" s="42" t="s">
        <v>1375</v>
      </c>
      <c r="D1416" s="47">
        <v>45471</v>
      </c>
      <c r="E1416" s="42" t="s">
        <v>3028</v>
      </c>
      <c r="F1416" s="42" t="s">
        <v>3029</v>
      </c>
      <c r="G1416" s="48">
        <v>31803001723089</v>
      </c>
      <c r="H1416" s="42" t="s">
        <v>1661</v>
      </c>
      <c r="I1416" s="49">
        <v>45101</v>
      </c>
      <c r="J1416" s="44">
        <v>20</v>
      </c>
    </row>
    <row r="1417" spans="1:10" ht="122.4" x14ac:dyDescent="0.5">
      <c r="A1417" s="42" t="s">
        <v>190</v>
      </c>
      <c r="B1417" s="43">
        <v>23</v>
      </c>
      <c r="C1417" s="42" t="s">
        <v>1375</v>
      </c>
      <c r="D1417" s="47">
        <v>45471</v>
      </c>
      <c r="E1417" s="42" t="s">
        <v>3030</v>
      </c>
      <c r="F1417" s="42" t="s">
        <v>3031</v>
      </c>
      <c r="G1417" s="48">
        <v>31350003670660</v>
      </c>
      <c r="H1417" s="42" t="s">
        <v>1661</v>
      </c>
      <c r="I1417" s="49">
        <v>45101</v>
      </c>
      <c r="J1417" s="44">
        <v>23</v>
      </c>
    </row>
    <row r="1418" spans="1:10" ht="81.599999999999994" x14ac:dyDescent="0.5">
      <c r="A1418" s="42" t="s">
        <v>204</v>
      </c>
      <c r="B1418" s="43">
        <v>15</v>
      </c>
      <c r="C1418" s="42" t="s">
        <v>1375</v>
      </c>
      <c r="D1418" s="47">
        <v>45471</v>
      </c>
      <c r="E1418" s="42" t="s">
        <v>3032</v>
      </c>
      <c r="F1418" s="42" t="s">
        <v>3033</v>
      </c>
      <c r="G1418" s="48">
        <v>31308003394558</v>
      </c>
      <c r="H1418" s="42" t="s">
        <v>1661</v>
      </c>
      <c r="I1418" s="49">
        <v>45101</v>
      </c>
      <c r="J1418" s="44">
        <v>15</v>
      </c>
    </row>
    <row r="1419" spans="1:10" ht="112.2" x14ac:dyDescent="0.5">
      <c r="A1419" s="60" t="s">
        <v>1445</v>
      </c>
      <c r="B1419" s="43">
        <v>5</v>
      </c>
      <c r="C1419" s="42" t="s">
        <v>1375</v>
      </c>
      <c r="D1419" s="47">
        <v>45464</v>
      </c>
      <c r="E1419" s="42" t="s">
        <v>3034</v>
      </c>
      <c r="F1419" s="42" t="s">
        <v>3035</v>
      </c>
      <c r="G1419" s="48">
        <v>31321002478835</v>
      </c>
      <c r="H1419" s="42" t="s">
        <v>1767</v>
      </c>
      <c r="I1419" s="49">
        <v>45097</v>
      </c>
      <c r="J1419" s="44">
        <v>5</v>
      </c>
    </row>
    <row r="1420" spans="1:10" ht="81.599999999999994" x14ac:dyDescent="0.5">
      <c r="A1420" s="60"/>
      <c r="B1420" s="43">
        <v>15</v>
      </c>
      <c r="C1420" s="42" t="s">
        <v>1375</v>
      </c>
      <c r="D1420" s="47">
        <v>45471</v>
      </c>
      <c r="E1420" s="42" t="s">
        <v>3036</v>
      </c>
      <c r="F1420" s="42" t="s">
        <v>3037</v>
      </c>
      <c r="G1420" s="48">
        <v>31321003966457</v>
      </c>
      <c r="H1420" s="42" t="s">
        <v>1661</v>
      </c>
      <c r="I1420" s="49">
        <v>45101</v>
      </c>
      <c r="J1420" s="44">
        <v>15</v>
      </c>
    </row>
    <row r="1421" spans="1:10" ht="102" x14ac:dyDescent="0.5">
      <c r="A1421" s="60"/>
      <c r="B1421" s="43">
        <v>30</v>
      </c>
      <c r="C1421" s="42" t="s">
        <v>1375</v>
      </c>
      <c r="D1421" s="47">
        <v>45471</v>
      </c>
      <c r="E1421" s="42" t="s">
        <v>3038</v>
      </c>
      <c r="F1421" s="42" t="s">
        <v>3039</v>
      </c>
      <c r="G1421" s="48">
        <v>31321007670774</v>
      </c>
      <c r="H1421" s="42" t="s">
        <v>1661</v>
      </c>
      <c r="I1421" s="49">
        <v>45101</v>
      </c>
      <c r="J1421" s="44">
        <v>30</v>
      </c>
    </row>
    <row r="1422" spans="1:10" ht="81.599999999999994" x14ac:dyDescent="0.5">
      <c r="A1422" s="42" t="s">
        <v>216</v>
      </c>
      <c r="B1422" s="43">
        <v>27.95</v>
      </c>
      <c r="C1422" s="42" t="s">
        <v>1375</v>
      </c>
      <c r="D1422" s="47">
        <v>45471</v>
      </c>
      <c r="E1422" s="42" t="s">
        <v>3040</v>
      </c>
      <c r="F1422" s="42" t="s">
        <v>3041</v>
      </c>
      <c r="G1422" s="48">
        <v>32752003874896</v>
      </c>
      <c r="H1422" s="42" t="s">
        <v>1381</v>
      </c>
      <c r="I1422" s="49">
        <v>45101</v>
      </c>
      <c r="J1422" s="44">
        <v>27.95</v>
      </c>
    </row>
    <row r="1423" spans="1:10" x14ac:dyDescent="0.5">
      <c r="A1423" s="45" t="s">
        <v>271</v>
      </c>
      <c r="B1423" s="45"/>
      <c r="C1423" s="45"/>
      <c r="D1423" s="45"/>
      <c r="E1423" s="45"/>
      <c r="F1423" s="45"/>
      <c r="G1423" s="45"/>
      <c r="H1423" s="45"/>
      <c r="I1423" s="45"/>
      <c r="J1423" s="46">
        <v>938.3</v>
      </c>
    </row>
    <row r="1427" spans="1:10" ht="10.5" customHeight="1" x14ac:dyDescent="0.5">
      <c r="A1427" s="58" t="s">
        <v>237</v>
      </c>
      <c r="B1427" s="58"/>
      <c r="C1427" s="58"/>
      <c r="D1427" s="58"/>
      <c r="E1427" s="58"/>
      <c r="F1427" s="58"/>
      <c r="G1427" s="58"/>
      <c r="H1427" s="58"/>
      <c r="I1427" s="58"/>
      <c r="J1427" s="58"/>
    </row>
    <row r="1428" spans="1:10" ht="10.5" customHeight="1" x14ac:dyDescent="0.5">
      <c r="A1428" s="59" t="s">
        <v>3042</v>
      </c>
      <c r="B1428" s="59"/>
      <c r="C1428" s="59"/>
      <c r="D1428" s="59"/>
      <c r="E1428" s="59"/>
      <c r="F1428" s="59"/>
      <c r="G1428" s="59"/>
      <c r="H1428" s="59"/>
      <c r="I1428" s="59"/>
      <c r="J1428" s="59"/>
    </row>
    <row r="1430" spans="1:10" ht="30.6" x14ac:dyDescent="0.5">
      <c r="A1430" s="40" t="s">
        <v>1367</v>
      </c>
      <c r="B1430" s="40" t="s">
        <v>1368</v>
      </c>
      <c r="C1430" s="40" t="s">
        <v>241</v>
      </c>
      <c r="D1430" s="40" t="s">
        <v>1369</v>
      </c>
      <c r="E1430" s="40" t="s">
        <v>1370</v>
      </c>
      <c r="F1430" s="40" t="s">
        <v>1371</v>
      </c>
      <c r="G1430" s="40" t="s">
        <v>240</v>
      </c>
      <c r="H1430" s="40" t="s">
        <v>1372</v>
      </c>
      <c r="I1430" s="40" t="s">
        <v>1373</v>
      </c>
      <c r="J1430" s="41" t="s">
        <v>1374</v>
      </c>
    </row>
    <row r="1431" spans="1:10" ht="112.2" x14ac:dyDescent="0.5">
      <c r="A1431" s="42" t="s">
        <v>17</v>
      </c>
      <c r="B1431" s="43">
        <v>15</v>
      </c>
      <c r="C1431" s="42" t="s">
        <v>1375</v>
      </c>
      <c r="D1431" s="47">
        <v>45401</v>
      </c>
      <c r="E1431" s="42" t="s">
        <v>3043</v>
      </c>
      <c r="F1431" s="42" t="s">
        <v>3044</v>
      </c>
      <c r="G1431" s="48">
        <v>31804002659728</v>
      </c>
      <c r="H1431" s="42" t="s">
        <v>1381</v>
      </c>
      <c r="I1431" s="49">
        <v>45035</v>
      </c>
      <c r="J1431" s="44">
        <v>15</v>
      </c>
    </row>
    <row r="1432" spans="1:10" ht="91.8" x14ac:dyDescent="0.5">
      <c r="A1432" s="42" t="s">
        <v>119</v>
      </c>
      <c r="B1432" s="43">
        <v>15</v>
      </c>
      <c r="C1432" s="42" t="s">
        <v>1375</v>
      </c>
      <c r="D1432" s="47">
        <v>45457</v>
      </c>
      <c r="E1432" s="42" t="s">
        <v>3045</v>
      </c>
      <c r="F1432" s="42" t="s">
        <v>3046</v>
      </c>
      <c r="G1432" s="48">
        <v>36086002905450</v>
      </c>
      <c r="H1432" s="42" t="s">
        <v>3047</v>
      </c>
      <c r="I1432" s="49">
        <v>45090</v>
      </c>
      <c r="J1432" s="44">
        <v>15</v>
      </c>
    </row>
    <row r="1433" spans="1:10" ht="102" x14ac:dyDescent="0.5">
      <c r="A1433" s="60" t="s">
        <v>176</v>
      </c>
      <c r="B1433" s="43">
        <v>30</v>
      </c>
      <c r="C1433" s="42" t="s">
        <v>1375</v>
      </c>
      <c r="D1433" s="47">
        <v>45429</v>
      </c>
      <c r="E1433" s="42" t="s">
        <v>3048</v>
      </c>
      <c r="F1433" s="42" t="s">
        <v>3049</v>
      </c>
      <c r="G1433" s="48">
        <v>31865002147782</v>
      </c>
      <c r="H1433" s="42" t="s">
        <v>1885</v>
      </c>
      <c r="I1433" s="49">
        <v>45061</v>
      </c>
      <c r="J1433" s="44">
        <v>30</v>
      </c>
    </row>
    <row r="1434" spans="1:10" ht="81.599999999999994" x14ac:dyDescent="0.5">
      <c r="A1434" s="60"/>
      <c r="B1434" s="43">
        <v>40</v>
      </c>
      <c r="C1434" s="42" t="s">
        <v>1375</v>
      </c>
      <c r="D1434" s="47">
        <v>45429</v>
      </c>
      <c r="E1434" s="42" t="s">
        <v>3050</v>
      </c>
      <c r="F1434" s="42" t="s">
        <v>3051</v>
      </c>
      <c r="G1434" s="48">
        <v>31865002828126</v>
      </c>
      <c r="H1434" s="42" t="s">
        <v>3052</v>
      </c>
      <c r="I1434" s="49">
        <v>45061</v>
      </c>
      <c r="J1434" s="44">
        <v>40</v>
      </c>
    </row>
    <row r="1435" spans="1:10" ht="91.8" x14ac:dyDescent="0.5">
      <c r="A1435" s="42" t="s">
        <v>174</v>
      </c>
      <c r="B1435" s="43">
        <v>13</v>
      </c>
      <c r="C1435" s="42" t="s">
        <v>1375</v>
      </c>
      <c r="D1435" s="47">
        <v>45464</v>
      </c>
      <c r="E1435" s="42" t="s">
        <v>3053</v>
      </c>
      <c r="F1435" s="42" t="s">
        <v>3054</v>
      </c>
      <c r="G1435" s="48">
        <v>36087001103766</v>
      </c>
      <c r="H1435" s="42" t="s">
        <v>1378</v>
      </c>
      <c r="I1435" s="49">
        <v>45098</v>
      </c>
      <c r="J1435" s="44">
        <v>13</v>
      </c>
    </row>
    <row r="1436" spans="1:10" ht="173.4" x14ac:dyDescent="0.5">
      <c r="A1436" s="42" t="s">
        <v>186</v>
      </c>
      <c r="B1436" s="43">
        <v>8.48</v>
      </c>
      <c r="C1436" s="42" t="s">
        <v>1375</v>
      </c>
      <c r="D1436" s="47">
        <v>45401</v>
      </c>
      <c r="E1436" s="42" t="s">
        <v>3055</v>
      </c>
      <c r="F1436" s="42" t="s">
        <v>3056</v>
      </c>
      <c r="G1436" s="48">
        <v>30053013164234</v>
      </c>
      <c r="H1436" s="42" t="s">
        <v>1381</v>
      </c>
      <c r="I1436" s="49">
        <v>45035</v>
      </c>
      <c r="J1436" s="44">
        <v>8.48</v>
      </c>
    </row>
    <row r="1437" spans="1:10" ht="81.599999999999994" x14ac:dyDescent="0.5">
      <c r="A1437" s="42" t="s">
        <v>224</v>
      </c>
      <c r="B1437" s="43">
        <v>29.99</v>
      </c>
      <c r="C1437" s="42" t="s">
        <v>1375</v>
      </c>
      <c r="D1437" s="47">
        <v>45415</v>
      </c>
      <c r="E1437" s="42" t="s">
        <v>3057</v>
      </c>
      <c r="F1437" s="42" t="s">
        <v>3058</v>
      </c>
      <c r="G1437" s="48">
        <v>36653002449415</v>
      </c>
      <c r="H1437" s="42" t="s">
        <v>1560</v>
      </c>
      <c r="I1437" s="49">
        <v>45044</v>
      </c>
      <c r="J1437" s="44">
        <v>29.99</v>
      </c>
    </row>
    <row r="1438" spans="1:10" x14ac:dyDescent="0.5">
      <c r="A1438" s="45" t="s">
        <v>271</v>
      </c>
      <c r="B1438" s="45"/>
      <c r="C1438" s="45"/>
      <c r="D1438" s="45"/>
      <c r="E1438" s="45"/>
      <c r="F1438" s="45"/>
      <c r="G1438" s="45"/>
      <c r="H1438" s="45"/>
      <c r="I1438" s="45"/>
      <c r="J1438" s="46">
        <v>151.47</v>
      </c>
    </row>
    <row r="1442" spans="1:10" ht="10.5" customHeight="1" x14ac:dyDescent="0.5">
      <c r="A1442" s="58" t="s">
        <v>237</v>
      </c>
      <c r="B1442" s="58"/>
      <c r="C1442" s="58"/>
      <c r="D1442" s="58"/>
      <c r="E1442" s="58"/>
      <c r="F1442" s="58"/>
      <c r="G1442" s="58"/>
      <c r="H1442" s="58"/>
      <c r="I1442" s="58"/>
      <c r="J1442" s="58"/>
    </row>
    <row r="1443" spans="1:10" ht="10.5" customHeight="1" x14ac:dyDescent="0.5">
      <c r="A1443" s="59" t="s">
        <v>3059</v>
      </c>
      <c r="B1443" s="59"/>
      <c r="C1443" s="59"/>
      <c r="D1443" s="59"/>
      <c r="E1443" s="59"/>
      <c r="F1443" s="59"/>
      <c r="G1443" s="59"/>
      <c r="H1443" s="59"/>
      <c r="I1443" s="59"/>
      <c r="J1443" s="59"/>
    </row>
    <row r="1445" spans="1:10" ht="30.6" x14ac:dyDescent="0.5">
      <c r="A1445" s="40" t="s">
        <v>1367</v>
      </c>
      <c r="B1445" s="40" t="s">
        <v>1368</v>
      </c>
      <c r="C1445" s="40" t="s">
        <v>241</v>
      </c>
      <c r="D1445" s="40" t="s">
        <v>1369</v>
      </c>
      <c r="E1445" s="40" t="s">
        <v>1370</v>
      </c>
      <c r="F1445" s="40" t="s">
        <v>1371</v>
      </c>
      <c r="G1445" s="40" t="s">
        <v>240</v>
      </c>
      <c r="H1445" s="40" t="s">
        <v>1372</v>
      </c>
      <c r="I1445" s="40" t="s">
        <v>1373</v>
      </c>
      <c r="J1445" s="41" t="s">
        <v>1374</v>
      </c>
    </row>
    <row r="1446" spans="1:10" ht="112.2" x14ac:dyDescent="0.5">
      <c r="A1446" s="42" t="s">
        <v>41</v>
      </c>
      <c r="B1446" s="43">
        <v>25</v>
      </c>
      <c r="C1446" s="42" t="s">
        <v>1375</v>
      </c>
      <c r="D1446" s="47">
        <v>45464</v>
      </c>
      <c r="E1446" s="42" t="s">
        <v>3060</v>
      </c>
      <c r="F1446" s="42" t="s">
        <v>3061</v>
      </c>
      <c r="G1446" s="48">
        <v>31531003218895</v>
      </c>
      <c r="H1446" s="42" t="s">
        <v>1381</v>
      </c>
      <c r="I1446" s="49">
        <v>45094</v>
      </c>
      <c r="J1446" s="44">
        <v>25</v>
      </c>
    </row>
    <row r="1447" spans="1:10" ht="112.2" x14ac:dyDescent="0.5">
      <c r="A1447" s="42" t="s">
        <v>127</v>
      </c>
      <c r="B1447" s="43">
        <v>43</v>
      </c>
      <c r="C1447" s="42" t="s">
        <v>1375</v>
      </c>
      <c r="D1447" s="47">
        <v>45429</v>
      </c>
      <c r="E1447" s="42" t="s">
        <v>3062</v>
      </c>
      <c r="F1447" s="42" t="s">
        <v>3063</v>
      </c>
      <c r="G1447" s="48">
        <v>30056003249758</v>
      </c>
      <c r="H1447" s="42" t="s">
        <v>1610</v>
      </c>
      <c r="I1447" s="49">
        <v>45059</v>
      </c>
      <c r="J1447" s="44">
        <v>43</v>
      </c>
    </row>
    <row r="1448" spans="1:10" ht="91.8" x14ac:dyDescent="0.5">
      <c r="A1448" s="42" t="s">
        <v>65</v>
      </c>
      <c r="B1448" s="43">
        <v>20</v>
      </c>
      <c r="C1448" s="42" t="s">
        <v>1375</v>
      </c>
      <c r="D1448" s="47">
        <v>45450</v>
      </c>
      <c r="E1448" s="42" t="s">
        <v>3064</v>
      </c>
      <c r="F1448" s="42" t="s">
        <v>3065</v>
      </c>
      <c r="G1448" s="48">
        <v>37651000880861</v>
      </c>
      <c r="H1448" s="42" t="s">
        <v>1381</v>
      </c>
      <c r="I1448" s="49">
        <v>45080</v>
      </c>
      <c r="J1448" s="44">
        <v>20</v>
      </c>
    </row>
    <row r="1449" spans="1:10" ht="102" x14ac:dyDescent="0.5">
      <c r="A1449" s="60" t="s">
        <v>71</v>
      </c>
      <c r="B1449" s="43">
        <v>5</v>
      </c>
      <c r="C1449" s="42" t="s">
        <v>1375</v>
      </c>
      <c r="D1449" s="47">
        <v>45408</v>
      </c>
      <c r="E1449" s="42" t="s">
        <v>3066</v>
      </c>
      <c r="F1449" s="42" t="s">
        <v>3067</v>
      </c>
      <c r="G1449" s="48">
        <v>31191011811031</v>
      </c>
      <c r="H1449" s="42" t="s">
        <v>3068</v>
      </c>
      <c r="I1449" s="49">
        <v>45043</v>
      </c>
      <c r="J1449" s="44">
        <v>5</v>
      </c>
    </row>
    <row r="1450" spans="1:10" ht="112.2" x14ac:dyDescent="0.5">
      <c r="A1450" s="60"/>
      <c r="B1450" s="61">
        <v>16</v>
      </c>
      <c r="C1450" s="60" t="s">
        <v>1375</v>
      </c>
      <c r="D1450" s="47">
        <v>45464</v>
      </c>
      <c r="E1450" s="42" t="s">
        <v>3069</v>
      </c>
      <c r="F1450" s="42" t="s">
        <v>2267</v>
      </c>
      <c r="G1450" s="48">
        <v>31191012942926</v>
      </c>
      <c r="H1450" s="42" t="s">
        <v>1381</v>
      </c>
      <c r="I1450" s="49">
        <v>45099</v>
      </c>
      <c r="J1450" s="44">
        <v>16</v>
      </c>
    </row>
    <row r="1451" spans="1:10" ht="91.8" x14ac:dyDescent="0.5">
      <c r="A1451" s="60"/>
      <c r="B1451" s="61"/>
      <c r="C1451" s="60"/>
      <c r="D1451" s="47">
        <v>45471</v>
      </c>
      <c r="E1451" s="42" t="s">
        <v>3070</v>
      </c>
      <c r="F1451" s="42" t="s">
        <v>3071</v>
      </c>
      <c r="G1451" s="48">
        <v>31191013512637</v>
      </c>
      <c r="H1451" s="42" t="s">
        <v>3072</v>
      </c>
      <c r="I1451" s="49">
        <v>45102</v>
      </c>
      <c r="J1451" s="44">
        <v>16</v>
      </c>
    </row>
    <row r="1452" spans="1:10" ht="112.2" x14ac:dyDescent="0.5">
      <c r="A1452" s="60"/>
      <c r="B1452" s="43">
        <v>31</v>
      </c>
      <c r="C1452" s="42" t="s">
        <v>1375</v>
      </c>
      <c r="D1452" s="47">
        <v>45429</v>
      </c>
      <c r="E1452" s="42" t="s">
        <v>3073</v>
      </c>
      <c r="F1452" s="42" t="s">
        <v>3074</v>
      </c>
      <c r="G1452" s="48">
        <v>31191011295367</v>
      </c>
      <c r="H1452" s="42" t="s">
        <v>1534</v>
      </c>
      <c r="I1452" s="49">
        <v>45061</v>
      </c>
      <c r="J1452" s="44">
        <v>31</v>
      </c>
    </row>
    <row r="1453" spans="1:10" ht="81.599999999999994" x14ac:dyDescent="0.5">
      <c r="A1453" s="60"/>
      <c r="B1453" s="43">
        <v>50</v>
      </c>
      <c r="C1453" s="42" t="s">
        <v>1375</v>
      </c>
      <c r="D1453" s="47">
        <v>45429</v>
      </c>
      <c r="E1453" s="42" t="s">
        <v>3075</v>
      </c>
      <c r="F1453" s="42" t="s">
        <v>3076</v>
      </c>
      <c r="G1453" s="48">
        <v>31191011294634</v>
      </c>
      <c r="H1453" s="42" t="s">
        <v>1534</v>
      </c>
      <c r="I1453" s="49">
        <v>45061</v>
      </c>
      <c r="J1453" s="44">
        <v>50</v>
      </c>
    </row>
    <row r="1454" spans="1:10" ht="102" x14ac:dyDescent="0.5">
      <c r="A1454" s="60"/>
      <c r="B1454" s="43">
        <v>8</v>
      </c>
      <c r="C1454" s="42" t="s">
        <v>1375</v>
      </c>
      <c r="D1454" s="47">
        <v>45450</v>
      </c>
      <c r="E1454" s="42" t="s">
        <v>3077</v>
      </c>
      <c r="F1454" s="42" t="s">
        <v>3078</v>
      </c>
      <c r="G1454" s="48">
        <v>31191008712812</v>
      </c>
      <c r="H1454" s="42" t="s">
        <v>1381</v>
      </c>
      <c r="I1454" s="49">
        <v>45080</v>
      </c>
      <c r="J1454" s="44">
        <v>8</v>
      </c>
    </row>
    <row r="1455" spans="1:10" ht="91.8" x14ac:dyDescent="0.5">
      <c r="A1455" s="42" t="s">
        <v>90</v>
      </c>
      <c r="B1455" s="43">
        <v>14.97</v>
      </c>
      <c r="C1455" s="42" t="s">
        <v>1375</v>
      </c>
      <c r="D1455" s="47">
        <v>45457</v>
      </c>
      <c r="E1455" s="42" t="s">
        <v>3079</v>
      </c>
      <c r="F1455" s="42" t="s">
        <v>3080</v>
      </c>
      <c r="G1455" s="48">
        <v>31322005919312</v>
      </c>
      <c r="H1455" s="42" t="s">
        <v>1381</v>
      </c>
      <c r="I1455" s="49">
        <v>45089</v>
      </c>
      <c r="J1455" s="44">
        <v>14.97</v>
      </c>
    </row>
    <row r="1456" spans="1:10" ht="112.2" x14ac:dyDescent="0.5">
      <c r="A1456" s="42" t="s">
        <v>88</v>
      </c>
      <c r="B1456" s="43">
        <v>26.95</v>
      </c>
      <c r="C1456" s="42" t="s">
        <v>1375</v>
      </c>
      <c r="D1456" s="47">
        <v>45436</v>
      </c>
      <c r="E1456" s="42" t="s">
        <v>3081</v>
      </c>
      <c r="F1456" s="42" t="s">
        <v>3082</v>
      </c>
      <c r="G1456" s="48">
        <v>30052006869692</v>
      </c>
      <c r="H1456" s="42" t="s">
        <v>1381</v>
      </c>
      <c r="I1456" s="49">
        <v>45068</v>
      </c>
      <c r="J1456" s="44">
        <v>26.95</v>
      </c>
    </row>
    <row r="1457" spans="1:10" ht="122.4" x14ac:dyDescent="0.5">
      <c r="A1457" s="42" t="s">
        <v>103</v>
      </c>
      <c r="B1457" s="43">
        <v>25</v>
      </c>
      <c r="C1457" s="42" t="s">
        <v>1375</v>
      </c>
      <c r="D1457" s="47">
        <v>45464</v>
      </c>
      <c r="E1457" s="42" t="s">
        <v>3083</v>
      </c>
      <c r="F1457" s="42" t="s">
        <v>3084</v>
      </c>
      <c r="G1457" s="48">
        <v>31992001626325</v>
      </c>
      <c r="H1457" s="42" t="s">
        <v>1381</v>
      </c>
      <c r="I1457" s="49">
        <v>45094</v>
      </c>
      <c r="J1457" s="44">
        <v>25</v>
      </c>
    </row>
    <row r="1458" spans="1:10" ht="132.6" x14ac:dyDescent="0.5">
      <c r="A1458" s="42" t="s">
        <v>154</v>
      </c>
      <c r="B1458" s="43">
        <v>30</v>
      </c>
      <c r="C1458" s="42" t="s">
        <v>1375</v>
      </c>
      <c r="D1458" s="47">
        <v>45457</v>
      </c>
      <c r="E1458" s="42" t="s">
        <v>3085</v>
      </c>
      <c r="F1458" s="42" t="s">
        <v>3086</v>
      </c>
      <c r="G1458" s="48">
        <v>31138001952002</v>
      </c>
      <c r="H1458" s="42" t="s">
        <v>1381</v>
      </c>
      <c r="I1458" s="49">
        <v>45089</v>
      </c>
      <c r="J1458" s="44">
        <v>30</v>
      </c>
    </row>
    <row r="1459" spans="1:10" ht="112.2" x14ac:dyDescent="0.5">
      <c r="A1459" s="42" t="s">
        <v>170</v>
      </c>
      <c r="B1459" s="43">
        <v>35</v>
      </c>
      <c r="C1459" s="42" t="s">
        <v>1375</v>
      </c>
      <c r="D1459" s="47">
        <v>45457</v>
      </c>
      <c r="E1459" s="42" t="s">
        <v>3087</v>
      </c>
      <c r="F1459" s="42" t="s">
        <v>3088</v>
      </c>
      <c r="G1459" s="48">
        <v>32783000636921</v>
      </c>
      <c r="H1459" s="42" t="s">
        <v>1381</v>
      </c>
      <c r="I1459" s="49">
        <v>45089</v>
      </c>
      <c r="J1459" s="44">
        <v>35</v>
      </c>
    </row>
    <row r="1460" spans="1:10" ht="91.8" x14ac:dyDescent="0.5">
      <c r="A1460" s="42" t="s">
        <v>186</v>
      </c>
      <c r="B1460" s="43">
        <v>17.989999999999998</v>
      </c>
      <c r="C1460" s="42" t="s">
        <v>1375</v>
      </c>
      <c r="D1460" s="47">
        <v>45464</v>
      </c>
      <c r="E1460" s="42" t="s">
        <v>3089</v>
      </c>
      <c r="F1460" s="42" t="s">
        <v>3090</v>
      </c>
      <c r="G1460" s="48">
        <v>30053013534758</v>
      </c>
      <c r="H1460" s="42" t="s">
        <v>1381</v>
      </c>
      <c r="I1460" s="49">
        <v>45094</v>
      </c>
      <c r="J1460" s="44">
        <v>17.989999999999998</v>
      </c>
    </row>
    <row r="1461" spans="1:10" x14ac:dyDescent="0.5">
      <c r="A1461" s="45" t="s">
        <v>271</v>
      </c>
      <c r="B1461" s="45"/>
      <c r="C1461" s="45"/>
      <c r="D1461" s="45"/>
      <c r="E1461" s="45"/>
      <c r="F1461" s="45"/>
      <c r="G1461" s="45"/>
      <c r="H1461" s="45"/>
      <c r="I1461" s="45"/>
      <c r="J1461" s="46">
        <v>363.91</v>
      </c>
    </row>
    <row r="1465" spans="1:10" ht="10.5" customHeight="1" x14ac:dyDescent="0.5">
      <c r="A1465" s="58" t="s">
        <v>237</v>
      </c>
      <c r="B1465" s="58"/>
      <c r="C1465" s="58"/>
      <c r="D1465" s="58"/>
      <c r="E1465" s="58"/>
      <c r="F1465" s="58"/>
      <c r="G1465" s="58"/>
      <c r="H1465" s="58"/>
      <c r="I1465" s="58"/>
      <c r="J1465" s="58"/>
    </row>
    <row r="1466" spans="1:10" ht="10.5" customHeight="1" x14ac:dyDescent="0.5">
      <c r="A1466" s="59" t="s">
        <v>3091</v>
      </c>
      <c r="B1466" s="59"/>
      <c r="C1466" s="59"/>
      <c r="D1466" s="59"/>
      <c r="E1466" s="59"/>
      <c r="F1466" s="59"/>
      <c r="G1466" s="59"/>
      <c r="H1466" s="59"/>
      <c r="I1466" s="59"/>
      <c r="J1466" s="59"/>
    </row>
    <row r="1468" spans="1:10" ht="30.6" x14ac:dyDescent="0.5">
      <c r="A1468" s="40" t="s">
        <v>1367</v>
      </c>
      <c r="B1468" s="40" t="s">
        <v>1368</v>
      </c>
      <c r="C1468" s="40" t="s">
        <v>241</v>
      </c>
      <c r="D1468" s="40" t="s">
        <v>1369</v>
      </c>
      <c r="E1468" s="40" t="s">
        <v>1370</v>
      </c>
      <c r="F1468" s="40" t="s">
        <v>1371</v>
      </c>
      <c r="G1468" s="40" t="s">
        <v>240</v>
      </c>
      <c r="H1468" s="40" t="s">
        <v>1372</v>
      </c>
      <c r="I1468" s="40" t="s">
        <v>1373</v>
      </c>
      <c r="J1468" s="41" t="s">
        <v>1374</v>
      </c>
    </row>
    <row r="1469" spans="1:10" ht="91.8" x14ac:dyDescent="0.5">
      <c r="A1469" s="42" t="s">
        <v>61</v>
      </c>
      <c r="B1469" s="43">
        <v>20</v>
      </c>
      <c r="C1469" s="42" t="s">
        <v>1375</v>
      </c>
      <c r="D1469" s="47">
        <v>45422</v>
      </c>
      <c r="E1469" s="42" t="s">
        <v>3092</v>
      </c>
      <c r="F1469" s="42" t="s">
        <v>3093</v>
      </c>
      <c r="G1469" s="48">
        <v>31942004490575</v>
      </c>
      <c r="H1469" s="42" t="s">
        <v>1610</v>
      </c>
      <c r="I1469" s="49">
        <v>45051</v>
      </c>
      <c r="J1469" s="44">
        <v>20</v>
      </c>
    </row>
    <row r="1470" spans="1:10" ht="81.599999999999994" x14ac:dyDescent="0.5">
      <c r="A1470" s="42" t="s">
        <v>63</v>
      </c>
      <c r="B1470" s="43">
        <v>13</v>
      </c>
      <c r="C1470" s="42" t="s">
        <v>1375</v>
      </c>
      <c r="D1470" s="47">
        <v>45464</v>
      </c>
      <c r="E1470" s="42" t="s">
        <v>3094</v>
      </c>
      <c r="F1470" s="42" t="s">
        <v>3095</v>
      </c>
      <c r="G1470" s="48">
        <v>31737000556480</v>
      </c>
      <c r="H1470" s="42" t="s">
        <v>1381</v>
      </c>
      <c r="I1470" s="49">
        <v>45097</v>
      </c>
      <c r="J1470" s="44">
        <v>13</v>
      </c>
    </row>
    <row r="1471" spans="1:10" ht="91.8" x14ac:dyDescent="0.5">
      <c r="A1471" s="60" t="s">
        <v>71</v>
      </c>
      <c r="B1471" s="43">
        <v>10</v>
      </c>
      <c r="C1471" s="42" t="s">
        <v>1375</v>
      </c>
      <c r="D1471" s="47">
        <v>45429</v>
      </c>
      <c r="E1471" s="42" t="s">
        <v>3096</v>
      </c>
      <c r="F1471" s="42" t="s">
        <v>3097</v>
      </c>
      <c r="G1471" s="48">
        <v>31191012920443</v>
      </c>
      <c r="H1471" s="42" t="s">
        <v>1381</v>
      </c>
      <c r="I1471" s="49">
        <v>45061</v>
      </c>
      <c r="J1471" s="44">
        <v>10</v>
      </c>
    </row>
    <row r="1472" spans="1:10" ht="102" x14ac:dyDescent="0.5">
      <c r="A1472" s="60"/>
      <c r="B1472" s="43">
        <v>11</v>
      </c>
      <c r="C1472" s="42" t="s">
        <v>1375</v>
      </c>
      <c r="D1472" s="47">
        <v>45429</v>
      </c>
      <c r="E1472" s="42" t="s">
        <v>3098</v>
      </c>
      <c r="F1472" s="42" t="s">
        <v>3099</v>
      </c>
      <c r="G1472" s="48">
        <v>31191012968343</v>
      </c>
      <c r="H1472" s="42" t="s">
        <v>1381</v>
      </c>
      <c r="I1472" s="49">
        <v>45061</v>
      </c>
      <c r="J1472" s="44">
        <v>11</v>
      </c>
    </row>
    <row r="1473" spans="1:10" ht="102" x14ac:dyDescent="0.5">
      <c r="A1473" s="42" t="s">
        <v>2051</v>
      </c>
      <c r="B1473" s="43">
        <v>17</v>
      </c>
      <c r="C1473" s="42" t="s">
        <v>1375</v>
      </c>
      <c r="D1473" s="47">
        <v>45436</v>
      </c>
      <c r="E1473" s="42" t="s">
        <v>3100</v>
      </c>
      <c r="F1473" s="42" t="s">
        <v>3101</v>
      </c>
      <c r="G1473" s="48">
        <v>36088001296931</v>
      </c>
      <c r="H1473" s="42" t="s">
        <v>1381</v>
      </c>
      <c r="I1473" s="49">
        <v>45068</v>
      </c>
      <c r="J1473" s="44">
        <v>17</v>
      </c>
    </row>
    <row r="1474" spans="1:10" ht="91.8" x14ac:dyDescent="0.5">
      <c r="A1474" s="42" t="s">
        <v>202</v>
      </c>
      <c r="B1474" s="43">
        <v>100</v>
      </c>
      <c r="C1474" s="42" t="s">
        <v>1375</v>
      </c>
      <c r="D1474" s="47">
        <v>45464</v>
      </c>
      <c r="E1474" s="42" t="s">
        <v>3102</v>
      </c>
      <c r="F1474" s="42" t="s">
        <v>3103</v>
      </c>
      <c r="G1474" s="48">
        <v>38070000120773</v>
      </c>
      <c r="H1474" s="42" t="s">
        <v>1381</v>
      </c>
      <c r="I1474" s="49">
        <v>45097</v>
      </c>
      <c r="J1474" s="44">
        <v>100</v>
      </c>
    </row>
    <row r="1475" spans="1:10" ht="91.8" x14ac:dyDescent="0.5">
      <c r="A1475" s="42" t="s">
        <v>142</v>
      </c>
      <c r="B1475" s="43">
        <v>32</v>
      </c>
      <c r="C1475" s="42" t="s">
        <v>1375</v>
      </c>
      <c r="D1475" s="47">
        <v>45429</v>
      </c>
      <c r="E1475" s="42" t="s">
        <v>3104</v>
      </c>
      <c r="F1475" s="42" t="s">
        <v>3105</v>
      </c>
      <c r="G1475" s="48">
        <v>36878001279402</v>
      </c>
      <c r="H1475" s="42" t="s">
        <v>1381</v>
      </c>
      <c r="I1475" s="49">
        <v>45064</v>
      </c>
      <c r="J1475" s="44">
        <v>32</v>
      </c>
    </row>
    <row r="1476" spans="1:10" ht="102" x14ac:dyDescent="0.5">
      <c r="A1476" s="42" t="s">
        <v>158</v>
      </c>
      <c r="B1476" s="43">
        <v>25</v>
      </c>
      <c r="C1476" s="42" t="s">
        <v>1375</v>
      </c>
      <c r="D1476" s="47">
        <v>45464</v>
      </c>
      <c r="E1476" s="42" t="s">
        <v>3106</v>
      </c>
      <c r="F1476" s="42" t="s">
        <v>3107</v>
      </c>
      <c r="G1476" s="48">
        <v>31186006091078</v>
      </c>
      <c r="H1476" s="42" t="s">
        <v>1381</v>
      </c>
      <c r="I1476" s="49">
        <v>45097</v>
      </c>
      <c r="J1476" s="44">
        <v>25</v>
      </c>
    </row>
    <row r="1477" spans="1:10" x14ac:dyDescent="0.5">
      <c r="A1477" s="45" t="s">
        <v>271</v>
      </c>
      <c r="B1477" s="45"/>
      <c r="C1477" s="45"/>
      <c r="D1477" s="45"/>
      <c r="E1477" s="45"/>
      <c r="F1477" s="45"/>
      <c r="G1477" s="45"/>
      <c r="H1477" s="45"/>
      <c r="I1477" s="45"/>
      <c r="J1477" s="46">
        <v>228</v>
      </c>
    </row>
    <row r="1481" spans="1:10" ht="10.5" customHeight="1" x14ac:dyDescent="0.5">
      <c r="A1481" s="58" t="s">
        <v>237</v>
      </c>
      <c r="B1481" s="58"/>
      <c r="C1481" s="58"/>
      <c r="D1481" s="58"/>
      <c r="E1481" s="58"/>
      <c r="F1481" s="58"/>
      <c r="G1481" s="58"/>
      <c r="H1481" s="58"/>
      <c r="I1481" s="58"/>
      <c r="J1481" s="58"/>
    </row>
    <row r="1482" spans="1:10" ht="10.5" customHeight="1" x14ac:dyDescent="0.5">
      <c r="A1482" s="59" t="s">
        <v>3108</v>
      </c>
      <c r="B1482" s="59"/>
      <c r="C1482" s="59"/>
      <c r="D1482" s="59"/>
      <c r="E1482" s="59"/>
      <c r="F1482" s="59"/>
      <c r="G1482" s="59"/>
      <c r="H1482" s="59"/>
      <c r="I1482" s="59"/>
      <c r="J1482" s="59"/>
    </row>
    <row r="1484" spans="1:10" ht="30.6" x14ac:dyDescent="0.5">
      <c r="A1484" s="40" t="s">
        <v>1367</v>
      </c>
      <c r="B1484" s="40" t="s">
        <v>1368</v>
      </c>
      <c r="C1484" s="40" t="s">
        <v>241</v>
      </c>
      <c r="D1484" s="40" t="s">
        <v>1369</v>
      </c>
      <c r="E1484" s="40" t="s">
        <v>1370</v>
      </c>
      <c r="F1484" s="40" t="s">
        <v>1371</v>
      </c>
      <c r="G1484" s="40" t="s">
        <v>240</v>
      </c>
      <c r="H1484" s="40" t="s">
        <v>1372</v>
      </c>
      <c r="I1484" s="40" t="s">
        <v>1373</v>
      </c>
      <c r="J1484" s="41" t="s">
        <v>1374</v>
      </c>
    </row>
    <row r="1485" spans="1:10" ht="122.4" x14ac:dyDescent="0.5">
      <c r="A1485" s="42" t="s">
        <v>21</v>
      </c>
      <c r="B1485" s="43">
        <v>58</v>
      </c>
      <c r="C1485" s="42" t="s">
        <v>1375</v>
      </c>
      <c r="D1485" s="47">
        <v>45422</v>
      </c>
      <c r="E1485" s="42" t="s">
        <v>3109</v>
      </c>
      <c r="F1485" s="42" t="s">
        <v>3110</v>
      </c>
      <c r="G1485" s="48">
        <v>31145010081806</v>
      </c>
      <c r="H1485" s="42" t="s">
        <v>1381</v>
      </c>
      <c r="I1485" s="49">
        <v>45055</v>
      </c>
      <c r="J1485" s="44">
        <v>58</v>
      </c>
    </row>
    <row r="1486" spans="1:10" ht="102" x14ac:dyDescent="0.5">
      <c r="A1486" s="42" t="s">
        <v>45</v>
      </c>
      <c r="B1486" s="43">
        <v>23.99</v>
      </c>
      <c r="C1486" s="42" t="s">
        <v>1375</v>
      </c>
      <c r="D1486" s="47">
        <v>45436</v>
      </c>
      <c r="E1486" s="42" t="s">
        <v>3111</v>
      </c>
      <c r="F1486" s="42" t="s">
        <v>3112</v>
      </c>
      <c r="G1486" s="48">
        <v>32081002580175</v>
      </c>
      <c r="H1486" s="42" t="s">
        <v>1381</v>
      </c>
      <c r="I1486" s="49">
        <v>45065</v>
      </c>
      <c r="J1486" s="44">
        <v>23.99</v>
      </c>
    </row>
    <row r="1487" spans="1:10" ht="112.2" x14ac:dyDescent="0.5">
      <c r="A1487" s="60" t="s">
        <v>59</v>
      </c>
      <c r="B1487" s="43">
        <v>22</v>
      </c>
      <c r="C1487" s="42" t="s">
        <v>1375</v>
      </c>
      <c r="D1487" s="47">
        <v>45415</v>
      </c>
      <c r="E1487" s="42" t="s">
        <v>3113</v>
      </c>
      <c r="F1487" s="42" t="s">
        <v>3114</v>
      </c>
      <c r="G1487" s="48">
        <v>31011001492354</v>
      </c>
      <c r="H1487" s="42" t="s">
        <v>1381</v>
      </c>
      <c r="I1487" s="49">
        <v>45048</v>
      </c>
      <c r="J1487" s="44">
        <v>22</v>
      </c>
    </row>
    <row r="1488" spans="1:10" ht="81.599999999999994" x14ac:dyDescent="0.5">
      <c r="A1488" s="60"/>
      <c r="B1488" s="43">
        <v>16</v>
      </c>
      <c r="C1488" s="42" t="s">
        <v>1375</v>
      </c>
      <c r="D1488" s="47">
        <v>45457</v>
      </c>
      <c r="E1488" s="42" t="s">
        <v>3115</v>
      </c>
      <c r="F1488" s="42" t="s">
        <v>3116</v>
      </c>
      <c r="G1488" s="48">
        <v>31011002320455</v>
      </c>
      <c r="H1488" s="42" t="s">
        <v>1381</v>
      </c>
      <c r="I1488" s="49">
        <v>45092</v>
      </c>
      <c r="J1488" s="44">
        <v>16</v>
      </c>
    </row>
    <row r="1489" spans="1:10" ht="81.599999999999994" x14ac:dyDescent="0.5">
      <c r="A1489" s="60"/>
      <c r="B1489" s="43">
        <v>19</v>
      </c>
      <c r="C1489" s="42" t="s">
        <v>1375</v>
      </c>
      <c r="D1489" s="47">
        <v>45457</v>
      </c>
      <c r="E1489" s="42" t="s">
        <v>3117</v>
      </c>
      <c r="F1489" s="42" t="s">
        <v>3118</v>
      </c>
      <c r="G1489" s="48">
        <v>31011002567360</v>
      </c>
      <c r="H1489" s="42" t="s">
        <v>1381</v>
      </c>
      <c r="I1489" s="49">
        <v>45092</v>
      </c>
      <c r="J1489" s="44">
        <v>19</v>
      </c>
    </row>
    <row r="1490" spans="1:10" ht="91.8" x14ac:dyDescent="0.5">
      <c r="A1490" s="42" t="s">
        <v>54</v>
      </c>
      <c r="B1490" s="43">
        <v>19.989999999999998</v>
      </c>
      <c r="C1490" s="42" t="s">
        <v>1375</v>
      </c>
      <c r="D1490" s="47">
        <v>45443</v>
      </c>
      <c r="E1490" s="42" t="s">
        <v>3119</v>
      </c>
      <c r="F1490" s="42" t="s">
        <v>3120</v>
      </c>
      <c r="G1490" s="48">
        <v>31319006487208</v>
      </c>
      <c r="H1490" s="42" t="s">
        <v>1381</v>
      </c>
      <c r="I1490" s="49">
        <v>45072</v>
      </c>
      <c r="J1490" s="44">
        <v>19.989999999999998</v>
      </c>
    </row>
    <row r="1491" spans="1:10" ht="81.599999999999994" x14ac:dyDescent="0.5">
      <c r="A1491" s="42" t="s">
        <v>105</v>
      </c>
      <c r="B1491" s="43">
        <v>13.99</v>
      </c>
      <c r="C1491" s="42" t="s">
        <v>1375</v>
      </c>
      <c r="D1491" s="47">
        <v>45471</v>
      </c>
      <c r="E1491" s="42" t="s">
        <v>3121</v>
      </c>
      <c r="F1491" s="42" t="s">
        <v>3122</v>
      </c>
      <c r="G1491" s="48">
        <v>31279005482644</v>
      </c>
      <c r="H1491" s="42" t="s">
        <v>1381</v>
      </c>
      <c r="I1491" s="49">
        <v>45100</v>
      </c>
      <c r="J1491" s="44">
        <v>13.99</v>
      </c>
    </row>
    <row r="1492" spans="1:10" ht="102" x14ac:dyDescent="0.5">
      <c r="A1492" s="60" t="s">
        <v>172</v>
      </c>
      <c r="B1492" s="43">
        <v>18</v>
      </c>
      <c r="C1492" s="42" t="s">
        <v>1375</v>
      </c>
      <c r="D1492" s="47">
        <v>45464</v>
      </c>
      <c r="E1492" s="42" t="s">
        <v>3123</v>
      </c>
      <c r="F1492" s="42" t="s">
        <v>3124</v>
      </c>
      <c r="G1492" s="48">
        <v>30083007772742</v>
      </c>
      <c r="H1492" s="42" t="s">
        <v>1381</v>
      </c>
      <c r="I1492" s="49">
        <v>45097</v>
      </c>
      <c r="J1492" s="44">
        <v>18</v>
      </c>
    </row>
    <row r="1493" spans="1:10" ht="102" x14ac:dyDescent="0.5">
      <c r="A1493" s="60"/>
      <c r="B1493" s="43">
        <v>17</v>
      </c>
      <c r="C1493" s="42" t="s">
        <v>1375</v>
      </c>
      <c r="D1493" s="47">
        <v>45436</v>
      </c>
      <c r="E1493" s="42" t="s">
        <v>3125</v>
      </c>
      <c r="F1493" s="42" t="s">
        <v>3126</v>
      </c>
      <c r="G1493" s="48">
        <v>30083007861008</v>
      </c>
      <c r="H1493" s="42" t="s">
        <v>1381</v>
      </c>
      <c r="I1493" s="49">
        <v>45069</v>
      </c>
      <c r="J1493" s="44">
        <v>17</v>
      </c>
    </row>
    <row r="1494" spans="1:10" x14ac:dyDescent="0.5">
      <c r="A1494" s="45" t="s">
        <v>271</v>
      </c>
      <c r="B1494" s="45"/>
      <c r="C1494" s="45"/>
      <c r="D1494" s="45"/>
      <c r="E1494" s="45"/>
      <c r="F1494" s="45"/>
      <c r="G1494" s="45"/>
      <c r="H1494" s="45"/>
      <c r="I1494" s="45"/>
      <c r="J1494" s="46">
        <v>207.97</v>
      </c>
    </row>
    <row r="1498" spans="1:10" ht="10.5" customHeight="1" x14ac:dyDescent="0.5">
      <c r="A1498" s="58" t="s">
        <v>237</v>
      </c>
      <c r="B1498" s="58"/>
      <c r="C1498" s="58"/>
      <c r="D1498" s="58"/>
      <c r="E1498" s="58"/>
      <c r="F1498" s="58"/>
      <c r="G1498" s="58"/>
      <c r="H1498" s="58"/>
      <c r="I1498" s="58"/>
      <c r="J1498" s="58"/>
    </row>
    <row r="1499" spans="1:10" ht="10.5" customHeight="1" x14ac:dyDescent="0.5">
      <c r="A1499" s="59" t="s">
        <v>3127</v>
      </c>
      <c r="B1499" s="59"/>
      <c r="C1499" s="59"/>
      <c r="D1499" s="59"/>
      <c r="E1499" s="59"/>
      <c r="F1499" s="59"/>
      <c r="G1499" s="59"/>
      <c r="H1499" s="59"/>
      <c r="I1499" s="59"/>
      <c r="J1499" s="59"/>
    </row>
    <row r="1501" spans="1:10" ht="30.6" x14ac:dyDescent="0.5">
      <c r="A1501" s="40" t="s">
        <v>1367</v>
      </c>
      <c r="B1501" s="40" t="s">
        <v>1368</v>
      </c>
      <c r="C1501" s="40" t="s">
        <v>241</v>
      </c>
      <c r="D1501" s="40" t="s">
        <v>1369</v>
      </c>
      <c r="E1501" s="40" t="s">
        <v>1370</v>
      </c>
      <c r="F1501" s="40" t="s">
        <v>1371</v>
      </c>
      <c r="G1501" s="40" t="s">
        <v>240</v>
      </c>
      <c r="H1501" s="40" t="s">
        <v>1372</v>
      </c>
      <c r="I1501" s="40" t="s">
        <v>1373</v>
      </c>
      <c r="J1501" s="41" t="s">
        <v>1374</v>
      </c>
    </row>
    <row r="1502" spans="1:10" ht="112.2" x14ac:dyDescent="0.5">
      <c r="A1502" s="60" t="s">
        <v>17</v>
      </c>
      <c r="B1502" s="43">
        <v>15</v>
      </c>
      <c r="C1502" s="42" t="s">
        <v>1375</v>
      </c>
      <c r="D1502" s="47">
        <v>45401</v>
      </c>
      <c r="E1502" s="42" t="s">
        <v>3043</v>
      </c>
      <c r="F1502" s="42" t="s">
        <v>3044</v>
      </c>
      <c r="G1502" s="48">
        <v>31804002659728</v>
      </c>
      <c r="H1502" s="42" t="s">
        <v>1381</v>
      </c>
      <c r="I1502" s="49">
        <v>45035</v>
      </c>
      <c r="J1502" s="44">
        <v>15</v>
      </c>
    </row>
    <row r="1503" spans="1:10" ht="91.8" x14ac:dyDescent="0.5">
      <c r="A1503" s="60"/>
      <c r="B1503" s="43">
        <v>39</v>
      </c>
      <c r="C1503" s="42" t="s">
        <v>1375</v>
      </c>
      <c r="D1503" s="47">
        <v>45401</v>
      </c>
      <c r="E1503" s="42" t="s">
        <v>2210</v>
      </c>
      <c r="F1503" s="42" t="s">
        <v>2211</v>
      </c>
      <c r="G1503" s="48">
        <v>31804002916235</v>
      </c>
      <c r="H1503" s="42" t="s">
        <v>1381</v>
      </c>
      <c r="I1503" s="49">
        <v>45034</v>
      </c>
      <c r="J1503" s="44">
        <v>39</v>
      </c>
    </row>
    <row r="1504" spans="1:10" ht="91.8" x14ac:dyDescent="0.5">
      <c r="A1504" s="60"/>
      <c r="B1504" s="43">
        <v>16</v>
      </c>
      <c r="C1504" s="42" t="s">
        <v>1375</v>
      </c>
      <c r="D1504" s="47">
        <v>45415</v>
      </c>
      <c r="E1504" s="42" t="s">
        <v>1931</v>
      </c>
      <c r="F1504" s="42" t="s">
        <v>1932</v>
      </c>
      <c r="G1504" s="48">
        <v>31804002974564</v>
      </c>
      <c r="H1504" s="42" t="s">
        <v>1381</v>
      </c>
      <c r="I1504" s="49">
        <v>45048</v>
      </c>
      <c r="J1504" s="44">
        <v>16</v>
      </c>
    </row>
    <row r="1505" spans="1:10" ht="91.8" x14ac:dyDescent="0.5">
      <c r="A1505" s="60"/>
      <c r="B1505" s="43">
        <v>18</v>
      </c>
      <c r="C1505" s="42" t="s">
        <v>1375</v>
      </c>
      <c r="D1505" s="47">
        <v>45415</v>
      </c>
      <c r="E1505" s="42" t="s">
        <v>1933</v>
      </c>
      <c r="F1505" s="42" t="s">
        <v>1934</v>
      </c>
      <c r="G1505" s="48">
        <v>31804001527587</v>
      </c>
      <c r="H1505" s="42" t="s">
        <v>1381</v>
      </c>
      <c r="I1505" s="49">
        <v>45048</v>
      </c>
      <c r="J1505" s="44">
        <v>18</v>
      </c>
    </row>
    <row r="1506" spans="1:10" ht="102" x14ac:dyDescent="0.5">
      <c r="A1506" s="60"/>
      <c r="B1506" s="43">
        <v>19</v>
      </c>
      <c r="C1506" s="42" t="s">
        <v>1375</v>
      </c>
      <c r="D1506" s="47">
        <v>45415</v>
      </c>
      <c r="E1506" s="42" t="s">
        <v>1935</v>
      </c>
      <c r="F1506" s="42" t="s">
        <v>1936</v>
      </c>
      <c r="G1506" s="48">
        <v>31804001242203</v>
      </c>
      <c r="H1506" s="42" t="s">
        <v>1381</v>
      </c>
      <c r="I1506" s="49">
        <v>45048</v>
      </c>
      <c r="J1506" s="44">
        <v>19</v>
      </c>
    </row>
    <row r="1507" spans="1:10" ht="132.6" x14ac:dyDescent="0.5">
      <c r="A1507" s="60"/>
      <c r="B1507" s="43">
        <v>26</v>
      </c>
      <c r="C1507" s="42" t="s">
        <v>1375</v>
      </c>
      <c r="D1507" s="47">
        <v>45415</v>
      </c>
      <c r="E1507" s="42" t="s">
        <v>1937</v>
      </c>
      <c r="F1507" s="42" t="s">
        <v>1938</v>
      </c>
      <c r="G1507" s="48">
        <v>31804002495123</v>
      </c>
      <c r="H1507" s="42" t="s">
        <v>1381</v>
      </c>
      <c r="I1507" s="49">
        <v>45048</v>
      </c>
      <c r="J1507" s="44">
        <v>26</v>
      </c>
    </row>
    <row r="1508" spans="1:10" ht="91.8" x14ac:dyDescent="0.5">
      <c r="A1508" s="60"/>
      <c r="B1508" s="43">
        <v>30</v>
      </c>
      <c r="C1508" s="42" t="s">
        <v>1375</v>
      </c>
      <c r="D1508" s="47">
        <v>45415</v>
      </c>
      <c r="E1508" s="42" t="s">
        <v>1939</v>
      </c>
      <c r="F1508" s="42" t="s">
        <v>1940</v>
      </c>
      <c r="G1508" s="48">
        <v>31804001987823</v>
      </c>
      <c r="H1508" s="42" t="s">
        <v>1381</v>
      </c>
      <c r="I1508" s="49">
        <v>45048</v>
      </c>
      <c r="J1508" s="44">
        <v>30</v>
      </c>
    </row>
    <row r="1509" spans="1:10" ht="81.599999999999994" x14ac:dyDescent="0.5">
      <c r="A1509" s="60"/>
      <c r="B1509" s="43">
        <v>60</v>
      </c>
      <c r="C1509" s="42" t="s">
        <v>1375</v>
      </c>
      <c r="D1509" s="47">
        <v>45443</v>
      </c>
      <c r="E1509" s="42" t="s">
        <v>1585</v>
      </c>
      <c r="F1509" s="42" t="s">
        <v>1586</v>
      </c>
      <c r="G1509" s="48">
        <v>31804002871976</v>
      </c>
      <c r="H1509" s="42" t="s">
        <v>1534</v>
      </c>
      <c r="I1509" s="49">
        <v>45077</v>
      </c>
      <c r="J1509" s="44">
        <v>60</v>
      </c>
    </row>
    <row r="1510" spans="1:10" ht="81.599999999999994" x14ac:dyDescent="0.5">
      <c r="A1510" s="60"/>
      <c r="B1510" s="43">
        <v>16</v>
      </c>
      <c r="C1510" s="42" t="s">
        <v>1375</v>
      </c>
      <c r="D1510" s="47">
        <v>45464</v>
      </c>
      <c r="E1510" s="42" t="s">
        <v>1851</v>
      </c>
      <c r="F1510" s="42" t="s">
        <v>1852</v>
      </c>
      <c r="G1510" s="48">
        <v>31804002704037</v>
      </c>
      <c r="H1510" s="42" t="s">
        <v>1381</v>
      </c>
      <c r="I1510" s="49">
        <v>45097</v>
      </c>
      <c r="J1510" s="44">
        <v>16</v>
      </c>
    </row>
    <row r="1511" spans="1:10" ht="122.4" x14ac:dyDescent="0.5">
      <c r="A1511" s="60"/>
      <c r="B1511" s="43">
        <v>12</v>
      </c>
      <c r="C1511" s="42" t="s">
        <v>1375</v>
      </c>
      <c r="D1511" s="47">
        <v>45429</v>
      </c>
      <c r="E1511" s="42" t="s">
        <v>2873</v>
      </c>
      <c r="F1511" s="42" t="s">
        <v>2874</v>
      </c>
      <c r="G1511" s="48">
        <v>31804002685319</v>
      </c>
      <c r="H1511" s="42" t="s">
        <v>1381</v>
      </c>
      <c r="I1511" s="49">
        <v>45061</v>
      </c>
      <c r="J1511" s="44">
        <v>12</v>
      </c>
    </row>
    <row r="1512" spans="1:10" ht="91.8" x14ac:dyDescent="0.5">
      <c r="A1512" s="60"/>
      <c r="B1512" s="43">
        <v>14</v>
      </c>
      <c r="C1512" s="42" t="s">
        <v>1375</v>
      </c>
      <c r="D1512" s="47">
        <v>45429</v>
      </c>
      <c r="E1512" s="42" t="s">
        <v>2875</v>
      </c>
      <c r="F1512" s="42" t="s">
        <v>2876</v>
      </c>
      <c r="G1512" s="48">
        <v>31804002899837</v>
      </c>
      <c r="H1512" s="42" t="s">
        <v>1381</v>
      </c>
      <c r="I1512" s="49">
        <v>45061</v>
      </c>
      <c r="J1512" s="44">
        <v>14</v>
      </c>
    </row>
    <row r="1513" spans="1:10" ht="122.4" x14ac:dyDescent="0.5">
      <c r="A1513" s="60" t="s">
        <v>21</v>
      </c>
      <c r="B1513" s="43">
        <v>58</v>
      </c>
      <c r="C1513" s="42" t="s">
        <v>1375</v>
      </c>
      <c r="D1513" s="47">
        <v>45422</v>
      </c>
      <c r="E1513" s="42" t="s">
        <v>3109</v>
      </c>
      <c r="F1513" s="42" t="s">
        <v>3110</v>
      </c>
      <c r="G1513" s="48">
        <v>31145010081806</v>
      </c>
      <c r="H1513" s="42" t="s">
        <v>1381</v>
      </c>
      <c r="I1513" s="49">
        <v>45055</v>
      </c>
      <c r="J1513" s="44">
        <v>58</v>
      </c>
    </row>
    <row r="1514" spans="1:10" ht="91.8" x14ac:dyDescent="0.5">
      <c r="A1514" s="60"/>
      <c r="B1514" s="43">
        <v>32</v>
      </c>
      <c r="C1514" s="42" t="s">
        <v>1375</v>
      </c>
      <c r="D1514" s="47">
        <v>45450</v>
      </c>
      <c r="E1514" s="42" t="s">
        <v>1536</v>
      </c>
      <c r="F1514" s="42" t="s">
        <v>1537</v>
      </c>
      <c r="G1514" s="48">
        <v>31145010486211</v>
      </c>
      <c r="H1514" s="42" t="s">
        <v>1538</v>
      </c>
      <c r="I1514" s="49">
        <v>45084</v>
      </c>
      <c r="J1514" s="44">
        <v>32</v>
      </c>
    </row>
    <row r="1515" spans="1:10" ht="81.599999999999994" x14ac:dyDescent="0.5">
      <c r="A1515" s="60"/>
      <c r="B1515" s="43">
        <v>15</v>
      </c>
      <c r="C1515" s="42" t="s">
        <v>1375</v>
      </c>
      <c r="D1515" s="47">
        <v>45422</v>
      </c>
      <c r="E1515" s="42" t="s">
        <v>2277</v>
      </c>
      <c r="F1515" s="42" t="s">
        <v>2278</v>
      </c>
      <c r="G1515" s="48">
        <v>31145010770770</v>
      </c>
      <c r="H1515" s="42" t="s">
        <v>1381</v>
      </c>
      <c r="I1515" s="49">
        <v>45056</v>
      </c>
      <c r="J1515" s="44">
        <v>15</v>
      </c>
    </row>
    <row r="1516" spans="1:10" ht="102" x14ac:dyDescent="0.5">
      <c r="A1516" s="60"/>
      <c r="B1516" s="43">
        <v>14</v>
      </c>
      <c r="C1516" s="42" t="s">
        <v>1375</v>
      </c>
      <c r="D1516" s="47">
        <v>45471</v>
      </c>
      <c r="E1516" s="42" t="s">
        <v>1825</v>
      </c>
      <c r="F1516" s="42" t="s">
        <v>1826</v>
      </c>
      <c r="G1516" s="48">
        <v>31145010216295</v>
      </c>
      <c r="H1516" s="42" t="s">
        <v>1381</v>
      </c>
      <c r="I1516" s="49">
        <v>45100</v>
      </c>
      <c r="J1516" s="44">
        <v>14</v>
      </c>
    </row>
    <row r="1517" spans="1:10" ht="81.599999999999994" x14ac:dyDescent="0.5">
      <c r="A1517" s="60"/>
      <c r="B1517" s="43">
        <v>12</v>
      </c>
      <c r="C1517" s="42" t="s">
        <v>1375</v>
      </c>
      <c r="D1517" s="47">
        <v>45422</v>
      </c>
      <c r="E1517" s="42" t="s">
        <v>1539</v>
      </c>
      <c r="F1517" s="42" t="s">
        <v>1540</v>
      </c>
      <c r="G1517" s="48">
        <v>31145010783385</v>
      </c>
      <c r="H1517" s="42" t="s">
        <v>1381</v>
      </c>
      <c r="I1517" s="49">
        <v>45052</v>
      </c>
      <c r="J1517" s="44">
        <v>12</v>
      </c>
    </row>
    <row r="1518" spans="1:10" ht="91.8" x14ac:dyDescent="0.5">
      <c r="A1518" s="60"/>
      <c r="B1518" s="43">
        <v>17</v>
      </c>
      <c r="C1518" s="42" t="s">
        <v>1375</v>
      </c>
      <c r="D1518" s="47">
        <v>45450</v>
      </c>
      <c r="E1518" s="42" t="s">
        <v>2618</v>
      </c>
      <c r="F1518" s="42" t="s">
        <v>2619</v>
      </c>
      <c r="G1518" s="48">
        <v>31145010880314</v>
      </c>
      <c r="H1518" s="42" t="s">
        <v>1381</v>
      </c>
      <c r="I1518" s="49">
        <v>45082</v>
      </c>
      <c r="J1518" s="44">
        <v>17</v>
      </c>
    </row>
    <row r="1519" spans="1:10" ht="91.8" x14ac:dyDescent="0.5">
      <c r="A1519" s="60"/>
      <c r="B1519" s="43">
        <v>9.99</v>
      </c>
      <c r="C1519" s="42" t="s">
        <v>1375</v>
      </c>
      <c r="D1519" s="47">
        <v>45450</v>
      </c>
      <c r="E1519" s="42" t="s">
        <v>2918</v>
      </c>
      <c r="F1519" s="42" t="s">
        <v>2919</v>
      </c>
      <c r="G1519" s="48">
        <v>31145010549307</v>
      </c>
      <c r="H1519" s="42" t="s">
        <v>1381</v>
      </c>
      <c r="I1519" s="49">
        <v>45084</v>
      </c>
      <c r="J1519" s="44">
        <v>9.99</v>
      </c>
    </row>
    <row r="1520" spans="1:10" ht="91.8" x14ac:dyDescent="0.5">
      <c r="A1520" s="60"/>
      <c r="B1520" s="43">
        <v>15</v>
      </c>
      <c r="C1520" s="42" t="s">
        <v>1375</v>
      </c>
      <c r="D1520" s="47">
        <v>45471</v>
      </c>
      <c r="E1520" s="42" t="s">
        <v>1926</v>
      </c>
      <c r="F1520" s="42" t="s">
        <v>1927</v>
      </c>
      <c r="G1520" s="48">
        <v>31145004665341</v>
      </c>
      <c r="H1520" s="42" t="s">
        <v>1381</v>
      </c>
      <c r="I1520" s="49">
        <v>45106</v>
      </c>
      <c r="J1520" s="44">
        <v>15</v>
      </c>
    </row>
    <row r="1521" spans="1:10" ht="102" x14ac:dyDescent="0.5">
      <c r="A1521" s="60"/>
      <c r="B1521" s="43">
        <v>18</v>
      </c>
      <c r="C1521" s="42" t="s">
        <v>1375</v>
      </c>
      <c r="D1521" s="47">
        <v>45457</v>
      </c>
      <c r="E1521" s="42" t="s">
        <v>1488</v>
      </c>
      <c r="F1521" s="42" t="s">
        <v>1489</v>
      </c>
      <c r="G1521" s="48">
        <v>31145004475980</v>
      </c>
      <c r="H1521" s="42" t="s">
        <v>1381</v>
      </c>
      <c r="I1521" s="49">
        <v>45091</v>
      </c>
      <c r="J1521" s="44">
        <v>18</v>
      </c>
    </row>
    <row r="1522" spans="1:10" ht="122.4" x14ac:dyDescent="0.5">
      <c r="A1522" s="60" t="s">
        <v>41</v>
      </c>
      <c r="B1522" s="43">
        <v>33.9</v>
      </c>
      <c r="C1522" s="42" t="s">
        <v>1375</v>
      </c>
      <c r="D1522" s="47">
        <v>45464</v>
      </c>
      <c r="E1522" s="42" t="s">
        <v>2134</v>
      </c>
      <c r="F1522" s="42" t="s">
        <v>2135</v>
      </c>
      <c r="G1522" s="48">
        <v>31531005149296</v>
      </c>
      <c r="H1522" s="42" t="s">
        <v>1381</v>
      </c>
      <c r="I1522" s="49">
        <v>45097</v>
      </c>
      <c r="J1522" s="44">
        <v>33.9</v>
      </c>
    </row>
    <row r="1523" spans="1:10" ht="91.8" x14ac:dyDescent="0.5">
      <c r="A1523" s="60"/>
      <c r="B1523" s="43">
        <v>10</v>
      </c>
      <c r="C1523" s="42" t="s">
        <v>1375</v>
      </c>
      <c r="D1523" s="47">
        <v>45471</v>
      </c>
      <c r="E1523" s="42" t="s">
        <v>2921</v>
      </c>
      <c r="F1523" s="42" t="s">
        <v>2922</v>
      </c>
      <c r="G1523" s="48">
        <v>31531003870141</v>
      </c>
      <c r="H1523" s="42" t="s">
        <v>1661</v>
      </c>
      <c r="I1523" s="49">
        <v>45101</v>
      </c>
      <c r="J1523" s="44">
        <v>10</v>
      </c>
    </row>
    <row r="1524" spans="1:10" ht="91.8" x14ac:dyDescent="0.5">
      <c r="A1524" s="60"/>
      <c r="B1524" s="43">
        <v>11.5</v>
      </c>
      <c r="C1524" s="42" t="s">
        <v>1375</v>
      </c>
      <c r="D1524" s="47">
        <v>45471</v>
      </c>
      <c r="E1524" s="42" t="s">
        <v>2923</v>
      </c>
      <c r="F1524" s="42" t="s">
        <v>2924</v>
      </c>
      <c r="G1524" s="48">
        <v>31531002154075</v>
      </c>
      <c r="H1524" s="42" t="s">
        <v>1661</v>
      </c>
      <c r="I1524" s="49">
        <v>45101</v>
      </c>
      <c r="J1524" s="44">
        <v>11.5</v>
      </c>
    </row>
    <row r="1525" spans="1:10" ht="81.599999999999994" x14ac:dyDescent="0.5">
      <c r="A1525" s="60"/>
      <c r="B1525" s="43">
        <v>13.99</v>
      </c>
      <c r="C1525" s="42" t="s">
        <v>1375</v>
      </c>
      <c r="D1525" s="47">
        <v>45471</v>
      </c>
      <c r="E1525" s="42" t="s">
        <v>2925</v>
      </c>
      <c r="F1525" s="42" t="s">
        <v>2926</v>
      </c>
      <c r="G1525" s="48">
        <v>31531005161317</v>
      </c>
      <c r="H1525" s="42" t="s">
        <v>1661</v>
      </c>
      <c r="I1525" s="49">
        <v>45101</v>
      </c>
      <c r="J1525" s="44">
        <v>13.99</v>
      </c>
    </row>
    <row r="1526" spans="1:10" ht="91.8" x14ac:dyDescent="0.5">
      <c r="A1526" s="60"/>
      <c r="B1526" s="43">
        <v>5.62</v>
      </c>
      <c r="C1526" s="42" t="s">
        <v>1375</v>
      </c>
      <c r="D1526" s="47">
        <v>45408</v>
      </c>
      <c r="E1526" s="42" t="s">
        <v>2136</v>
      </c>
      <c r="F1526" s="42" t="s">
        <v>2137</v>
      </c>
      <c r="G1526" s="48">
        <v>31531005031619</v>
      </c>
      <c r="H1526" s="42" t="s">
        <v>1381</v>
      </c>
      <c r="I1526" s="49">
        <v>45043</v>
      </c>
      <c r="J1526" s="44">
        <v>5.62</v>
      </c>
    </row>
    <row r="1527" spans="1:10" ht="112.2" x14ac:dyDescent="0.5">
      <c r="A1527" s="60"/>
      <c r="B1527" s="43">
        <v>22.7</v>
      </c>
      <c r="C1527" s="42" t="s">
        <v>1375</v>
      </c>
      <c r="D1527" s="47">
        <v>45415</v>
      </c>
      <c r="E1527" s="42" t="s">
        <v>2110</v>
      </c>
      <c r="F1527" s="42" t="s">
        <v>2111</v>
      </c>
      <c r="G1527" s="48">
        <v>31531004280985</v>
      </c>
      <c r="H1527" s="42" t="s">
        <v>1381</v>
      </c>
      <c r="I1527" s="49">
        <v>45049</v>
      </c>
      <c r="J1527" s="44">
        <v>22.7</v>
      </c>
    </row>
    <row r="1528" spans="1:10" ht="91.8" x14ac:dyDescent="0.5">
      <c r="A1528" s="60"/>
      <c r="B1528" s="43">
        <v>5.99</v>
      </c>
      <c r="C1528" s="42" t="s">
        <v>1375</v>
      </c>
      <c r="D1528" s="47">
        <v>45471</v>
      </c>
      <c r="E1528" s="42" t="s">
        <v>2574</v>
      </c>
      <c r="F1528" s="42" t="s">
        <v>2575</v>
      </c>
      <c r="G1528" s="48">
        <v>31531004427065</v>
      </c>
      <c r="H1528" s="42" t="s">
        <v>1381</v>
      </c>
      <c r="I1528" s="49">
        <v>45105</v>
      </c>
      <c r="J1528" s="44">
        <v>5.99</v>
      </c>
    </row>
    <row r="1529" spans="1:10" ht="112.2" x14ac:dyDescent="0.5">
      <c r="A1529" s="60"/>
      <c r="B1529" s="43">
        <v>25</v>
      </c>
      <c r="C1529" s="42" t="s">
        <v>1375</v>
      </c>
      <c r="D1529" s="47">
        <v>45464</v>
      </c>
      <c r="E1529" s="42" t="s">
        <v>3060</v>
      </c>
      <c r="F1529" s="42" t="s">
        <v>3061</v>
      </c>
      <c r="G1529" s="48">
        <v>31531003218895</v>
      </c>
      <c r="H1529" s="42" t="s">
        <v>1381</v>
      </c>
      <c r="I1529" s="49">
        <v>45094</v>
      </c>
      <c r="J1529" s="44">
        <v>25</v>
      </c>
    </row>
    <row r="1530" spans="1:10" ht="91.8" x14ac:dyDescent="0.5">
      <c r="A1530" s="60"/>
      <c r="B1530" s="43">
        <v>4.2</v>
      </c>
      <c r="C1530" s="42" t="s">
        <v>1375</v>
      </c>
      <c r="D1530" s="47">
        <v>45457</v>
      </c>
      <c r="E1530" s="42" t="s">
        <v>2927</v>
      </c>
      <c r="F1530" s="42" t="s">
        <v>2928</v>
      </c>
      <c r="G1530" s="48">
        <v>31531004158355</v>
      </c>
      <c r="H1530" s="42" t="s">
        <v>1381</v>
      </c>
      <c r="I1530" s="49">
        <v>45090</v>
      </c>
      <c r="J1530" s="44">
        <v>4.2</v>
      </c>
    </row>
    <row r="1531" spans="1:10" ht="102" x14ac:dyDescent="0.5">
      <c r="A1531" s="60"/>
      <c r="B1531" s="43">
        <v>10.199999999999999</v>
      </c>
      <c r="C1531" s="42" t="s">
        <v>1375</v>
      </c>
      <c r="D1531" s="47">
        <v>45457</v>
      </c>
      <c r="E1531" s="42" t="s">
        <v>2929</v>
      </c>
      <c r="F1531" s="42" t="s">
        <v>2930</v>
      </c>
      <c r="G1531" s="48">
        <v>31531004523335</v>
      </c>
      <c r="H1531" s="42" t="s">
        <v>1381</v>
      </c>
      <c r="I1531" s="49">
        <v>45090</v>
      </c>
      <c r="J1531" s="44">
        <v>10.199999999999999</v>
      </c>
    </row>
    <row r="1532" spans="1:10" ht="91.8" x14ac:dyDescent="0.5">
      <c r="A1532" s="60"/>
      <c r="B1532" s="43">
        <v>18</v>
      </c>
      <c r="C1532" s="42" t="s">
        <v>1375</v>
      </c>
      <c r="D1532" s="47">
        <v>45457</v>
      </c>
      <c r="E1532" s="42" t="s">
        <v>2931</v>
      </c>
      <c r="F1532" s="42" t="s">
        <v>2932</v>
      </c>
      <c r="G1532" s="48">
        <v>31531001989042</v>
      </c>
      <c r="H1532" s="42" t="s">
        <v>1381</v>
      </c>
      <c r="I1532" s="49">
        <v>45090</v>
      </c>
      <c r="J1532" s="44">
        <v>18</v>
      </c>
    </row>
    <row r="1533" spans="1:10" ht="142.80000000000001" x14ac:dyDescent="0.5">
      <c r="A1533" s="60"/>
      <c r="B1533" s="61">
        <v>5.99</v>
      </c>
      <c r="C1533" s="60" t="s">
        <v>1375</v>
      </c>
      <c r="D1533" s="62">
        <v>45471</v>
      </c>
      <c r="E1533" s="42" t="s">
        <v>1996</v>
      </c>
      <c r="F1533" s="42" t="s">
        <v>1997</v>
      </c>
      <c r="G1533" s="48">
        <v>31531004840994</v>
      </c>
      <c r="H1533" s="42" t="s">
        <v>1381</v>
      </c>
      <c r="I1533" s="49">
        <v>45104</v>
      </c>
      <c r="J1533" s="44">
        <v>5.99</v>
      </c>
    </row>
    <row r="1534" spans="1:10" ht="153" x14ac:dyDescent="0.5">
      <c r="A1534" s="60"/>
      <c r="B1534" s="61"/>
      <c r="C1534" s="60"/>
      <c r="D1534" s="62"/>
      <c r="E1534" s="42" t="s">
        <v>1998</v>
      </c>
      <c r="F1534" s="42" t="s">
        <v>1999</v>
      </c>
      <c r="G1534" s="48">
        <v>31531004867260</v>
      </c>
      <c r="H1534" s="42" t="s">
        <v>1381</v>
      </c>
      <c r="I1534" s="49">
        <v>45104</v>
      </c>
      <c r="J1534" s="44">
        <v>5.99</v>
      </c>
    </row>
    <row r="1535" spans="1:10" ht="122.4" x14ac:dyDescent="0.5">
      <c r="A1535" s="60"/>
      <c r="B1535" s="61"/>
      <c r="C1535" s="60"/>
      <c r="D1535" s="62"/>
      <c r="E1535" s="42" t="s">
        <v>2000</v>
      </c>
      <c r="F1535" s="42" t="s">
        <v>2001</v>
      </c>
      <c r="G1535" s="48">
        <v>31531004945801</v>
      </c>
      <c r="H1535" s="42" t="s">
        <v>1381</v>
      </c>
      <c r="I1535" s="49">
        <v>45104</v>
      </c>
      <c r="J1535" s="44">
        <v>5.99</v>
      </c>
    </row>
    <row r="1536" spans="1:10" ht="132.6" x14ac:dyDescent="0.5">
      <c r="A1536" s="60"/>
      <c r="B1536" s="61"/>
      <c r="C1536" s="60"/>
      <c r="D1536" s="62"/>
      <c r="E1536" s="42" t="s">
        <v>2002</v>
      </c>
      <c r="F1536" s="42" t="s">
        <v>2003</v>
      </c>
      <c r="G1536" s="48">
        <v>31531004950942</v>
      </c>
      <c r="H1536" s="42" t="s">
        <v>1610</v>
      </c>
      <c r="I1536" s="49">
        <v>45104</v>
      </c>
      <c r="J1536" s="44">
        <v>5.99</v>
      </c>
    </row>
    <row r="1537" spans="1:10" ht="122.4" x14ac:dyDescent="0.5">
      <c r="A1537" s="60"/>
      <c r="B1537" s="61"/>
      <c r="C1537" s="60"/>
      <c r="D1537" s="62"/>
      <c r="E1537" s="42" t="s">
        <v>2004</v>
      </c>
      <c r="F1537" s="42" t="s">
        <v>2005</v>
      </c>
      <c r="G1537" s="48">
        <v>31531004987654</v>
      </c>
      <c r="H1537" s="42" t="s">
        <v>1381</v>
      </c>
      <c r="I1537" s="49">
        <v>45104</v>
      </c>
      <c r="J1537" s="44">
        <v>5.99</v>
      </c>
    </row>
    <row r="1538" spans="1:10" ht="132.6" x14ac:dyDescent="0.5">
      <c r="A1538" s="60"/>
      <c r="B1538" s="61"/>
      <c r="C1538" s="60"/>
      <c r="D1538" s="62"/>
      <c r="E1538" s="42" t="s">
        <v>2006</v>
      </c>
      <c r="F1538" s="42" t="s">
        <v>2007</v>
      </c>
      <c r="G1538" s="48">
        <v>31531005027583</v>
      </c>
      <c r="H1538" s="42" t="s">
        <v>1381</v>
      </c>
      <c r="I1538" s="49">
        <v>45104</v>
      </c>
      <c r="J1538" s="44">
        <v>5.99</v>
      </c>
    </row>
    <row r="1539" spans="1:10" ht="122.4" x14ac:dyDescent="0.5">
      <c r="A1539" s="60"/>
      <c r="B1539" s="61"/>
      <c r="C1539" s="60"/>
      <c r="D1539" s="62"/>
      <c r="E1539" s="42" t="s">
        <v>2008</v>
      </c>
      <c r="F1539" s="42" t="s">
        <v>2009</v>
      </c>
      <c r="G1539" s="48">
        <v>31531005073678</v>
      </c>
      <c r="H1539" s="42" t="s">
        <v>1381</v>
      </c>
      <c r="I1539" s="49">
        <v>45104</v>
      </c>
      <c r="J1539" s="44">
        <v>5.99</v>
      </c>
    </row>
    <row r="1540" spans="1:10" ht="122.4" x14ac:dyDescent="0.5">
      <c r="A1540" s="60"/>
      <c r="B1540" s="61">
        <v>6.49</v>
      </c>
      <c r="C1540" s="60" t="s">
        <v>1375</v>
      </c>
      <c r="D1540" s="62">
        <v>45471</v>
      </c>
      <c r="E1540" s="42" t="s">
        <v>2010</v>
      </c>
      <c r="F1540" s="42" t="s">
        <v>2011</v>
      </c>
      <c r="G1540" s="48">
        <v>31531005097339</v>
      </c>
      <c r="H1540" s="42" t="s">
        <v>1381</v>
      </c>
      <c r="I1540" s="49">
        <v>45104</v>
      </c>
      <c r="J1540" s="44">
        <v>6.49</v>
      </c>
    </row>
    <row r="1541" spans="1:10" ht="112.2" x14ac:dyDescent="0.5">
      <c r="A1541" s="60"/>
      <c r="B1541" s="61"/>
      <c r="C1541" s="60"/>
      <c r="D1541" s="62"/>
      <c r="E1541" s="42" t="s">
        <v>2012</v>
      </c>
      <c r="F1541" s="42" t="s">
        <v>2013</v>
      </c>
      <c r="G1541" s="48">
        <v>31531005154718</v>
      </c>
      <c r="H1541" s="42" t="s">
        <v>1381</v>
      </c>
      <c r="I1541" s="49">
        <v>45104</v>
      </c>
      <c r="J1541" s="44">
        <v>6.49</v>
      </c>
    </row>
    <row r="1542" spans="1:10" ht="81.599999999999994" x14ac:dyDescent="0.5">
      <c r="A1542" s="60"/>
      <c r="B1542" s="43">
        <v>20</v>
      </c>
      <c r="C1542" s="42" t="s">
        <v>1375</v>
      </c>
      <c r="D1542" s="47">
        <v>45471</v>
      </c>
      <c r="E1542" s="42" t="s">
        <v>1853</v>
      </c>
      <c r="F1542" s="42" t="s">
        <v>1415</v>
      </c>
      <c r="G1542" s="48">
        <v>31531003558969</v>
      </c>
      <c r="H1542" s="42" t="s">
        <v>1381</v>
      </c>
      <c r="I1542" s="49">
        <v>45105</v>
      </c>
      <c r="J1542" s="44">
        <v>20</v>
      </c>
    </row>
    <row r="1543" spans="1:10" ht="102" x14ac:dyDescent="0.5">
      <c r="A1543" s="60"/>
      <c r="B1543" s="43">
        <v>10</v>
      </c>
      <c r="C1543" s="42" t="s">
        <v>1375</v>
      </c>
      <c r="D1543" s="47">
        <v>45408</v>
      </c>
      <c r="E1543" s="42" t="s">
        <v>2627</v>
      </c>
      <c r="F1543" s="42" t="s">
        <v>2164</v>
      </c>
      <c r="G1543" s="48">
        <v>31531003229421</v>
      </c>
      <c r="H1543" s="42" t="s">
        <v>1381</v>
      </c>
      <c r="I1543" s="49">
        <v>45043</v>
      </c>
      <c r="J1543" s="44">
        <v>10</v>
      </c>
    </row>
    <row r="1544" spans="1:10" ht="102" x14ac:dyDescent="0.5">
      <c r="A1544" s="60" t="s">
        <v>127</v>
      </c>
      <c r="B1544" s="43">
        <v>6</v>
      </c>
      <c r="C1544" s="42" t="s">
        <v>1375</v>
      </c>
      <c r="D1544" s="47">
        <v>45394</v>
      </c>
      <c r="E1544" s="42" t="s">
        <v>1490</v>
      </c>
      <c r="F1544" s="42" t="s">
        <v>1491</v>
      </c>
      <c r="G1544" s="48">
        <v>30056002692024</v>
      </c>
      <c r="H1544" s="42" t="s">
        <v>1381</v>
      </c>
      <c r="I1544" s="49">
        <v>45023</v>
      </c>
      <c r="J1544" s="44">
        <v>6</v>
      </c>
    </row>
    <row r="1545" spans="1:10" ht="81.599999999999994" x14ac:dyDescent="0.5">
      <c r="A1545" s="60"/>
      <c r="B1545" s="43">
        <v>8</v>
      </c>
      <c r="C1545" s="42" t="s">
        <v>1375</v>
      </c>
      <c r="D1545" s="47">
        <v>45394</v>
      </c>
      <c r="E1545" s="42" t="s">
        <v>1492</v>
      </c>
      <c r="F1545" s="42" t="s">
        <v>1493</v>
      </c>
      <c r="G1545" s="48">
        <v>30056003213846</v>
      </c>
      <c r="H1545" s="42" t="s">
        <v>1381</v>
      </c>
      <c r="I1545" s="49">
        <v>45023</v>
      </c>
      <c r="J1545" s="44">
        <v>8</v>
      </c>
    </row>
    <row r="1546" spans="1:10" ht="91.8" x14ac:dyDescent="0.5">
      <c r="A1546" s="60"/>
      <c r="B1546" s="43">
        <v>10</v>
      </c>
      <c r="C1546" s="42" t="s">
        <v>1375</v>
      </c>
      <c r="D1546" s="47">
        <v>45394</v>
      </c>
      <c r="E1546" s="42" t="s">
        <v>1494</v>
      </c>
      <c r="F1546" s="42" t="s">
        <v>1495</v>
      </c>
      <c r="G1546" s="48">
        <v>30056002760029</v>
      </c>
      <c r="H1546" s="42" t="s">
        <v>1381</v>
      </c>
      <c r="I1546" s="49">
        <v>45023</v>
      </c>
      <c r="J1546" s="44">
        <v>10</v>
      </c>
    </row>
    <row r="1547" spans="1:10" ht="81.599999999999994" x14ac:dyDescent="0.5">
      <c r="A1547" s="60"/>
      <c r="B1547" s="61">
        <v>15</v>
      </c>
      <c r="C1547" s="60" t="s">
        <v>1375</v>
      </c>
      <c r="D1547" s="62">
        <v>45394</v>
      </c>
      <c r="E1547" s="42" t="s">
        <v>1496</v>
      </c>
      <c r="F1547" s="42" t="s">
        <v>1497</v>
      </c>
      <c r="G1547" s="48">
        <v>30056002840417</v>
      </c>
      <c r="H1547" s="42" t="s">
        <v>1381</v>
      </c>
      <c r="I1547" s="49">
        <v>45023</v>
      </c>
      <c r="J1547" s="44">
        <v>15</v>
      </c>
    </row>
    <row r="1548" spans="1:10" ht="91.8" x14ac:dyDescent="0.5">
      <c r="A1548" s="60"/>
      <c r="B1548" s="61"/>
      <c r="C1548" s="60"/>
      <c r="D1548" s="62"/>
      <c r="E1548" s="42" t="s">
        <v>1498</v>
      </c>
      <c r="F1548" s="42" t="s">
        <v>1499</v>
      </c>
      <c r="G1548" s="48">
        <v>30056002743496</v>
      </c>
      <c r="H1548" s="42" t="s">
        <v>1381</v>
      </c>
      <c r="I1548" s="49">
        <v>45023</v>
      </c>
      <c r="J1548" s="44">
        <v>15</v>
      </c>
    </row>
    <row r="1549" spans="1:10" ht="91.8" x14ac:dyDescent="0.5">
      <c r="A1549" s="60"/>
      <c r="B1549" s="43">
        <v>12</v>
      </c>
      <c r="C1549" s="42" t="s">
        <v>1375</v>
      </c>
      <c r="D1549" s="47">
        <v>45457</v>
      </c>
      <c r="E1549" s="42" t="s">
        <v>1500</v>
      </c>
      <c r="F1549" s="42" t="s">
        <v>1501</v>
      </c>
      <c r="G1549" s="48">
        <v>30056001716675</v>
      </c>
      <c r="H1549" s="42" t="s">
        <v>1381</v>
      </c>
      <c r="I1549" s="49">
        <v>45089</v>
      </c>
      <c r="J1549" s="44">
        <v>12</v>
      </c>
    </row>
    <row r="1550" spans="1:10" ht="163.19999999999999" x14ac:dyDescent="0.5">
      <c r="A1550" s="60"/>
      <c r="B1550" s="43">
        <v>14</v>
      </c>
      <c r="C1550" s="42" t="s">
        <v>1375</v>
      </c>
      <c r="D1550" s="47">
        <v>45415</v>
      </c>
      <c r="E1550" s="42" t="s">
        <v>2368</v>
      </c>
      <c r="F1550" s="42" t="s">
        <v>2369</v>
      </c>
      <c r="G1550" s="48">
        <v>30056002823819</v>
      </c>
      <c r="H1550" s="42" t="s">
        <v>1381</v>
      </c>
      <c r="I1550" s="49">
        <v>45048</v>
      </c>
      <c r="J1550" s="44">
        <v>14</v>
      </c>
    </row>
    <row r="1551" spans="1:10" ht="102" x14ac:dyDescent="0.5">
      <c r="A1551" s="60"/>
      <c r="B1551" s="43">
        <v>13</v>
      </c>
      <c r="C1551" s="42" t="s">
        <v>1375</v>
      </c>
      <c r="D1551" s="47">
        <v>45401</v>
      </c>
      <c r="E1551" s="42" t="s">
        <v>2272</v>
      </c>
      <c r="F1551" s="42" t="s">
        <v>2273</v>
      </c>
      <c r="G1551" s="48">
        <v>30056003014152</v>
      </c>
      <c r="H1551" s="42" t="s">
        <v>1381</v>
      </c>
      <c r="I1551" s="49">
        <v>45033</v>
      </c>
      <c r="J1551" s="44">
        <v>13</v>
      </c>
    </row>
    <row r="1552" spans="1:10" ht="81.599999999999994" x14ac:dyDescent="0.5">
      <c r="A1552" s="60"/>
      <c r="B1552" s="43">
        <v>35</v>
      </c>
      <c r="C1552" s="42" t="s">
        <v>1375</v>
      </c>
      <c r="D1552" s="47">
        <v>45471</v>
      </c>
      <c r="E1552" s="42" t="s">
        <v>2815</v>
      </c>
      <c r="F1552" s="42" t="s">
        <v>2816</v>
      </c>
      <c r="G1552" s="48">
        <v>30056003151558</v>
      </c>
      <c r="H1552" s="42" t="s">
        <v>1381</v>
      </c>
      <c r="I1552" s="49">
        <v>45103</v>
      </c>
      <c r="J1552" s="44">
        <v>35</v>
      </c>
    </row>
    <row r="1553" spans="1:10" ht="112.2" x14ac:dyDescent="0.5">
      <c r="A1553" s="60"/>
      <c r="B1553" s="43">
        <v>43</v>
      </c>
      <c r="C1553" s="42" t="s">
        <v>1375</v>
      </c>
      <c r="D1553" s="47">
        <v>45429</v>
      </c>
      <c r="E1553" s="42" t="s">
        <v>3062</v>
      </c>
      <c r="F1553" s="42" t="s">
        <v>3063</v>
      </c>
      <c r="G1553" s="48">
        <v>30056003249758</v>
      </c>
      <c r="H1553" s="42" t="s">
        <v>1610</v>
      </c>
      <c r="I1553" s="49">
        <v>45059</v>
      </c>
      <c r="J1553" s="44">
        <v>43</v>
      </c>
    </row>
    <row r="1554" spans="1:10" ht="112.2" x14ac:dyDescent="0.5">
      <c r="A1554" s="42" t="s">
        <v>43</v>
      </c>
      <c r="B1554" s="43">
        <v>18</v>
      </c>
      <c r="C1554" s="42" t="s">
        <v>1375</v>
      </c>
      <c r="D1554" s="47">
        <v>45471</v>
      </c>
      <c r="E1554" s="42" t="s">
        <v>1794</v>
      </c>
      <c r="F1554" s="42" t="s">
        <v>1795</v>
      </c>
      <c r="G1554" s="48">
        <v>31237003633147</v>
      </c>
      <c r="H1554" s="42" t="s">
        <v>1381</v>
      </c>
      <c r="I1554" s="49">
        <v>45103</v>
      </c>
      <c r="J1554" s="44">
        <v>18</v>
      </c>
    </row>
    <row r="1555" spans="1:10" ht="81.599999999999994" x14ac:dyDescent="0.5">
      <c r="A1555" s="60" t="s">
        <v>37</v>
      </c>
      <c r="B1555" s="43">
        <v>30</v>
      </c>
      <c r="C1555" s="42" t="s">
        <v>1375</v>
      </c>
      <c r="D1555" s="47">
        <v>45443</v>
      </c>
      <c r="E1555" s="42" t="s">
        <v>1699</v>
      </c>
      <c r="F1555" s="42" t="s">
        <v>1700</v>
      </c>
      <c r="G1555" s="48">
        <v>31993001091049</v>
      </c>
      <c r="H1555" s="42" t="s">
        <v>1381</v>
      </c>
      <c r="I1555" s="49">
        <v>45073</v>
      </c>
      <c r="J1555" s="44">
        <v>30</v>
      </c>
    </row>
    <row r="1556" spans="1:10" ht="122.4" x14ac:dyDescent="0.5">
      <c r="A1556" s="60"/>
      <c r="B1556" s="43">
        <v>10</v>
      </c>
      <c r="C1556" s="42" t="s">
        <v>1375</v>
      </c>
      <c r="D1556" s="47">
        <v>45464</v>
      </c>
      <c r="E1556" s="42" t="s">
        <v>1977</v>
      </c>
      <c r="F1556" s="42" t="s">
        <v>1978</v>
      </c>
      <c r="G1556" s="48">
        <v>31993000988518</v>
      </c>
      <c r="H1556" s="42" t="s">
        <v>1381</v>
      </c>
      <c r="I1556" s="49">
        <v>45098</v>
      </c>
      <c r="J1556" s="44">
        <v>10</v>
      </c>
    </row>
    <row r="1557" spans="1:10" ht="112.2" x14ac:dyDescent="0.5">
      <c r="A1557" s="60" t="s">
        <v>25</v>
      </c>
      <c r="B1557" s="43">
        <v>5</v>
      </c>
      <c r="C1557" s="42" t="s">
        <v>1375</v>
      </c>
      <c r="D1557" s="47">
        <v>45415</v>
      </c>
      <c r="E1557" s="42" t="s">
        <v>1830</v>
      </c>
      <c r="F1557" s="42" t="s">
        <v>1831</v>
      </c>
      <c r="G1557" s="48">
        <v>36173004323211</v>
      </c>
      <c r="H1557" s="42" t="s">
        <v>1381</v>
      </c>
      <c r="I1557" s="49">
        <v>45047</v>
      </c>
      <c r="J1557" s="44">
        <v>5</v>
      </c>
    </row>
    <row r="1558" spans="1:10" ht="91.8" x14ac:dyDescent="0.5">
      <c r="A1558" s="60"/>
      <c r="B1558" s="43">
        <v>10.16</v>
      </c>
      <c r="C1558" s="42" t="s">
        <v>1375</v>
      </c>
      <c r="D1558" s="47">
        <v>45401</v>
      </c>
      <c r="E1558" s="42" t="s">
        <v>1984</v>
      </c>
      <c r="F1558" s="42" t="s">
        <v>1985</v>
      </c>
      <c r="G1558" s="48">
        <v>36173004635838</v>
      </c>
      <c r="H1558" s="42" t="s">
        <v>1381</v>
      </c>
      <c r="I1558" s="49">
        <v>44347</v>
      </c>
      <c r="J1558" s="44">
        <v>10.16</v>
      </c>
    </row>
    <row r="1559" spans="1:10" ht="91.8" x14ac:dyDescent="0.5">
      <c r="A1559" s="60"/>
      <c r="B1559" s="43">
        <v>4.5</v>
      </c>
      <c r="C1559" s="42" t="s">
        <v>1375</v>
      </c>
      <c r="D1559" s="47">
        <v>45415</v>
      </c>
      <c r="E1559" s="42" t="s">
        <v>2505</v>
      </c>
      <c r="F1559" s="42" t="s">
        <v>2506</v>
      </c>
      <c r="G1559" s="48">
        <v>36173002024092</v>
      </c>
      <c r="H1559" s="42" t="s">
        <v>1381</v>
      </c>
      <c r="I1559" s="49">
        <v>45044</v>
      </c>
      <c r="J1559" s="44">
        <v>4.5</v>
      </c>
    </row>
    <row r="1560" spans="1:10" ht="102" x14ac:dyDescent="0.5">
      <c r="A1560" s="60"/>
      <c r="B1560" s="43">
        <v>13.79</v>
      </c>
      <c r="C1560" s="42" t="s">
        <v>1375</v>
      </c>
      <c r="D1560" s="47">
        <v>45457</v>
      </c>
      <c r="E1560" s="42" t="s">
        <v>2255</v>
      </c>
      <c r="F1560" s="42" t="s">
        <v>2256</v>
      </c>
      <c r="G1560" s="48">
        <v>36173005266658</v>
      </c>
      <c r="H1560" s="42" t="s">
        <v>1381</v>
      </c>
      <c r="I1560" s="49">
        <v>45090</v>
      </c>
      <c r="J1560" s="44">
        <v>13.79</v>
      </c>
    </row>
    <row r="1561" spans="1:10" ht="91.8" x14ac:dyDescent="0.5">
      <c r="A1561" s="60"/>
      <c r="B1561" s="43">
        <v>18</v>
      </c>
      <c r="C1561" s="42" t="s">
        <v>1375</v>
      </c>
      <c r="D1561" s="47">
        <v>45450</v>
      </c>
      <c r="E1561" s="42" t="s">
        <v>2161</v>
      </c>
      <c r="F1561" s="42" t="s">
        <v>2162</v>
      </c>
      <c r="G1561" s="48">
        <v>36173005527729</v>
      </c>
      <c r="H1561" s="42" t="s">
        <v>1610</v>
      </c>
      <c r="I1561" s="49">
        <v>45079</v>
      </c>
      <c r="J1561" s="44">
        <v>18</v>
      </c>
    </row>
    <row r="1562" spans="1:10" ht="91.8" x14ac:dyDescent="0.5">
      <c r="A1562" s="60"/>
      <c r="B1562" s="43">
        <v>5.38</v>
      </c>
      <c r="C1562" s="42" t="s">
        <v>1375</v>
      </c>
      <c r="D1562" s="47">
        <v>45443</v>
      </c>
      <c r="E1562" s="42" t="s">
        <v>2817</v>
      </c>
      <c r="F1562" s="42" t="s">
        <v>2818</v>
      </c>
      <c r="G1562" s="48">
        <v>36173004332683</v>
      </c>
      <c r="H1562" s="42" t="s">
        <v>1381</v>
      </c>
      <c r="I1562" s="49">
        <v>45077</v>
      </c>
      <c r="J1562" s="44">
        <v>5.38</v>
      </c>
    </row>
    <row r="1563" spans="1:10" ht="81.599999999999994" x14ac:dyDescent="0.5">
      <c r="A1563" s="60"/>
      <c r="B1563" s="43">
        <v>4.41</v>
      </c>
      <c r="C1563" s="42" t="s">
        <v>1375</v>
      </c>
      <c r="D1563" s="47">
        <v>45422</v>
      </c>
      <c r="E1563" s="42" t="s">
        <v>1832</v>
      </c>
      <c r="F1563" s="42" t="s">
        <v>1833</v>
      </c>
      <c r="G1563" s="48">
        <v>36173004723956</v>
      </c>
      <c r="H1563" s="42" t="s">
        <v>1538</v>
      </c>
      <c r="I1563" s="49">
        <v>45053</v>
      </c>
      <c r="J1563" s="44">
        <v>4.41</v>
      </c>
    </row>
    <row r="1564" spans="1:10" ht="81.599999999999994" x14ac:dyDescent="0.5">
      <c r="A1564" s="60"/>
      <c r="B1564" s="43">
        <v>15.98</v>
      </c>
      <c r="C1564" s="42" t="s">
        <v>1375</v>
      </c>
      <c r="D1564" s="47">
        <v>45471</v>
      </c>
      <c r="E1564" s="42" t="s">
        <v>2933</v>
      </c>
      <c r="F1564" s="42" t="s">
        <v>2934</v>
      </c>
      <c r="G1564" s="48">
        <v>36173003518936</v>
      </c>
      <c r="H1564" s="42" t="s">
        <v>2062</v>
      </c>
      <c r="I1564" s="49">
        <v>45101</v>
      </c>
      <c r="J1564" s="44">
        <v>15.98</v>
      </c>
    </row>
    <row r="1565" spans="1:10" ht="81.599999999999994" x14ac:dyDescent="0.5">
      <c r="A1565" s="60"/>
      <c r="B1565" s="43">
        <v>17.98</v>
      </c>
      <c r="C1565" s="42" t="s">
        <v>1375</v>
      </c>
      <c r="D1565" s="47">
        <v>45471</v>
      </c>
      <c r="E1565" s="42" t="s">
        <v>2935</v>
      </c>
      <c r="F1565" s="42" t="s">
        <v>2936</v>
      </c>
      <c r="G1565" s="48">
        <v>36173001631897</v>
      </c>
      <c r="H1565" s="42" t="s">
        <v>2062</v>
      </c>
      <c r="I1565" s="49">
        <v>45101</v>
      </c>
      <c r="J1565" s="44">
        <v>17.98</v>
      </c>
    </row>
    <row r="1566" spans="1:10" ht="102" x14ac:dyDescent="0.5">
      <c r="A1566" s="60"/>
      <c r="B1566" s="43">
        <v>14.69</v>
      </c>
      <c r="C1566" s="42" t="s">
        <v>1375</v>
      </c>
      <c r="D1566" s="47">
        <v>45422</v>
      </c>
      <c r="E1566" s="42" t="s">
        <v>1617</v>
      </c>
      <c r="F1566" s="42" t="s">
        <v>1618</v>
      </c>
      <c r="G1566" s="48">
        <v>36173005459428</v>
      </c>
      <c r="H1566" s="42" t="s">
        <v>1381</v>
      </c>
      <c r="I1566" s="49">
        <v>45055</v>
      </c>
      <c r="J1566" s="44">
        <v>14.69</v>
      </c>
    </row>
    <row r="1567" spans="1:10" ht="91.8" x14ac:dyDescent="0.5">
      <c r="A1567" s="60"/>
      <c r="B1567" s="43">
        <v>22</v>
      </c>
      <c r="C1567" s="42" t="s">
        <v>1375</v>
      </c>
      <c r="D1567" s="47">
        <v>45464</v>
      </c>
      <c r="E1567" s="42" t="s">
        <v>2901</v>
      </c>
      <c r="F1567" s="42" t="s">
        <v>2902</v>
      </c>
      <c r="G1567" s="48">
        <v>36173003183962</v>
      </c>
      <c r="H1567" s="42" t="s">
        <v>1381</v>
      </c>
      <c r="I1567" s="49">
        <v>45097</v>
      </c>
      <c r="J1567" s="44">
        <v>22</v>
      </c>
    </row>
    <row r="1568" spans="1:10" ht="102" x14ac:dyDescent="0.5">
      <c r="A1568" s="60"/>
      <c r="B1568" s="43">
        <v>25</v>
      </c>
      <c r="C1568" s="42" t="s">
        <v>1375</v>
      </c>
      <c r="D1568" s="47">
        <v>45450</v>
      </c>
      <c r="E1568" s="42" t="s">
        <v>1745</v>
      </c>
      <c r="F1568" s="42" t="s">
        <v>1746</v>
      </c>
      <c r="G1568" s="48">
        <v>36173005070167</v>
      </c>
      <c r="H1568" s="42" t="s">
        <v>1381</v>
      </c>
      <c r="I1568" s="49">
        <v>45079</v>
      </c>
      <c r="J1568" s="44">
        <v>25</v>
      </c>
    </row>
    <row r="1569" spans="1:10" ht="112.2" x14ac:dyDescent="0.5">
      <c r="A1569" s="60"/>
      <c r="B1569" s="43">
        <v>23.99</v>
      </c>
      <c r="C1569" s="42" t="s">
        <v>1375</v>
      </c>
      <c r="D1569" s="47">
        <v>45457</v>
      </c>
      <c r="E1569" s="42" t="s">
        <v>2244</v>
      </c>
      <c r="F1569" s="42" t="s">
        <v>2245</v>
      </c>
      <c r="G1569" s="48">
        <v>36173005379824</v>
      </c>
      <c r="H1569" s="42" t="s">
        <v>1381</v>
      </c>
      <c r="I1569" s="49">
        <v>45092</v>
      </c>
      <c r="J1569" s="44">
        <v>23.99</v>
      </c>
    </row>
    <row r="1570" spans="1:10" ht="91.8" x14ac:dyDescent="0.5">
      <c r="A1570" s="60"/>
      <c r="B1570" s="43">
        <v>14.24</v>
      </c>
      <c r="C1570" s="42" t="s">
        <v>1375</v>
      </c>
      <c r="D1570" s="47">
        <v>45422</v>
      </c>
      <c r="E1570" s="42" t="s">
        <v>2788</v>
      </c>
      <c r="F1570" s="42" t="s">
        <v>2789</v>
      </c>
      <c r="G1570" s="48">
        <v>36173004770239</v>
      </c>
      <c r="H1570" s="42" t="s">
        <v>1381</v>
      </c>
      <c r="I1570" s="49">
        <v>45056</v>
      </c>
      <c r="J1570" s="44">
        <v>14.24</v>
      </c>
    </row>
    <row r="1571" spans="1:10" ht="102" x14ac:dyDescent="0.5">
      <c r="A1571" s="60" t="s">
        <v>27</v>
      </c>
      <c r="B1571" s="43">
        <v>6</v>
      </c>
      <c r="C1571" s="42" t="s">
        <v>1375</v>
      </c>
      <c r="D1571" s="47">
        <v>45401</v>
      </c>
      <c r="E1571" s="42" t="s">
        <v>2834</v>
      </c>
      <c r="F1571" s="42" t="s">
        <v>2835</v>
      </c>
      <c r="G1571" s="48">
        <v>31381001870283</v>
      </c>
      <c r="H1571" s="42" t="s">
        <v>1381</v>
      </c>
      <c r="I1571" s="49">
        <v>45034</v>
      </c>
      <c r="J1571" s="44">
        <v>6</v>
      </c>
    </row>
    <row r="1572" spans="1:10" ht="102" x14ac:dyDescent="0.5">
      <c r="A1572" s="60"/>
      <c r="B1572" s="43">
        <v>7</v>
      </c>
      <c r="C1572" s="42" t="s">
        <v>1375</v>
      </c>
      <c r="D1572" s="47">
        <v>45401</v>
      </c>
      <c r="E1572" s="42" t="s">
        <v>2836</v>
      </c>
      <c r="F1572" s="42" t="s">
        <v>2837</v>
      </c>
      <c r="G1572" s="48">
        <v>31381001862355</v>
      </c>
      <c r="H1572" s="42" t="s">
        <v>1381</v>
      </c>
      <c r="I1572" s="49">
        <v>45034</v>
      </c>
      <c r="J1572" s="44">
        <v>7</v>
      </c>
    </row>
    <row r="1573" spans="1:10" ht="102" x14ac:dyDescent="0.5">
      <c r="A1573" s="60"/>
      <c r="B1573" s="43">
        <v>20</v>
      </c>
      <c r="C1573" s="42" t="s">
        <v>1375</v>
      </c>
      <c r="D1573" s="47">
        <v>45394</v>
      </c>
      <c r="E1573" s="42" t="s">
        <v>2838</v>
      </c>
      <c r="F1573" s="42" t="s">
        <v>2839</v>
      </c>
      <c r="G1573" s="48">
        <v>31381001782447</v>
      </c>
      <c r="H1573" s="42" t="s">
        <v>1538</v>
      </c>
      <c r="I1573" s="49">
        <v>45027</v>
      </c>
      <c r="J1573" s="44">
        <v>20</v>
      </c>
    </row>
    <row r="1574" spans="1:10" ht="102" x14ac:dyDescent="0.5">
      <c r="A1574" s="60"/>
      <c r="B1574" s="43">
        <v>30</v>
      </c>
      <c r="C1574" s="42" t="s">
        <v>1375</v>
      </c>
      <c r="D1574" s="47">
        <v>45401</v>
      </c>
      <c r="E1574" s="42" t="s">
        <v>2840</v>
      </c>
      <c r="F1574" s="42" t="s">
        <v>2841</v>
      </c>
      <c r="G1574" s="48">
        <v>31381001873766</v>
      </c>
      <c r="H1574" s="42" t="s">
        <v>1381</v>
      </c>
      <c r="I1574" s="49">
        <v>45034</v>
      </c>
      <c r="J1574" s="44">
        <v>30</v>
      </c>
    </row>
    <row r="1575" spans="1:10" ht="102" x14ac:dyDescent="0.5">
      <c r="A1575" s="60"/>
      <c r="B1575" s="43">
        <v>4</v>
      </c>
      <c r="C1575" s="42" t="s">
        <v>1375</v>
      </c>
      <c r="D1575" s="47">
        <v>45443</v>
      </c>
      <c r="E1575" s="42" t="s">
        <v>2842</v>
      </c>
      <c r="F1575" s="42" t="s">
        <v>2843</v>
      </c>
      <c r="G1575" s="48">
        <v>31381001865382</v>
      </c>
      <c r="H1575" s="42" t="s">
        <v>1381</v>
      </c>
      <c r="I1575" s="49">
        <v>45076</v>
      </c>
      <c r="J1575" s="44">
        <v>4</v>
      </c>
    </row>
    <row r="1576" spans="1:10" ht="91.8" x14ac:dyDescent="0.5">
      <c r="A1576" s="60"/>
      <c r="B1576" s="43">
        <v>10</v>
      </c>
      <c r="C1576" s="42" t="s">
        <v>1375</v>
      </c>
      <c r="D1576" s="47">
        <v>45443</v>
      </c>
      <c r="E1576" s="42" t="s">
        <v>2844</v>
      </c>
      <c r="F1576" s="42" t="s">
        <v>2845</v>
      </c>
      <c r="G1576" s="48">
        <v>31381001806105</v>
      </c>
      <c r="H1576" s="42" t="s">
        <v>1381</v>
      </c>
      <c r="I1576" s="49">
        <v>45076</v>
      </c>
      <c r="J1576" s="44">
        <v>10</v>
      </c>
    </row>
    <row r="1577" spans="1:10" ht="91.8" x14ac:dyDescent="0.5">
      <c r="A1577" s="60"/>
      <c r="B1577" s="61">
        <v>18</v>
      </c>
      <c r="C1577" s="60" t="s">
        <v>1375</v>
      </c>
      <c r="D1577" s="62">
        <v>45443</v>
      </c>
      <c r="E1577" s="42" t="s">
        <v>2846</v>
      </c>
      <c r="F1577" s="42" t="s">
        <v>2847</v>
      </c>
      <c r="G1577" s="48">
        <v>31381001883807</v>
      </c>
      <c r="H1577" s="42" t="s">
        <v>1381</v>
      </c>
      <c r="I1577" s="49">
        <v>45076</v>
      </c>
      <c r="J1577" s="44">
        <v>18</v>
      </c>
    </row>
    <row r="1578" spans="1:10" ht="102" x14ac:dyDescent="0.5">
      <c r="A1578" s="60"/>
      <c r="B1578" s="61"/>
      <c r="C1578" s="60"/>
      <c r="D1578" s="62"/>
      <c r="E1578" s="42" t="s">
        <v>2848</v>
      </c>
      <c r="F1578" s="42" t="s">
        <v>2849</v>
      </c>
      <c r="G1578" s="48">
        <v>31381001877742</v>
      </c>
      <c r="H1578" s="42" t="s">
        <v>1381</v>
      </c>
      <c r="I1578" s="49">
        <v>45076</v>
      </c>
      <c r="J1578" s="44">
        <v>18</v>
      </c>
    </row>
    <row r="1579" spans="1:10" ht="81.599999999999994" x14ac:dyDescent="0.5">
      <c r="A1579" s="60" t="s">
        <v>47</v>
      </c>
      <c r="B1579" s="43">
        <v>27</v>
      </c>
      <c r="C1579" s="42" t="s">
        <v>1375</v>
      </c>
      <c r="D1579" s="47">
        <v>45450</v>
      </c>
      <c r="E1579" s="42" t="s">
        <v>2877</v>
      </c>
      <c r="F1579" s="42" t="s">
        <v>2878</v>
      </c>
      <c r="G1579" s="48">
        <v>31314002588620</v>
      </c>
      <c r="H1579" s="42" t="s">
        <v>1381</v>
      </c>
      <c r="I1579" s="49">
        <v>45082</v>
      </c>
      <c r="J1579" s="44">
        <v>27</v>
      </c>
    </row>
    <row r="1580" spans="1:10" ht="81.599999999999994" x14ac:dyDescent="0.5">
      <c r="A1580" s="60"/>
      <c r="B1580" s="43">
        <v>15</v>
      </c>
      <c r="C1580" s="42" t="s">
        <v>1375</v>
      </c>
      <c r="D1580" s="47">
        <v>45436</v>
      </c>
      <c r="E1580" s="42" t="s">
        <v>2510</v>
      </c>
      <c r="F1580" s="42" t="s">
        <v>2511</v>
      </c>
      <c r="G1580" s="48">
        <v>31314002334959</v>
      </c>
      <c r="H1580" s="42" t="s">
        <v>1378</v>
      </c>
      <c r="I1580" s="49">
        <v>45069</v>
      </c>
      <c r="J1580" s="44">
        <v>15</v>
      </c>
    </row>
    <row r="1581" spans="1:10" ht="102" x14ac:dyDescent="0.5">
      <c r="A1581" s="60"/>
      <c r="B1581" s="43">
        <v>10</v>
      </c>
      <c r="C1581" s="42" t="s">
        <v>1375</v>
      </c>
      <c r="D1581" s="47">
        <v>45471</v>
      </c>
      <c r="E1581" s="42" t="s">
        <v>2937</v>
      </c>
      <c r="F1581" s="42" t="s">
        <v>2938</v>
      </c>
      <c r="G1581" s="48">
        <v>31314001851953</v>
      </c>
      <c r="H1581" s="42" t="s">
        <v>1661</v>
      </c>
      <c r="I1581" s="49">
        <v>45101</v>
      </c>
      <c r="J1581" s="44">
        <v>10</v>
      </c>
    </row>
    <row r="1582" spans="1:10" ht="91.8" x14ac:dyDescent="0.5">
      <c r="A1582" s="60"/>
      <c r="B1582" s="43">
        <v>25</v>
      </c>
      <c r="C1582" s="42" t="s">
        <v>1375</v>
      </c>
      <c r="D1582" s="47">
        <v>45457</v>
      </c>
      <c r="E1582" s="42" t="s">
        <v>1390</v>
      </c>
      <c r="F1582" s="42" t="s">
        <v>1391</v>
      </c>
      <c r="G1582" s="48">
        <v>31314002567632</v>
      </c>
      <c r="H1582" s="42" t="s">
        <v>1378</v>
      </c>
      <c r="I1582" s="49">
        <v>45092</v>
      </c>
      <c r="J1582" s="44">
        <v>25</v>
      </c>
    </row>
    <row r="1583" spans="1:10" ht="91.8" x14ac:dyDescent="0.5">
      <c r="A1583" s="60" t="s">
        <v>33</v>
      </c>
      <c r="B1583" s="43">
        <v>12.99</v>
      </c>
      <c r="C1583" s="42" t="s">
        <v>1375</v>
      </c>
      <c r="D1583" s="47">
        <v>45457</v>
      </c>
      <c r="E1583" s="42" t="s">
        <v>2830</v>
      </c>
      <c r="F1583" s="42" t="s">
        <v>2831</v>
      </c>
      <c r="G1583" s="48">
        <v>31437005812257</v>
      </c>
      <c r="H1583" s="42" t="s">
        <v>1381</v>
      </c>
      <c r="I1583" s="49">
        <v>45087</v>
      </c>
      <c r="J1583" s="44">
        <v>12.99</v>
      </c>
    </row>
    <row r="1584" spans="1:10" ht="102" x14ac:dyDescent="0.5">
      <c r="A1584" s="60"/>
      <c r="B1584" s="43">
        <v>28</v>
      </c>
      <c r="C1584" s="42" t="s">
        <v>1375</v>
      </c>
      <c r="D1584" s="47">
        <v>45415</v>
      </c>
      <c r="E1584" s="42" t="s">
        <v>2903</v>
      </c>
      <c r="F1584" s="42" t="s">
        <v>2904</v>
      </c>
      <c r="G1584" s="48">
        <v>31437005842650</v>
      </c>
      <c r="H1584" s="42" t="s">
        <v>1381</v>
      </c>
      <c r="I1584" s="49">
        <v>45050</v>
      </c>
      <c r="J1584" s="44">
        <v>28</v>
      </c>
    </row>
    <row r="1585" spans="1:10" ht="81.599999999999994" x14ac:dyDescent="0.5">
      <c r="A1585" s="60"/>
      <c r="B1585" s="43">
        <v>15.99</v>
      </c>
      <c r="C1585" s="42" t="s">
        <v>1375</v>
      </c>
      <c r="D1585" s="47">
        <v>45457</v>
      </c>
      <c r="E1585" s="42" t="s">
        <v>1854</v>
      </c>
      <c r="F1585" s="42" t="s">
        <v>1855</v>
      </c>
      <c r="G1585" s="48">
        <v>31437005266736</v>
      </c>
      <c r="H1585" s="42" t="s">
        <v>1381</v>
      </c>
      <c r="I1585" s="49">
        <v>45091</v>
      </c>
      <c r="J1585" s="44">
        <v>15.99</v>
      </c>
    </row>
    <row r="1586" spans="1:10" ht="102" x14ac:dyDescent="0.5">
      <c r="A1586" s="60" t="s">
        <v>45</v>
      </c>
      <c r="B1586" s="43">
        <v>20.95</v>
      </c>
      <c r="C1586" s="42" t="s">
        <v>1375</v>
      </c>
      <c r="D1586" s="47">
        <v>45387</v>
      </c>
      <c r="E1586" s="42" t="s">
        <v>2279</v>
      </c>
      <c r="F1586" s="42" t="s">
        <v>2280</v>
      </c>
      <c r="G1586" s="48">
        <v>32081001060724</v>
      </c>
      <c r="H1586" s="42" t="s">
        <v>1381</v>
      </c>
      <c r="I1586" s="49">
        <v>45021</v>
      </c>
      <c r="J1586" s="44">
        <v>20.95</v>
      </c>
    </row>
    <row r="1587" spans="1:10" ht="112.2" x14ac:dyDescent="0.5">
      <c r="A1587" s="60"/>
      <c r="B1587" s="43">
        <v>16.989999999999998</v>
      </c>
      <c r="C1587" s="42" t="s">
        <v>1375</v>
      </c>
      <c r="D1587" s="47">
        <v>45457</v>
      </c>
      <c r="E1587" s="42" t="s">
        <v>2138</v>
      </c>
      <c r="F1587" s="42" t="s">
        <v>2139</v>
      </c>
      <c r="G1587" s="48">
        <v>32081002580035</v>
      </c>
      <c r="H1587" s="42" t="s">
        <v>1381</v>
      </c>
      <c r="I1587" s="49">
        <v>45089</v>
      </c>
      <c r="J1587" s="44">
        <v>16.989999999999998</v>
      </c>
    </row>
    <row r="1588" spans="1:10" ht="81.599999999999994" x14ac:dyDescent="0.5">
      <c r="A1588" s="60"/>
      <c r="B1588" s="43">
        <v>10</v>
      </c>
      <c r="C1588" s="42" t="s">
        <v>1375</v>
      </c>
      <c r="D1588" s="47">
        <v>45401</v>
      </c>
      <c r="E1588" s="42" t="s">
        <v>1392</v>
      </c>
      <c r="F1588" s="42" t="s">
        <v>1393</v>
      </c>
      <c r="G1588" s="48">
        <v>32081002447219</v>
      </c>
      <c r="H1588" s="42" t="s">
        <v>1381</v>
      </c>
      <c r="I1588" s="49">
        <v>45034</v>
      </c>
      <c r="J1588" s="44">
        <v>10</v>
      </c>
    </row>
    <row r="1589" spans="1:10" ht="91.8" x14ac:dyDescent="0.5">
      <c r="A1589" s="60"/>
      <c r="B1589" s="43">
        <v>10.99</v>
      </c>
      <c r="C1589" s="42" t="s">
        <v>1375</v>
      </c>
      <c r="D1589" s="47">
        <v>45401</v>
      </c>
      <c r="E1589" s="42" t="s">
        <v>1747</v>
      </c>
      <c r="F1589" s="42" t="s">
        <v>1748</v>
      </c>
      <c r="G1589" s="48">
        <v>32081002545012</v>
      </c>
      <c r="H1589" s="42" t="s">
        <v>1381</v>
      </c>
      <c r="I1589" s="49">
        <v>45032</v>
      </c>
      <c r="J1589" s="44">
        <v>10.99</v>
      </c>
    </row>
    <row r="1590" spans="1:10" ht="102" x14ac:dyDescent="0.5">
      <c r="A1590" s="60"/>
      <c r="B1590" s="43">
        <v>23.99</v>
      </c>
      <c r="C1590" s="42" t="s">
        <v>1375</v>
      </c>
      <c r="D1590" s="47">
        <v>45436</v>
      </c>
      <c r="E1590" s="42" t="s">
        <v>3111</v>
      </c>
      <c r="F1590" s="42" t="s">
        <v>3112</v>
      </c>
      <c r="G1590" s="48">
        <v>32081002580175</v>
      </c>
      <c r="H1590" s="42" t="s">
        <v>1381</v>
      </c>
      <c r="I1590" s="49">
        <v>45065</v>
      </c>
      <c r="J1590" s="44">
        <v>23.99</v>
      </c>
    </row>
    <row r="1591" spans="1:10" ht="102" x14ac:dyDescent="0.5">
      <c r="A1591" s="60" t="s">
        <v>31</v>
      </c>
      <c r="B1591" s="43">
        <v>22</v>
      </c>
      <c r="C1591" s="42" t="s">
        <v>1375</v>
      </c>
      <c r="D1591" s="47">
        <v>45429</v>
      </c>
      <c r="E1591" s="42" t="s">
        <v>1502</v>
      </c>
      <c r="F1591" s="42" t="s">
        <v>1503</v>
      </c>
      <c r="G1591" s="48">
        <v>31731002300468</v>
      </c>
      <c r="H1591" s="42" t="s">
        <v>1381</v>
      </c>
      <c r="I1591" s="49">
        <v>45061</v>
      </c>
      <c r="J1591" s="44">
        <v>22</v>
      </c>
    </row>
    <row r="1592" spans="1:10" ht="112.2" x14ac:dyDescent="0.5">
      <c r="A1592" s="60"/>
      <c r="B1592" s="43">
        <v>35</v>
      </c>
      <c r="C1592" s="42" t="s">
        <v>1375</v>
      </c>
      <c r="D1592" s="47">
        <v>45464</v>
      </c>
      <c r="E1592" s="42" t="s">
        <v>1474</v>
      </c>
      <c r="F1592" s="42" t="s">
        <v>1475</v>
      </c>
      <c r="G1592" s="48">
        <v>31731002250192</v>
      </c>
      <c r="H1592" s="42" t="s">
        <v>1381</v>
      </c>
      <c r="I1592" s="49">
        <v>45094</v>
      </c>
      <c r="J1592" s="44">
        <v>35</v>
      </c>
    </row>
    <row r="1593" spans="1:10" ht="112.2" x14ac:dyDescent="0.5">
      <c r="A1593" s="60"/>
      <c r="B1593" s="43">
        <v>30</v>
      </c>
      <c r="C1593" s="42" t="s">
        <v>1375</v>
      </c>
      <c r="D1593" s="47">
        <v>45387</v>
      </c>
      <c r="E1593" s="42" t="s">
        <v>2370</v>
      </c>
      <c r="F1593" s="42" t="s">
        <v>2371</v>
      </c>
      <c r="G1593" s="48">
        <v>31731002127044</v>
      </c>
      <c r="H1593" s="42" t="s">
        <v>1381</v>
      </c>
      <c r="I1593" s="49">
        <v>45017</v>
      </c>
      <c r="J1593" s="44">
        <v>30</v>
      </c>
    </row>
    <row r="1594" spans="1:10" ht="132.6" x14ac:dyDescent="0.5">
      <c r="A1594" s="60" t="s">
        <v>39</v>
      </c>
      <c r="B1594" s="61">
        <v>10</v>
      </c>
      <c r="C1594" s="60" t="s">
        <v>1375</v>
      </c>
      <c r="D1594" s="62">
        <v>45471</v>
      </c>
      <c r="E1594" s="42" t="s">
        <v>2171</v>
      </c>
      <c r="F1594" s="42" t="s">
        <v>2172</v>
      </c>
      <c r="G1594" s="48">
        <v>32957005674687</v>
      </c>
      <c r="H1594" s="42" t="s">
        <v>1378</v>
      </c>
      <c r="I1594" s="49">
        <v>45101</v>
      </c>
      <c r="J1594" s="44">
        <v>10</v>
      </c>
    </row>
    <row r="1595" spans="1:10" ht="122.4" x14ac:dyDescent="0.5">
      <c r="A1595" s="60"/>
      <c r="B1595" s="61"/>
      <c r="C1595" s="60"/>
      <c r="D1595" s="62"/>
      <c r="E1595" s="42" t="s">
        <v>2173</v>
      </c>
      <c r="F1595" s="42" t="s">
        <v>2174</v>
      </c>
      <c r="G1595" s="48">
        <v>32957005704641</v>
      </c>
      <c r="H1595" s="42" t="s">
        <v>1378</v>
      </c>
      <c r="I1595" s="49">
        <v>45101</v>
      </c>
      <c r="J1595" s="44">
        <v>10</v>
      </c>
    </row>
    <row r="1596" spans="1:10" ht="91.8" x14ac:dyDescent="0.5">
      <c r="A1596" s="60"/>
      <c r="B1596" s="43">
        <v>18</v>
      </c>
      <c r="C1596" s="42" t="s">
        <v>1375</v>
      </c>
      <c r="D1596" s="47">
        <v>45436</v>
      </c>
      <c r="E1596" s="42" t="s">
        <v>1646</v>
      </c>
      <c r="F1596" s="42" t="s">
        <v>1647</v>
      </c>
      <c r="G1596" s="48">
        <v>32957005176907</v>
      </c>
      <c r="H1596" s="42" t="s">
        <v>1381</v>
      </c>
      <c r="I1596" s="49">
        <v>45069</v>
      </c>
      <c r="J1596" s="44">
        <v>18</v>
      </c>
    </row>
    <row r="1597" spans="1:10" ht="102" x14ac:dyDescent="0.5">
      <c r="A1597" s="60"/>
      <c r="B1597" s="43">
        <v>50</v>
      </c>
      <c r="C1597" s="42" t="s">
        <v>1375</v>
      </c>
      <c r="D1597" s="47">
        <v>45457</v>
      </c>
      <c r="E1597" s="42" t="s">
        <v>2175</v>
      </c>
      <c r="F1597" s="42" t="s">
        <v>2176</v>
      </c>
      <c r="G1597" s="48">
        <v>32957005251288</v>
      </c>
      <c r="H1597" s="42" t="s">
        <v>1534</v>
      </c>
      <c r="I1597" s="49">
        <v>45089</v>
      </c>
      <c r="J1597" s="44">
        <v>50</v>
      </c>
    </row>
    <row r="1598" spans="1:10" ht="102" x14ac:dyDescent="0.5">
      <c r="A1598" s="60"/>
      <c r="B1598" s="43">
        <v>60</v>
      </c>
      <c r="C1598" s="42" t="s">
        <v>1375</v>
      </c>
      <c r="D1598" s="47">
        <v>45457</v>
      </c>
      <c r="E1598" s="42" t="s">
        <v>2177</v>
      </c>
      <c r="F1598" s="42" t="s">
        <v>2178</v>
      </c>
      <c r="G1598" s="48">
        <v>32957005622173</v>
      </c>
      <c r="H1598" s="42" t="s">
        <v>1534</v>
      </c>
      <c r="I1598" s="49">
        <v>45089</v>
      </c>
      <c r="J1598" s="44">
        <v>60</v>
      </c>
    </row>
    <row r="1599" spans="1:10" ht="102" x14ac:dyDescent="0.5">
      <c r="A1599" s="60"/>
      <c r="B1599" s="43">
        <v>6</v>
      </c>
      <c r="C1599" s="42" t="s">
        <v>1375</v>
      </c>
      <c r="D1599" s="47">
        <v>45464</v>
      </c>
      <c r="E1599" s="42" t="s">
        <v>2939</v>
      </c>
      <c r="F1599" s="42" t="s">
        <v>2940</v>
      </c>
      <c r="G1599" s="48">
        <v>32957003888529</v>
      </c>
      <c r="H1599" s="42" t="s">
        <v>1661</v>
      </c>
      <c r="I1599" s="49">
        <v>45097</v>
      </c>
      <c r="J1599" s="44">
        <v>6</v>
      </c>
    </row>
    <row r="1600" spans="1:10" ht="91.8" x14ac:dyDescent="0.5">
      <c r="A1600" s="60"/>
      <c r="B1600" s="43">
        <v>7</v>
      </c>
      <c r="C1600" s="42" t="s">
        <v>1375</v>
      </c>
      <c r="D1600" s="47">
        <v>45471</v>
      </c>
      <c r="E1600" s="42" t="s">
        <v>2941</v>
      </c>
      <c r="F1600" s="42" t="s">
        <v>2942</v>
      </c>
      <c r="G1600" s="48">
        <v>32957003976175</v>
      </c>
      <c r="H1600" s="42" t="s">
        <v>1661</v>
      </c>
      <c r="I1600" s="49">
        <v>45101</v>
      </c>
      <c r="J1600" s="44">
        <v>7</v>
      </c>
    </row>
    <row r="1601" spans="1:10" ht="112.2" x14ac:dyDescent="0.5">
      <c r="A1601" s="60"/>
      <c r="B1601" s="43">
        <v>8</v>
      </c>
      <c r="C1601" s="42" t="s">
        <v>1375</v>
      </c>
      <c r="D1601" s="47">
        <v>45464</v>
      </c>
      <c r="E1601" s="42" t="s">
        <v>2943</v>
      </c>
      <c r="F1601" s="42" t="s">
        <v>2944</v>
      </c>
      <c r="G1601" s="48">
        <v>32957003022160</v>
      </c>
      <c r="H1601" s="42" t="s">
        <v>1661</v>
      </c>
      <c r="I1601" s="49">
        <v>45097</v>
      </c>
      <c r="J1601" s="44">
        <v>8</v>
      </c>
    </row>
    <row r="1602" spans="1:10" ht="91.8" x14ac:dyDescent="0.5">
      <c r="A1602" s="60"/>
      <c r="B1602" s="43">
        <v>10</v>
      </c>
      <c r="C1602" s="42" t="s">
        <v>1375</v>
      </c>
      <c r="D1602" s="47">
        <v>45471</v>
      </c>
      <c r="E1602" s="42" t="s">
        <v>2945</v>
      </c>
      <c r="F1602" s="42" t="s">
        <v>2946</v>
      </c>
      <c r="G1602" s="48">
        <v>32957003002675</v>
      </c>
      <c r="H1602" s="42" t="s">
        <v>1661</v>
      </c>
      <c r="I1602" s="49">
        <v>45101</v>
      </c>
      <c r="J1602" s="44">
        <v>10</v>
      </c>
    </row>
    <row r="1603" spans="1:10" ht="91.8" x14ac:dyDescent="0.5">
      <c r="A1603" s="60"/>
      <c r="B1603" s="43">
        <v>14</v>
      </c>
      <c r="C1603" s="42" t="s">
        <v>1375</v>
      </c>
      <c r="D1603" s="47">
        <v>45464</v>
      </c>
      <c r="E1603" s="42" t="s">
        <v>2947</v>
      </c>
      <c r="F1603" s="42" t="s">
        <v>2948</v>
      </c>
      <c r="G1603" s="48">
        <v>32957003258129</v>
      </c>
      <c r="H1603" s="42" t="s">
        <v>1661</v>
      </c>
      <c r="I1603" s="49">
        <v>45097</v>
      </c>
      <c r="J1603" s="44">
        <v>14</v>
      </c>
    </row>
    <row r="1604" spans="1:10" ht="91.8" x14ac:dyDescent="0.5">
      <c r="A1604" s="60"/>
      <c r="B1604" s="43">
        <v>16</v>
      </c>
      <c r="C1604" s="42" t="s">
        <v>1375</v>
      </c>
      <c r="D1604" s="47">
        <v>45450</v>
      </c>
      <c r="E1604" s="42" t="s">
        <v>2819</v>
      </c>
      <c r="F1604" s="42" t="s">
        <v>2820</v>
      </c>
      <c r="G1604" s="48">
        <v>32957004144047</v>
      </c>
      <c r="H1604" s="42" t="s">
        <v>1381</v>
      </c>
      <c r="I1604" s="49">
        <v>45084</v>
      </c>
      <c r="J1604" s="44">
        <v>16</v>
      </c>
    </row>
    <row r="1605" spans="1:10" ht="102" x14ac:dyDescent="0.5">
      <c r="A1605" s="60"/>
      <c r="B1605" s="43">
        <v>17</v>
      </c>
      <c r="C1605" s="42" t="s">
        <v>1375</v>
      </c>
      <c r="D1605" s="47">
        <v>45450</v>
      </c>
      <c r="E1605" s="42" t="s">
        <v>2821</v>
      </c>
      <c r="F1605" s="42" t="s">
        <v>2822</v>
      </c>
      <c r="G1605" s="48">
        <v>32957005507267</v>
      </c>
      <c r="H1605" s="42" t="s">
        <v>1381</v>
      </c>
      <c r="I1605" s="49">
        <v>45084</v>
      </c>
      <c r="J1605" s="44">
        <v>17</v>
      </c>
    </row>
    <row r="1606" spans="1:10" ht="112.2" x14ac:dyDescent="0.5">
      <c r="A1606" s="60"/>
      <c r="B1606" s="43">
        <v>25</v>
      </c>
      <c r="C1606" s="42" t="s">
        <v>1375</v>
      </c>
      <c r="D1606" s="47">
        <v>45450</v>
      </c>
      <c r="E1606" s="42" t="s">
        <v>2823</v>
      </c>
      <c r="F1606" s="42" t="s">
        <v>2824</v>
      </c>
      <c r="G1606" s="48">
        <v>32957005075018</v>
      </c>
      <c r="H1606" s="42" t="s">
        <v>1381</v>
      </c>
      <c r="I1606" s="49">
        <v>45084</v>
      </c>
      <c r="J1606" s="44">
        <v>25</v>
      </c>
    </row>
    <row r="1607" spans="1:10" ht="91.8" x14ac:dyDescent="0.5">
      <c r="A1607" s="60"/>
      <c r="B1607" s="43">
        <v>28</v>
      </c>
      <c r="C1607" s="42" t="s">
        <v>1375</v>
      </c>
      <c r="D1607" s="47">
        <v>45415</v>
      </c>
      <c r="E1607" s="42" t="s">
        <v>1701</v>
      </c>
      <c r="F1607" s="42" t="s">
        <v>1702</v>
      </c>
      <c r="G1607" s="48">
        <v>32957005617298</v>
      </c>
      <c r="H1607" s="42" t="s">
        <v>1381</v>
      </c>
      <c r="I1607" s="49">
        <v>45044</v>
      </c>
      <c r="J1607" s="44">
        <v>28</v>
      </c>
    </row>
    <row r="1608" spans="1:10" ht="91.8" x14ac:dyDescent="0.5">
      <c r="A1608" s="60"/>
      <c r="B1608" s="43">
        <v>11</v>
      </c>
      <c r="C1608" s="42" t="s">
        <v>1375</v>
      </c>
      <c r="D1608" s="47">
        <v>45387</v>
      </c>
      <c r="E1608" s="42" t="s">
        <v>1648</v>
      </c>
      <c r="F1608" s="42" t="s">
        <v>1649</v>
      </c>
      <c r="G1608" s="48">
        <v>32957005453306</v>
      </c>
      <c r="H1608" s="42" t="s">
        <v>1378</v>
      </c>
      <c r="I1608" s="49">
        <v>45021</v>
      </c>
      <c r="J1608" s="44">
        <v>11</v>
      </c>
    </row>
    <row r="1609" spans="1:10" ht="91.8" x14ac:dyDescent="0.5">
      <c r="A1609" s="60"/>
      <c r="B1609" s="43">
        <v>19</v>
      </c>
      <c r="C1609" s="42" t="s">
        <v>1375</v>
      </c>
      <c r="D1609" s="47">
        <v>45401</v>
      </c>
      <c r="E1609" s="42" t="s">
        <v>2372</v>
      </c>
      <c r="F1609" s="42" t="s">
        <v>2373</v>
      </c>
      <c r="G1609" s="48">
        <v>32957005704864</v>
      </c>
      <c r="H1609" s="42" t="s">
        <v>1381</v>
      </c>
      <c r="I1609" s="49">
        <v>45034</v>
      </c>
      <c r="J1609" s="44">
        <v>19</v>
      </c>
    </row>
    <row r="1610" spans="1:10" ht="91.8" x14ac:dyDescent="0.5">
      <c r="A1610" s="60"/>
      <c r="B1610" s="43">
        <v>20</v>
      </c>
      <c r="C1610" s="42" t="s">
        <v>1375</v>
      </c>
      <c r="D1610" s="47">
        <v>45401</v>
      </c>
      <c r="E1610" s="42" t="s">
        <v>2374</v>
      </c>
      <c r="F1610" s="42" t="s">
        <v>2375</v>
      </c>
      <c r="G1610" s="48">
        <v>32957005533826</v>
      </c>
      <c r="H1610" s="42" t="s">
        <v>1381</v>
      </c>
      <c r="I1610" s="49">
        <v>45034</v>
      </c>
      <c r="J1610" s="44">
        <v>20</v>
      </c>
    </row>
    <row r="1611" spans="1:10" ht="81.599999999999994" x14ac:dyDescent="0.5">
      <c r="A1611" s="60"/>
      <c r="B1611" s="43">
        <v>19</v>
      </c>
      <c r="C1611" s="42" t="s">
        <v>1375</v>
      </c>
      <c r="D1611" s="47">
        <v>45401</v>
      </c>
      <c r="E1611" s="42" t="s">
        <v>2576</v>
      </c>
      <c r="F1611" s="42" t="s">
        <v>2577</v>
      </c>
      <c r="G1611" s="48">
        <v>32957005413151</v>
      </c>
      <c r="H1611" s="42" t="s">
        <v>1378</v>
      </c>
      <c r="I1611" s="49">
        <v>45035</v>
      </c>
      <c r="J1611" s="44">
        <v>19</v>
      </c>
    </row>
    <row r="1612" spans="1:10" ht="91.8" x14ac:dyDescent="0.5">
      <c r="A1612" s="60"/>
      <c r="B1612" s="43">
        <v>20</v>
      </c>
      <c r="C1612" s="42" t="s">
        <v>1375</v>
      </c>
      <c r="D1612" s="47">
        <v>45387</v>
      </c>
      <c r="E1612" s="42" t="s">
        <v>1834</v>
      </c>
      <c r="F1612" s="42" t="s">
        <v>1835</v>
      </c>
      <c r="G1612" s="48">
        <v>32957005124931</v>
      </c>
      <c r="H1612" s="42" t="s">
        <v>1378</v>
      </c>
      <c r="I1612" s="49">
        <v>45021</v>
      </c>
      <c r="J1612" s="44">
        <v>20</v>
      </c>
    </row>
    <row r="1613" spans="1:10" ht="102" x14ac:dyDescent="0.5">
      <c r="A1613" s="60"/>
      <c r="B1613" s="43">
        <v>15</v>
      </c>
      <c r="C1613" s="42" t="s">
        <v>1375</v>
      </c>
      <c r="D1613" s="47">
        <v>45450</v>
      </c>
      <c r="E1613" s="42" t="s">
        <v>2376</v>
      </c>
      <c r="F1613" s="42" t="s">
        <v>2377</v>
      </c>
      <c r="G1613" s="48">
        <v>32957003739896</v>
      </c>
      <c r="H1613" s="42" t="s">
        <v>1378</v>
      </c>
      <c r="I1613" s="49">
        <v>45083</v>
      </c>
      <c r="J1613" s="44">
        <v>15</v>
      </c>
    </row>
    <row r="1614" spans="1:10" ht="91.8" x14ac:dyDescent="0.5">
      <c r="A1614" s="60" t="s">
        <v>49</v>
      </c>
      <c r="B1614" s="43">
        <v>10.99</v>
      </c>
      <c r="C1614" s="42" t="s">
        <v>1375</v>
      </c>
      <c r="D1614" s="47">
        <v>45464</v>
      </c>
      <c r="E1614" s="42" t="s">
        <v>2378</v>
      </c>
      <c r="F1614" s="42" t="s">
        <v>2379</v>
      </c>
      <c r="G1614" s="48"/>
      <c r="H1614" s="42" t="s">
        <v>1413</v>
      </c>
      <c r="I1614" s="49">
        <v>45099</v>
      </c>
      <c r="J1614" s="44">
        <v>10.99</v>
      </c>
    </row>
    <row r="1615" spans="1:10" ht="91.8" x14ac:dyDescent="0.5">
      <c r="A1615" s="60"/>
      <c r="B1615" s="43">
        <v>25</v>
      </c>
      <c r="C1615" s="42" t="s">
        <v>1375</v>
      </c>
      <c r="D1615" s="47">
        <v>45436</v>
      </c>
      <c r="E1615" s="42" t="s">
        <v>1856</v>
      </c>
      <c r="F1615" s="42" t="s">
        <v>1857</v>
      </c>
      <c r="G1615" s="48">
        <v>31613005292332</v>
      </c>
      <c r="H1615" s="42" t="s">
        <v>1378</v>
      </c>
      <c r="I1615" s="49">
        <v>45066</v>
      </c>
      <c r="J1615" s="44">
        <v>25</v>
      </c>
    </row>
    <row r="1616" spans="1:10" ht="91.8" x14ac:dyDescent="0.5">
      <c r="A1616" s="60" t="s">
        <v>56</v>
      </c>
      <c r="B1616" s="43">
        <v>15</v>
      </c>
      <c r="C1616" s="42" t="s">
        <v>1375</v>
      </c>
      <c r="D1616" s="47">
        <v>45387</v>
      </c>
      <c r="E1616" s="42" t="s">
        <v>2238</v>
      </c>
      <c r="F1616" s="42" t="s">
        <v>2239</v>
      </c>
      <c r="G1616" s="48">
        <v>31539002642221</v>
      </c>
      <c r="H1616" s="42" t="s">
        <v>1381</v>
      </c>
      <c r="I1616" s="49">
        <v>45022</v>
      </c>
      <c r="J1616" s="44">
        <v>15</v>
      </c>
    </row>
    <row r="1617" spans="1:10" ht="81.599999999999994" x14ac:dyDescent="0.5">
      <c r="A1617" s="60"/>
      <c r="B1617" s="43">
        <v>25</v>
      </c>
      <c r="C1617" s="42" t="s">
        <v>1375</v>
      </c>
      <c r="D1617" s="47">
        <v>45401</v>
      </c>
      <c r="E1617" s="42" t="s">
        <v>2299</v>
      </c>
      <c r="F1617" s="42" t="s">
        <v>2300</v>
      </c>
      <c r="G1617" s="48">
        <v>31539002077121</v>
      </c>
      <c r="H1617" s="42" t="s">
        <v>1381</v>
      </c>
      <c r="I1617" s="49">
        <v>45033</v>
      </c>
      <c r="J1617" s="44">
        <v>25</v>
      </c>
    </row>
    <row r="1618" spans="1:10" ht="122.4" x14ac:dyDescent="0.5">
      <c r="A1618" s="60" t="s">
        <v>61</v>
      </c>
      <c r="B1618" s="43">
        <v>114</v>
      </c>
      <c r="C1618" s="42" t="s">
        <v>1375</v>
      </c>
      <c r="D1618" s="47">
        <v>45387</v>
      </c>
      <c r="E1618" s="42" t="s">
        <v>1986</v>
      </c>
      <c r="F1618" s="42" t="s">
        <v>1987</v>
      </c>
      <c r="G1618" s="48">
        <v>31942004242877</v>
      </c>
      <c r="H1618" s="42" t="s">
        <v>1381</v>
      </c>
      <c r="I1618" s="49">
        <v>45022</v>
      </c>
      <c r="J1618" s="44">
        <v>114</v>
      </c>
    </row>
    <row r="1619" spans="1:10" ht="102" x14ac:dyDescent="0.5">
      <c r="A1619" s="60"/>
      <c r="B1619" s="43">
        <v>40</v>
      </c>
      <c r="C1619" s="42" t="s">
        <v>1375</v>
      </c>
      <c r="D1619" s="47">
        <v>45464</v>
      </c>
      <c r="E1619" s="42" t="s">
        <v>1476</v>
      </c>
      <c r="F1619" s="42" t="s">
        <v>1477</v>
      </c>
      <c r="G1619" s="48">
        <v>31942004166589</v>
      </c>
      <c r="H1619" s="42" t="s">
        <v>1381</v>
      </c>
      <c r="I1619" s="49">
        <v>45094</v>
      </c>
      <c r="J1619" s="44">
        <v>40</v>
      </c>
    </row>
    <row r="1620" spans="1:10" ht="91.8" x14ac:dyDescent="0.5">
      <c r="A1620" s="60"/>
      <c r="B1620" s="43">
        <v>18</v>
      </c>
      <c r="C1620" s="42" t="s">
        <v>1375</v>
      </c>
      <c r="D1620" s="47">
        <v>45457</v>
      </c>
      <c r="E1620" s="42" t="s">
        <v>2380</v>
      </c>
      <c r="F1620" s="42" t="s">
        <v>2381</v>
      </c>
      <c r="G1620" s="48">
        <v>31942004364713</v>
      </c>
      <c r="H1620" s="42" t="s">
        <v>1381</v>
      </c>
      <c r="I1620" s="49">
        <v>45089</v>
      </c>
      <c r="J1620" s="44">
        <v>18</v>
      </c>
    </row>
    <row r="1621" spans="1:10" ht="102" x14ac:dyDescent="0.5">
      <c r="A1621" s="60"/>
      <c r="B1621" s="43">
        <v>13</v>
      </c>
      <c r="C1621" s="42" t="s">
        <v>1375</v>
      </c>
      <c r="D1621" s="47">
        <v>45422</v>
      </c>
      <c r="E1621" s="42" t="s">
        <v>2163</v>
      </c>
      <c r="F1621" s="42" t="s">
        <v>2164</v>
      </c>
      <c r="G1621" s="48">
        <v>31942004403099</v>
      </c>
      <c r="H1621" s="42" t="s">
        <v>1381</v>
      </c>
      <c r="I1621" s="49">
        <v>45057</v>
      </c>
      <c r="J1621" s="44">
        <v>13</v>
      </c>
    </row>
    <row r="1622" spans="1:10" ht="91.8" x14ac:dyDescent="0.5">
      <c r="A1622" s="60"/>
      <c r="B1622" s="43">
        <v>20</v>
      </c>
      <c r="C1622" s="42" t="s">
        <v>1375</v>
      </c>
      <c r="D1622" s="47">
        <v>45422</v>
      </c>
      <c r="E1622" s="42" t="s">
        <v>3092</v>
      </c>
      <c r="F1622" s="42" t="s">
        <v>3093</v>
      </c>
      <c r="G1622" s="48">
        <v>31942004490575</v>
      </c>
      <c r="H1622" s="42" t="s">
        <v>1610</v>
      </c>
      <c r="I1622" s="49">
        <v>45051</v>
      </c>
      <c r="J1622" s="44">
        <v>20</v>
      </c>
    </row>
    <row r="1623" spans="1:10" ht="122.4" x14ac:dyDescent="0.5">
      <c r="A1623" s="60"/>
      <c r="B1623" s="43">
        <v>36</v>
      </c>
      <c r="C1623" s="42" t="s">
        <v>1375</v>
      </c>
      <c r="D1623" s="47">
        <v>45387</v>
      </c>
      <c r="E1623" s="42" t="s">
        <v>1836</v>
      </c>
      <c r="F1623" s="42" t="s">
        <v>1837</v>
      </c>
      <c r="G1623" s="48">
        <v>31942003964612</v>
      </c>
      <c r="H1623" s="42" t="s">
        <v>1381</v>
      </c>
      <c r="I1623" s="49">
        <v>45021</v>
      </c>
      <c r="J1623" s="44">
        <v>36</v>
      </c>
    </row>
    <row r="1624" spans="1:10" ht="112.2" x14ac:dyDescent="0.5">
      <c r="A1624" s="60"/>
      <c r="B1624" s="43">
        <v>9</v>
      </c>
      <c r="C1624" s="42" t="s">
        <v>1375</v>
      </c>
      <c r="D1624" s="47">
        <v>45457</v>
      </c>
      <c r="E1624" s="42" t="s">
        <v>1504</v>
      </c>
      <c r="F1624" s="42" t="s">
        <v>1505</v>
      </c>
      <c r="G1624" s="48">
        <v>31942000233904</v>
      </c>
      <c r="H1624" s="42" t="s">
        <v>1381</v>
      </c>
      <c r="I1624" s="49">
        <v>45087</v>
      </c>
      <c r="J1624" s="44">
        <v>9</v>
      </c>
    </row>
    <row r="1625" spans="1:10" ht="102" x14ac:dyDescent="0.5">
      <c r="A1625" s="60"/>
      <c r="B1625" s="43">
        <v>22</v>
      </c>
      <c r="C1625" s="42" t="s">
        <v>1375</v>
      </c>
      <c r="D1625" s="47">
        <v>45457</v>
      </c>
      <c r="E1625" s="42" t="s">
        <v>2382</v>
      </c>
      <c r="F1625" s="42" t="s">
        <v>2383</v>
      </c>
      <c r="G1625" s="48">
        <v>31942002339105</v>
      </c>
      <c r="H1625" s="42" t="s">
        <v>1381</v>
      </c>
      <c r="I1625" s="49">
        <v>45092</v>
      </c>
      <c r="J1625" s="44">
        <v>22</v>
      </c>
    </row>
    <row r="1626" spans="1:10" ht="81.599999999999994" x14ac:dyDescent="0.5">
      <c r="A1626" s="60" t="s">
        <v>63</v>
      </c>
      <c r="B1626" s="43">
        <v>13</v>
      </c>
      <c r="C1626" s="42" t="s">
        <v>1375</v>
      </c>
      <c r="D1626" s="47">
        <v>45464</v>
      </c>
      <c r="E1626" s="42" t="s">
        <v>3094</v>
      </c>
      <c r="F1626" s="42" t="s">
        <v>3095</v>
      </c>
      <c r="G1626" s="48">
        <v>31737000556480</v>
      </c>
      <c r="H1626" s="42" t="s">
        <v>1381</v>
      </c>
      <c r="I1626" s="49">
        <v>45097</v>
      </c>
      <c r="J1626" s="44">
        <v>13</v>
      </c>
    </row>
    <row r="1627" spans="1:10" ht="91.8" x14ac:dyDescent="0.5">
      <c r="A1627" s="60"/>
      <c r="B1627" s="43">
        <v>16</v>
      </c>
      <c r="C1627" s="42" t="s">
        <v>1375</v>
      </c>
      <c r="D1627" s="47">
        <v>45387</v>
      </c>
      <c r="E1627" s="42" t="s">
        <v>2578</v>
      </c>
      <c r="F1627" s="42" t="s">
        <v>2579</v>
      </c>
      <c r="G1627" s="48">
        <v>31737001823616</v>
      </c>
      <c r="H1627" s="42" t="s">
        <v>1381</v>
      </c>
      <c r="I1627" s="49">
        <v>45019</v>
      </c>
      <c r="J1627" s="44">
        <v>16</v>
      </c>
    </row>
    <row r="1628" spans="1:10" ht="112.2" x14ac:dyDescent="0.5">
      <c r="A1628" s="60" t="s">
        <v>59</v>
      </c>
      <c r="B1628" s="43">
        <v>22</v>
      </c>
      <c r="C1628" s="42" t="s">
        <v>1375</v>
      </c>
      <c r="D1628" s="47">
        <v>45415</v>
      </c>
      <c r="E1628" s="42" t="s">
        <v>3113</v>
      </c>
      <c r="F1628" s="42" t="s">
        <v>3114</v>
      </c>
      <c r="G1628" s="48">
        <v>31011001492354</v>
      </c>
      <c r="H1628" s="42" t="s">
        <v>1381</v>
      </c>
      <c r="I1628" s="49">
        <v>45048</v>
      </c>
      <c r="J1628" s="44">
        <v>22</v>
      </c>
    </row>
    <row r="1629" spans="1:10" ht="91.8" x14ac:dyDescent="0.5">
      <c r="A1629" s="60"/>
      <c r="B1629" s="43">
        <v>17</v>
      </c>
      <c r="C1629" s="42" t="s">
        <v>1375</v>
      </c>
      <c r="D1629" s="47">
        <v>45394</v>
      </c>
      <c r="E1629" s="42" t="s">
        <v>2140</v>
      </c>
      <c r="F1629" s="42" t="s">
        <v>2141</v>
      </c>
      <c r="G1629" s="48">
        <v>31011002608529</v>
      </c>
      <c r="H1629" s="42" t="s">
        <v>1381</v>
      </c>
      <c r="I1629" s="49">
        <v>45029</v>
      </c>
      <c r="J1629" s="44">
        <v>17</v>
      </c>
    </row>
    <row r="1630" spans="1:10" ht="112.2" x14ac:dyDescent="0.5">
      <c r="A1630" s="60"/>
      <c r="B1630" s="43">
        <v>33</v>
      </c>
      <c r="C1630" s="42" t="s">
        <v>1375</v>
      </c>
      <c r="D1630" s="47">
        <v>45464</v>
      </c>
      <c r="E1630" s="42" t="s">
        <v>1478</v>
      </c>
      <c r="F1630" s="42" t="s">
        <v>1479</v>
      </c>
      <c r="G1630" s="48">
        <v>31011002578581</v>
      </c>
      <c r="H1630" s="42" t="s">
        <v>1381</v>
      </c>
      <c r="I1630" s="49">
        <v>45094</v>
      </c>
      <c r="J1630" s="44">
        <v>33</v>
      </c>
    </row>
    <row r="1631" spans="1:10" ht="102" x14ac:dyDescent="0.5">
      <c r="A1631" s="60"/>
      <c r="B1631" s="43">
        <v>17</v>
      </c>
      <c r="C1631" s="42" t="s">
        <v>1375</v>
      </c>
      <c r="D1631" s="47">
        <v>45415</v>
      </c>
      <c r="E1631" s="42" t="s">
        <v>2301</v>
      </c>
      <c r="F1631" s="42" t="s">
        <v>2302</v>
      </c>
      <c r="G1631" s="48">
        <v>31011002081529</v>
      </c>
      <c r="H1631" s="42" t="s">
        <v>1381</v>
      </c>
      <c r="I1631" s="49">
        <v>45045</v>
      </c>
      <c r="J1631" s="44">
        <v>17</v>
      </c>
    </row>
    <row r="1632" spans="1:10" ht="112.2" x14ac:dyDescent="0.5">
      <c r="A1632" s="60"/>
      <c r="B1632" s="61">
        <v>30</v>
      </c>
      <c r="C1632" s="60" t="s">
        <v>1375</v>
      </c>
      <c r="D1632" s="62">
        <v>45415</v>
      </c>
      <c r="E1632" s="42" t="s">
        <v>2303</v>
      </c>
      <c r="F1632" s="42" t="s">
        <v>2304</v>
      </c>
      <c r="G1632" s="48">
        <v>31011002547107</v>
      </c>
      <c r="H1632" s="42" t="s">
        <v>1381</v>
      </c>
      <c r="I1632" s="49">
        <v>45045</v>
      </c>
      <c r="J1632" s="44">
        <v>30</v>
      </c>
    </row>
    <row r="1633" spans="1:10" ht="102" x14ac:dyDescent="0.5">
      <c r="A1633" s="60"/>
      <c r="B1633" s="61"/>
      <c r="C1633" s="60"/>
      <c r="D1633" s="62"/>
      <c r="E1633" s="42" t="s">
        <v>2305</v>
      </c>
      <c r="F1633" s="42" t="s">
        <v>2306</v>
      </c>
      <c r="G1633" s="48">
        <v>31011002541431</v>
      </c>
      <c r="H1633" s="42" t="s">
        <v>1381</v>
      </c>
      <c r="I1633" s="49">
        <v>45045</v>
      </c>
      <c r="J1633" s="44">
        <v>30</v>
      </c>
    </row>
    <row r="1634" spans="1:10" ht="81.599999999999994" x14ac:dyDescent="0.5">
      <c r="A1634" s="60"/>
      <c r="B1634" s="43">
        <v>16</v>
      </c>
      <c r="C1634" s="42" t="s">
        <v>1375</v>
      </c>
      <c r="D1634" s="47">
        <v>45457</v>
      </c>
      <c r="E1634" s="42" t="s">
        <v>3115</v>
      </c>
      <c r="F1634" s="42" t="s">
        <v>3116</v>
      </c>
      <c r="G1634" s="48">
        <v>31011002320455</v>
      </c>
      <c r="H1634" s="42" t="s">
        <v>1381</v>
      </c>
      <c r="I1634" s="49">
        <v>45092</v>
      </c>
      <c r="J1634" s="44">
        <v>16</v>
      </c>
    </row>
    <row r="1635" spans="1:10" ht="81.599999999999994" x14ac:dyDescent="0.5">
      <c r="A1635" s="60"/>
      <c r="B1635" s="43">
        <v>19</v>
      </c>
      <c r="C1635" s="42" t="s">
        <v>1375</v>
      </c>
      <c r="D1635" s="47">
        <v>45457</v>
      </c>
      <c r="E1635" s="42" t="s">
        <v>3117</v>
      </c>
      <c r="F1635" s="42" t="s">
        <v>3118</v>
      </c>
      <c r="G1635" s="48">
        <v>31011002567360</v>
      </c>
      <c r="H1635" s="42" t="s">
        <v>1381</v>
      </c>
      <c r="I1635" s="49">
        <v>45092</v>
      </c>
      <c r="J1635" s="44">
        <v>19</v>
      </c>
    </row>
    <row r="1636" spans="1:10" ht="91.8" x14ac:dyDescent="0.5">
      <c r="A1636" s="60" t="s">
        <v>54</v>
      </c>
      <c r="B1636" s="43">
        <v>19.989999999999998</v>
      </c>
      <c r="C1636" s="42" t="s">
        <v>1375</v>
      </c>
      <c r="D1636" s="47">
        <v>45443</v>
      </c>
      <c r="E1636" s="42" t="s">
        <v>3119</v>
      </c>
      <c r="F1636" s="42" t="s">
        <v>3120</v>
      </c>
      <c r="G1636" s="48">
        <v>31319006487208</v>
      </c>
      <c r="H1636" s="42" t="s">
        <v>1381</v>
      </c>
      <c r="I1636" s="49">
        <v>45072</v>
      </c>
      <c r="J1636" s="44">
        <v>19.989999999999998</v>
      </c>
    </row>
    <row r="1637" spans="1:10" ht="91.8" x14ac:dyDescent="0.5">
      <c r="A1637" s="60"/>
      <c r="B1637" s="43">
        <v>14.12</v>
      </c>
      <c r="C1637" s="42" t="s">
        <v>1375</v>
      </c>
      <c r="D1637" s="47">
        <v>45471</v>
      </c>
      <c r="E1637" s="42" t="s">
        <v>2014</v>
      </c>
      <c r="F1637" s="42" t="s">
        <v>2015</v>
      </c>
      <c r="G1637" s="48">
        <v>31319004730831</v>
      </c>
      <c r="H1637" s="42" t="s">
        <v>1381</v>
      </c>
      <c r="I1637" s="49">
        <v>45103</v>
      </c>
      <c r="J1637" s="44">
        <v>14.12</v>
      </c>
    </row>
    <row r="1638" spans="1:10" ht="102" x14ac:dyDescent="0.5">
      <c r="A1638" s="60"/>
      <c r="B1638" s="43">
        <v>15.2</v>
      </c>
      <c r="C1638" s="42" t="s">
        <v>1375</v>
      </c>
      <c r="D1638" s="47">
        <v>45471</v>
      </c>
      <c r="E1638" s="42" t="s">
        <v>2016</v>
      </c>
      <c r="F1638" s="42" t="s">
        <v>2017</v>
      </c>
      <c r="G1638" s="48">
        <v>31319005403586</v>
      </c>
      <c r="H1638" s="42" t="s">
        <v>1381</v>
      </c>
      <c r="I1638" s="49">
        <v>45103</v>
      </c>
      <c r="J1638" s="44">
        <v>15.2</v>
      </c>
    </row>
    <row r="1639" spans="1:10" ht="122.4" x14ac:dyDescent="0.5">
      <c r="A1639" s="60"/>
      <c r="B1639" s="61">
        <v>17.95</v>
      </c>
      <c r="C1639" s="60" t="s">
        <v>1375</v>
      </c>
      <c r="D1639" s="62">
        <v>45408</v>
      </c>
      <c r="E1639" s="42" t="s">
        <v>2018</v>
      </c>
      <c r="F1639" s="42" t="s">
        <v>2019</v>
      </c>
      <c r="G1639" s="48">
        <v>31319002177241</v>
      </c>
      <c r="H1639" s="42" t="s">
        <v>1381</v>
      </c>
      <c r="I1639" s="49">
        <v>45039</v>
      </c>
      <c r="J1639" s="44">
        <v>17.95</v>
      </c>
    </row>
    <row r="1640" spans="1:10" ht="122.4" x14ac:dyDescent="0.5">
      <c r="A1640" s="60"/>
      <c r="B1640" s="61"/>
      <c r="C1640" s="60"/>
      <c r="D1640" s="62"/>
      <c r="E1640" s="42" t="s">
        <v>2020</v>
      </c>
      <c r="F1640" s="42" t="s">
        <v>2021</v>
      </c>
      <c r="G1640" s="48">
        <v>31319002181383</v>
      </c>
      <c r="H1640" s="42" t="s">
        <v>1381</v>
      </c>
      <c r="I1640" s="49">
        <v>45039</v>
      </c>
      <c r="J1640" s="44">
        <v>17.95</v>
      </c>
    </row>
    <row r="1641" spans="1:10" ht="122.4" x14ac:dyDescent="0.5">
      <c r="A1641" s="60"/>
      <c r="B1641" s="43">
        <v>76</v>
      </c>
      <c r="C1641" s="42" t="s">
        <v>1375</v>
      </c>
      <c r="D1641" s="47">
        <v>45436</v>
      </c>
      <c r="E1641" s="42" t="s">
        <v>1554</v>
      </c>
      <c r="F1641" s="42" t="s">
        <v>1555</v>
      </c>
      <c r="G1641" s="48">
        <v>31319005994352</v>
      </c>
      <c r="H1641" s="42" t="s">
        <v>1381</v>
      </c>
      <c r="I1641" s="49">
        <v>45066</v>
      </c>
      <c r="J1641" s="44">
        <v>76</v>
      </c>
    </row>
    <row r="1642" spans="1:10" ht="102" x14ac:dyDescent="0.5">
      <c r="A1642" s="60"/>
      <c r="B1642" s="43">
        <v>18.739999999999998</v>
      </c>
      <c r="C1642" s="42" t="s">
        <v>1375</v>
      </c>
      <c r="D1642" s="47">
        <v>45401</v>
      </c>
      <c r="E1642" s="42" t="s">
        <v>2022</v>
      </c>
      <c r="F1642" s="42" t="s">
        <v>2023</v>
      </c>
      <c r="G1642" s="48">
        <v>31319003466445</v>
      </c>
      <c r="H1642" s="42" t="s">
        <v>1388</v>
      </c>
      <c r="I1642" s="49">
        <v>45032</v>
      </c>
      <c r="J1642" s="44">
        <v>18.739999999999998</v>
      </c>
    </row>
    <row r="1643" spans="1:10" ht="102" x14ac:dyDescent="0.5">
      <c r="A1643" s="60" t="s">
        <v>67</v>
      </c>
      <c r="B1643" s="43">
        <v>16</v>
      </c>
      <c r="C1643" s="42" t="s">
        <v>1375</v>
      </c>
      <c r="D1643" s="47">
        <v>45408</v>
      </c>
      <c r="E1643" s="42" t="s">
        <v>2384</v>
      </c>
      <c r="F1643" s="42" t="s">
        <v>2385</v>
      </c>
      <c r="G1643" s="48">
        <v>31886002472160</v>
      </c>
      <c r="H1643" s="42" t="s">
        <v>1381</v>
      </c>
      <c r="I1643" s="49">
        <v>45039</v>
      </c>
      <c r="J1643" s="44">
        <v>16</v>
      </c>
    </row>
    <row r="1644" spans="1:10" ht="122.4" x14ac:dyDescent="0.5">
      <c r="A1644" s="60"/>
      <c r="B1644" s="43">
        <v>8</v>
      </c>
      <c r="C1644" s="42" t="s">
        <v>1375</v>
      </c>
      <c r="D1644" s="47">
        <v>45387</v>
      </c>
      <c r="E1644" s="42" t="s">
        <v>2851</v>
      </c>
      <c r="F1644" s="42" t="s">
        <v>2852</v>
      </c>
      <c r="G1644" s="48">
        <v>31886002149776</v>
      </c>
      <c r="H1644" s="42" t="s">
        <v>1381</v>
      </c>
      <c r="I1644" s="49">
        <v>45022</v>
      </c>
      <c r="J1644" s="44">
        <v>8</v>
      </c>
    </row>
    <row r="1645" spans="1:10" ht="102" x14ac:dyDescent="0.5">
      <c r="A1645" s="60"/>
      <c r="B1645" s="43">
        <v>11</v>
      </c>
      <c r="C1645" s="42" t="s">
        <v>1375</v>
      </c>
      <c r="D1645" s="47">
        <v>45422</v>
      </c>
      <c r="E1645" s="42" t="s">
        <v>2894</v>
      </c>
      <c r="F1645" s="42" t="s">
        <v>2895</v>
      </c>
      <c r="G1645" s="48">
        <v>31886002520083</v>
      </c>
      <c r="H1645" s="42" t="s">
        <v>1381</v>
      </c>
      <c r="I1645" s="49">
        <v>45052</v>
      </c>
      <c r="J1645" s="44">
        <v>11</v>
      </c>
    </row>
    <row r="1646" spans="1:10" ht="102" x14ac:dyDescent="0.5">
      <c r="A1646" s="60"/>
      <c r="B1646" s="43">
        <v>16</v>
      </c>
      <c r="C1646" s="42" t="s">
        <v>1375</v>
      </c>
      <c r="D1646" s="47">
        <v>45415</v>
      </c>
      <c r="E1646" s="42" t="s">
        <v>2620</v>
      </c>
      <c r="F1646" s="42" t="s">
        <v>2621</v>
      </c>
      <c r="G1646" s="48">
        <v>31886002410590</v>
      </c>
      <c r="H1646" s="42" t="s">
        <v>1381</v>
      </c>
      <c r="I1646" s="49">
        <v>45049</v>
      </c>
      <c r="J1646" s="44">
        <v>16</v>
      </c>
    </row>
    <row r="1647" spans="1:10" ht="112.2" x14ac:dyDescent="0.5">
      <c r="A1647" s="60"/>
      <c r="B1647" s="61">
        <v>8</v>
      </c>
      <c r="C1647" s="60" t="s">
        <v>1375</v>
      </c>
      <c r="D1647" s="62">
        <v>45471</v>
      </c>
      <c r="E1647" s="42" t="s">
        <v>2512</v>
      </c>
      <c r="F1647" s="42" t="s">
        <v>2513</v>
      </c>
      <c r="G1647" s="48">
        <v>31886002396062</v>
      </c>
      <c r="H1647" s="42" t="s">
        <v>1381</v>
      </c>
      <c r="I1647" s="49">
        <v>45101</v>
      </c>
      <c r="J1647" s="44">
        <v>8</v>
      </c>
    </row>
    <row r="1648" spans="1:10" ht="102" x14ac:dyDescent="0.5">
      <c r="A1648" s="60"/>
      <c r="B1648" s="61"/>
      <c r="C1648" s="60"/>
      <c r="D1648" s="62"/>
      <c r="E1648" s="42" t="s">
        <v>2514</v>
      </c>
      <c r="F1648" s="42" t="s">
        <v>2515</v>
      </c>
      <c r="G1648" s="48">
        <v>31886002495195</v>
      </c>
      <c r="H1648" s="42" t="s">
        <v>1381</v>
      </c>
      <c r="I1648" s="49">
        <v>45101</v>
      </c>
      <c r="J1648" s="44">
        <v>8</v>
      </c>
    </row>
    <row r="1649" spans="1:10" ht="91.8" x14ac:dyDescent="0.5">
      <c r="A1649" s="60"/>
      <c r="B1649" s="61"/>
      <c r="C1649" s="60"/>
      <c r="D1649" s="62"/>
      <c r="E1649" s="42" t="s">
        <v>2516</v>
      </c>
      <c r="F1649" s="42" t="s">
        <v>2517</v>
      </c>
      <c r="G1649" s="48">
        <v>31886002484322</v>
      </c>
      <c r="H1649" s="42" t="s">
        <v>1381</v>
      </c>
      <c r="I1649" s="49">
        <v>45101</v>
      </c>
      <c r="J1649" s="44">
        <v>8</v>
      </c>
    </row>
    <row r="1650" spans="1:10" ht="81.599999999999994" x14ac:dyDescent="0.5">
      <c r="A1650" s="60"/>
      <c r="B1650" s="43">
        <v>14</v>
      </c>
      <c r="C1650" s="42" t="s">
        <v>1375</v>
      </c>
      <c r="D1650" s="47">
        <v>45471</v>
      </c>
      <c r="E1650" s="42" t="s">
        <v>2518</v>
      </c>
      <c r="F1650" s="42" t="s">
        <v>2519</v>
      </c>
      <c r="G1650" s="48">
        <v>31886002475833</v>
      </c>
      <c r="H1650" s="42" t="s">
        <v>1381</v>
      </c>
      <c r="I1650" s="49">
        <v>45101</v>
      </c>
      <c r="J1650" s="44">
        <v>14</v>
      </c>
    </row>
    <row r="1651" spans="1:10" ht="102" x14ac:dyDescent="0.5">
      <c r="A1651" s="60"/>
      <c r="B1651" s="43">
        <v>26</v>
      </c>
      <c r="C1651" s="42" t="s">
        <v>1375</v>
      </c>
      <c r="D1651" s="47">
        <v>45450</v>
      </c>
      <c r="E1651" s="42" t="s">
        <v>2520</v>
      </c>
      <c r="F1651" s="42" t="s">
        <v>2521</v>
      </c>
      <c r="G1651" s="48">
        <v>31886002344559</v>
      </c>
      <c r="H1651" s="42" t="s">
        <v>1534</v>
      </c>
      <c r="I1651" s="49">
        <v>45080</v>
      </c>
      <c r="J1651" s="44">
        <v>26</v>
      </c>
    </row>
    <row r="1652" spans="1:10" ht="102" x14ac:dyDescent="0.5">
      <c r="A1652" s="60"/>
      <c r="B1652" s="43">
        <v>12</v>
      </c>
      <c r="C1652" s="42" t="s">
        <v>1375</v>
      </c>
      <c r="D1652" s="47">
        <v>45450</v>
      </c>
      <c r="E1652" s="42" t="s">
        <v>2522</v>
      </c>
      <c r="F1652" s="42" t="s">
        <v>2523</v>
      </c>
      <c r="G1652" s="48">
        <v>31886002001795</v>
      </c>
      <c r="H1652" s="42" t="s">
        <v>1381</v>
      </c>
      <c r="I1652" s="49">
        <v>45080</v>
      </c>
      <c r="J1652" s="44">
        <v>12</v>
      </c>
    </row>
    <row r="1653" spans="1:10" ht="102" x14ac:dyDescent="0.5">
      <c r="A1653" s="60"/>
      <c r="B1653" s="43">
        <v>14</v>
      </c>
      <c r="C1653" s="42" t="s">
        <v>1375</v>
      </c>
      <c r="D1653" s="47">
        <v>45471</v>
      </c>
      <c r="E1653" s="42" t="s">
        <v>2524</v>
      </c>
      <c r="F1653" s="42" t="s">
        <v>2525</v>
      </c>
      <c r="G1653" s="48">
        <v>31886002530199</v>
      </c>
      <c r="H1653" s="42" t="s">
        <v>1381</v>
      </c>
      <c r="I1653" s="49">
        <v>45101</v>
      </c>
      <c r="J1653" s="44">
        <v>14</v>
      </c>
    </row>
    <row r="1654" spans="1:10" ht="112.2" x14ac:dyDescent="0.5">
      <c r="A1654" s="60"/>
      <c r="B1654" s="43">
        <v>19</v>
      </c>
      <c r="C1654" s="42" t="s">
        <v>1375</v>
      </c>
      <c r="D1654" s="47">
        <v>45471</v>
      </c>
      <c r="E1654" s="42" t="s">
        <v>2526</v>
      </c>
      <c r="F1654" s="42" t="s">
        <v>2527</v>
      </c>
      <c r="G1654" s="48">
        <v>31886002544844</v>
      </c>
      <c r="H1654" s="42" t="s">
        <v>1381</v>
      </c>
      <c r="I1654" s="49">
        <v>45101</v>
      </c>
      <c r="J1654" s="44">
        <v>19</v>
      </c>
    </row>
    <row r="1655" spans="1:10" ht="112.2" x14ac:dyDescent="0.5">
      <c r="A1655" s="60" t="s">
        <v>65</v>
      </c>
      <c r="B1655" s="43">
        <v>12</v>
      </c>
      <c r="C1655" s="42" t="s">
        <v>1375</v>
      </c>
      <c r="D1655" s="47">
        <v>45471</v>
      </c>
      <c r="E1655" s="42" t="s">
        <v>2949</v>
      </c>
      <c r="F1655" s="42" t="s">
        <v>2950</v>
      </c>
      <c r="G1655" s="48">
        <v>37651000650967</v>
      </c>
      <c r="H1655" s="42" t="s">
        <v>2951</v>
      </c>
      <c r="I1655" s="49">
        <v>45101</v>
      </c>
      <c r="J1655" s="44">
        <v>12</v>
      </c>
    </row>
    <row r="1656" spans="1:10" ht="81.599999999999994" x14ac:dyDescent="0.5">
      <c r="A1656" s="60"/>
      <c r="B1656" s="43">
        <v>5</v>
      </c>
      <c r="C1656" s="42" t="s">
        <v>1375</v>
      </c>
      <c r="D1656" s="47">
        <v>45415</v>
      </c>
      <c r="E1656" s="42" t="s">
        <v>1451</v>
      </c>
      <c r="F1656" s="42" t="s">
        <v>1452</v>
      </c>
      <c r="G1656" s="48">
        <v>37651000334521</v>
      </c>
      <c r="H1656" s="42" t="s">
        <v>1378</v>
      </c>
      <c r="I1656" s="49">
        <v>45047</v>
      </c>
      <c r="J1656" s="44">
        <v>5</v>
      </c>
    </row>
    <row r="1657" spans="1:10" ht="81.599999999999994" x14ac:dyDescent="0.5">
      <c r="A1657" s="60"/>
      <c r="B1657" s="43">
        <v>8</v>
      </c>
      <c r="C1657" s="42" t="s">
        <v>1375</v>
      </c>
      <c r="D1657" s="47">
        <v>45429</v>
      </c>
      <c r="E1657" s="42" t="s">
        <v>1376</v>
      </c>
      <c r="F1657" s="42" t="s">
        <v>1377</v>
      </c>
      <c r="G1657" s="48">
        <v>37651000589645</v>
      </c>
      <c r="H1657" s="42" t="s">
        <v>1378</v>
      </c>
      <c r="I1657" s="49">
        <v>45061</v>
      </c>
      <c r="J1657" s="44">
        <v>8</v>
      </c>
    </row>
    <row r="1658" spans="1:10" ht="91.8" x14ac:dyDescent="0.5">
      <c r="A1658" s="60"/>
      <c r="B1658" s="43">
        <v>16</v>
      </c>
      <c r="C1658" s="42" t="s">
        <v>1375</v>
      </c>
      <c r="D1658" s="47">
        <v>45429</v>
      </c>
      <c r="E1658" s="42" t="s">
        <v>1379</v>
      </c>
      <c r="F1658" s="42" t="s">
        <v>1380</v>
      </c>
      <c r="G1658" s="48">
        <v>37651000964970</v>
      </c>
      <c r="H1658" s="42" t="s">
        <v>1381</v>
      </c>
      <c r="I1658" s="49">
        <v>45061</v>
      </c>
      <c r="J1658" s="44">
        <v>16</v>
      </c>
    </row>
    <row r="1659" spans="1:10" ht="91.8" x14ac:dyDescent="0.5">
      <c r="A1659" s="60"/>
      <c r="B1659" s="43">
        <v>18</v>
      </c>
      <c r="C1659" s="42" t="s">
        <v>1375</v>
      </c>
      <c r="D1659" s="47">
        <v>45429</v>
      </c>
      <c r="E1659" s="42" t="s">
        <v>1382</v>
      </c>
      <c r="F1659" s="42" t="s">
        <v>1383</v>
      </c>
      <c r="G1659" s="48">
        <v>37651000804861</v>
      </c>
      <c r="H1659" s="42" t="s">
        <v>1381</v>
      </c>
      <c r="I1659" s="49">
        <v>45061</v>
      </c>
      <c r="J1659" s="44">
        <v>18</v>
      </c>
    </row>
    <row r="1660" spans="1:10" ht="102" x14ac:dyDescent="0.5">
      <c r="A1660" s="60"/>
      <c r="B1660" s="43">
        <v>19</v>
      </c>
      <c r="C1660" s="42" t="s">
        <v>1375</v>
      </c>
      <c r="D1660" s="47">
        <v>45429</v>
      </c>
      <c r="E1660" s="42" t="s">
        <v>1384</v>
      </c>
      <c r="F1660" s="42" t="s">
        <v>1385</v>
      </c>
      <c r="G1660" s="48">
        <v>37651000909371</v>
      </c>
      <c r="H1660" s="42" t="s">
        <v>1381</v>
      </c>
      <c r="I1660" s="49">
        <v>45061</v>
      </c>
      <c r="J1660" s="44">
        <v>19</v>
      </c>
    </row>
    <row r="1661" spans="1:10" ht="102" x14ac:dyDescent="0.5">
      <c r="A1661" s="60"/>
      <c r="B1661" s="43">
        <v>25</v>
      </c>
      <c r="C1661" s="42" t="s">
        <v>1375</v>
      </c>
      <c r="D1661" s="47">
        <v>45408</v>
      </c>
      <c r="E1661" s="42" t="s">
        <v>1453</v>
      </c>
      <c r="F1661" s="42" t="s">
        <v>1454</v>
      </c>
      <c r="G1661" s="48">
        <v>37651000959467</v>
      </c>
      <c r="H1661" s="42" t="s">
        <v>1381</v>
      </c>
      <c r="I1661" s="49">
        <v>45037</v>
      </c>
      <c r="J1661" s="44">
        <v>25</v>
      </c>
    </row>
    <row r="1662" spans="1:10" ht="91.8" x14ac:dyDescent="0.5">
      <c r="A1662" s="60"/>
      <c r="B1662" s="43">
        <v>20</v>
      </c>
      <c r="C1662" s="42" t="s">
        <v>1375</v>
      </c>
      <c r="D1662" s="47">
        <v>45450</v>
      </c>
      <c r="E1662" s="42" t="s">
        <v>3064</v>
      </c>
      <c r="F1662" s="42" t="s">
        <v>3065</v>
      </c>
      <c r="G1662" s="48">
        <v>37651000880861</v>
      </c>
      <c r="H1662" s="42" t="s">
        <v>1381</v>
      </c>
      <c r="I1662" s="49">
        <v>45080</v>
      </c>
      <c r="J1662" s="44">
        <v>20</v>
      </c>
    </row>
    <row r="1663" spans="1:10" ht="81.599999999999994" x14ac:dyDescent="0.5">
      <c r="A1663" s="60"/>
      <c r="B1663" s="43">
        <v>17</v>
      </c>
      <c r="C1663" s="42" t="s">
        <v>1375</v>
      </c>
      <c r="D1663" s="47">
        <v>45415</v>
      </c>
      <c r="E1663" s="42" t="s">
        <v>2952</v>
      </c>
      <c r="F1663" s="42" t="s">
        <v>2953</v>
      </c>
      <c r="G1663" s="48">
        <v>37651000966959</v>
      </c>
      <c r="H1663" s="42" t="s">
        <v>1381</v>
      </c>
      <c r="I1663" s="49">
        <v>45044</v>
      </c>
      <c r="J1663" s="44">
        <v>17</v>
      </c>
    </row>
    <row r="1664" spans="1:10" ht="91.8" x14ac:dyDescent="0.5">
      <c r="A1664" s="60" t="s">
        <v>71</v>
      </c>
      <c r="B1664" s="43">
        <v>10</v>
      </c>
      <c r="C1664" s="42" t="s">
        <v>1375</v>
      </c>
      <c r="D1664" s="47">
        <v>45429</v>
      </c>
      <c r="E1664" s="42" t="s">
        <v>3096</v>
      </c>
      <c r="F1664" s="42" t="s">
        <v>3097</v>
      </c>
      <c r="G1664" s="48">
        <v>31191012920443</v>
      </c>
      <c r="H1664" s="42" t="s">
        <v>1381</v>
      </c>
      <c r="I1664" s="49">
        <v>45061</v>
      </c>
      <c r="J1664" s="44">
        <v>10</v>
      </c>
    </row>
    <row r="1665" spans="1:10" ht="102" x14ac:dyDescent="0.5">
      <c r="A1665" s="60"/>
      <c r="B1665" s="43">
        <v>11</v>
      </c>
      <c r="C1665" s="42" t="s">
        <v>1375</v>
      </c>
      <c r="D1665" s="47">
        <v>45429</v>
      </c>
      <c r="E1665" s="42" t="s">
        <v>3098</v>
      </c>
      <c r="F1665" s="42" t="s">
        <v>3099</v>
      </c>
      <c r="G1665" s="48">
        <v>31191012968343</v>
      </c>
      <c r="H1665" s="42" t="s">
        <v>1381</v>
      </c>
      <c r="I1665" s="49">
        <v>45061</v>
      </c>
      <c r="J1665" s="44">
        <v>11</v>
      </c>
    </row>
    <row r="1666" spans="1:10" ht="81.599999999999994" x14ac:dyDescent="0.5">
      <c r="A1666" s="60"/>
      <c r="B1666" s="43">
        <v>14</v>
      </c>
      <c r="C1666" s="42" t="s">
        <v>1375</v>
      </c>
      <c r="D1666" s="47">
        <v>45429</v>
      </c>
      <c r="E1666" s="42" t="s">
        <v>2790</v>
      </c>
      <c r="F1666" s="42" t="s">
        <v>2791</v>
      </c>
      <c r="G1666" s="48">
        <v>31191012843694</v>
      </c>
      <c r="H1666" s="42" t="s">
        <v>1381</v>
      </c>
      <c r="I1666" s="49">
        <v>45062</v>
      </c>
      <c r="J1666" s="44">
        <v>14</v>
      </c>
    </row>
    <row r="1667" spans="1:10" ht="91.8" x14ac:dyDescent="0.5">
      <c r="A1667" s="60"/>
      <c r="B1667" s="61">
        <v>12</v>
      </c>
      <c r="C1667" s="60" t="s">
        <v>1375</v>
      </c>
      <c r="D1667" s="62">
        <v>45471</v>
      </c>
      <c r="E1667" s="42" t="s">
        <v>1858</v>
      </c>
      <c r="F1667" s="42" t="s">
        <v>1859</v>
      </c>
      <c r="G1667" s="48">
        <v>31191012986345</v>
      </c>
      <c r="H1667" s="42" t="s">
        <v>1381</v>
      </c>
      <c r="I1667" s="49">
        <v>45100</v>
      </c>
      <c r="J1667" s="44">
        <v>12</v>
      </c>
    </row>
    <row r="1668" spans="1:10" ht="91.8" x14ac:dyDescent="0.5">
      <c r="A1668" s="60"/>
      <c r="B1668" s="61"/>
      <c r="C1668" s="60"/>
      <c r="D1668" s="62"/>
      <c r="E1668" s="42" t="s">
        <v>1860</v>
      </c>
      <c r="F1668" s="42" t="s">
        <v>1861</v>
      </c>
      <c r="G1668" s="48">
        <v>31191013123013</v>
      </c>
      <c r="H1668" s="42" t="s">
        <v>1381</v>
      </c>
      <c r="I1668" s="49">
        <v>45100</v>
      </c>
      <c r="J1668" s="44">
        <v>12</v>
      </c>
    </row>
    <row r="1669" spans="1:10" ht="91.8" x14ac:dyDescent="0.5">
      <c r="A1669" s="60"/>
      <c r="B1669" s="61"/>
      <c r="C1669" s="60"/>
      <c r="D1669" s="62"/>
      <c r="E1669" s="42" t="s">
        <v>1862</v>
      </c>
      <c r="F1669" s="42" t="s">
        <v>1863</v>
      </c>
      <c r="G1669" s="48">
        <v>31191013056395</v>
      </c>
      <c r="H1669" s="42" t="s">
        <v>1381</v>
      </c>
      <c r="I1669" s="49">
        <v>45100</v>
      </c>
      <c r="J1669" s="44">
        <v>12</v>
      </c>
    </row>
    <row r="1670" spans="1:10" ht="91.8" x14ac:dyDescent="0.5">
      <c r="A1670" s="60"/>
      <c r="B1670" s="61"/>
      <c r="C1670" s="60"/>
      <c r="D1670" s="62"/>
      <c r="E1670" s="42" t="s">
        <v>1864</v>
      </c>
      <c r="F1670" s="42" t="s">
        <v>1865</v>
      </c>
      <c r="G1670" s="48">
        <v>31191013123054</v>
      </c>
      <c r="H1670" s="42" t="s">
        <v>1381</v>
      </c>
      <c r="I1670" s="49">
        <v>45100</v>
      </c>
      <c r="J1670" s="44">
        <v>12</v>
      </c>
    </row>
    <row r="1671" spans="1:10" ht="91.8" x14ac:dyDescent="0.5">
      <c r="A1671" s="60"/>
      <c r="B1671" s="61"/>
      <c r="C1671" s="60"/>
      <c r="D1671" s="62"/>
      <c r="E1671" s="42" t="s">
        <v>1866</v>
      </c>
      <c r="F1671" s="42" t="s">
        <v>1867</v>
      </c>
      <c r="G1671" s="48">
        <v>31191013082870</v>
      </c>
      <c r="H1671" s="42" t="s">
        <v>1381</v>
      </c>
      <c r="I1671" s="49">
        <v>45100</v>
      </c>
      <c r="J1671" s="44">
        <v>12</v>
      </c>
    </row>
    <row r="1672" spans="1:10" ht="91.8" x14ac:dyDescent="0.5">
      <c r="A1672" s="60"/>
      <c r="B1672" s="61"/>
      <c r="C1672" s="60"/>
      <c r="D1672" s="62"/>
      <c r="E1672" s="42" t="s">
        <v>1868</v>
      </c>
      <c r="F1672" s="42" t="s">
        <v>1869</v>
      </c>
      <c r="G1672" s="48">
        <v>31191013056239</v>
      </c>
      <c r="H1672" s="42" t="s">
        <v>1381</v>
      </c>
      <c r="I1672" s="49">
        <v>45100</v>
      </c>
      <c r="J1672" s="44">
        <v>12</v>
      </c>
    </row>
    <row r="1673" spans="1:10" ht="91.8" x14ac:dyDescent="0.5">
      <c r="A1673" s="60"/>
      <c r="B1673" s="61"/>
      <c r="C1673" s="60"/>
      <c r="D1673" s="62"/>
      <c r="E1673" s="42" t="s">
        <v>1870</v>
      </c>
      <c r="F1673" s="42" t="s">
        <v>1871</v>
      </c>
      <c r="G1673" s="48">
        <v>31191012986337</v>
      </c>
      <c r="H1673" s="42" t="s">
        <v>1381</v>
      </c>
      <c r="I1673" s="49">
        <v>45100</v>
      </c>
      <c r="J1673" s="44">
        <v>12</v>
      </c>
    </row>
    <row r="1674" spans="1:10" ht="91.8" x14ac:dyDescent="0.5">
      <c r="A1674" s="60"/>
      <c r="B1674" s="61"/>
      <c r="C1674" s="60"/>
      <c r="D1674" s="62"/>
      <c r="E1674" s="42" t="s">
        <v>1872</v>
      </c>
      <c r="F1674" s="42" t="s">
        <v>1873</v>
      </c>
      <c r="G1674" s="48">
        <v>31191013186499</v>
      </c>
      <c r="H1674" s="42" t="s">
        <v>1381</v>
      </c>
      <c r="I1674" s="49">
        <v>45100</v>
      </c>
      <c r="J1674" s="44">
        <v>12</v>
      </c>
    </row>
    <row r="1675" spans="1:10" ht="91.8" x14ac:dyDescent="0.5">
      <c r="A1675" s="60"/>
      <c r="B1675" s="61"/>
      <c r="C1675" s="60"/>
      <c r="D1675" s="62"/>
      <c r="E1675" s="42" t="s">
        <v>1874</v>
      </c>
      <c r="F1675" s="42" t="s">
        <v>1875</v>
      </c>
      <c r="G1675" s="48">
        <v>31191012986329</v>
      </c>
      <c r="H1675" s="42" t="s">
        <v>1381</v>
      </c>
      <c r="I1675" s="49">
        <v>45100</v>
      </c>
      <c r="J1675" s="44">
        <v>12</v>
      </c>
    </row>
    <row r="1676" spans="1:10" ht="102" x14ac:dyDescent="0.5">
      <c r="A1676" s="60"/>
      <c r="B1676" s="43">
        <v>11.99</v>
      </c>
      <c r="C1676" s="42" t="s">
        <v>1375</v>
      </c>
      <c r="D1676" s="47">
        <v>45394</v>
      </c>
      <c r="E1676" s="42" t="s">
        <v>1749</v>
      </c>
      <c r="F1676" s="42" t="s">
        <v>1750</v>
      </c>
      <c r="G1676" s="48">
        <v>31191013259833</v>
      </c>
      <c r="H1676" s="42" t="s">
        <v>1381</v>
      </c>
      <c r="I1676" s="49">
        <v>45026</v>
      </c>
      <c r="J1676" s="44">
        <v>11.99</v>
      </c>
    </row>
    <row r="1677" spans="1:10" ht="91.8" x14ac:dyDescent="0.5">
      <c r="A1677" s="60"/>
      <c r="B1677" s="43">
        <v>5</v>
      </c>
      <c r="C1677" s="42" t="s">
        <v>1375</v>
      </c>
      <c r="D1677" s="47">
        <v>45422</v>
      </c>
      <c r="E1677" s="42" t="s">
        <v>2024</v>
      </c>
      <c r="F1677" s="42" t="s">
        <v>2025</v>
      </c>
      <c r="G1677" s="48">
        <v>31191012220828</v>
      </c>
      <c r="H1677" s="42" t="s">
        <v>1381</v>
      </c>
      <c r="I1677" s="49">
        <v>45054</v>
      </c>
      <c r="J1677" s="44">
        <v>5</v>
      </c>
    </row>
    <row r="1678" spans="1:10" ht="81.599999999999994" x14ac:dyDescent="0.5">
      <c r="A1678" s="60"/>
      <c r="B1678" s="43">
        <v>12.99</v>
      </c>
      <c r="C1678" s="42" t="s">
        <v>1375</v>
      </c>
      <c r="D1678" s="47">
        <v>45394</v>
      </c>
      <c r="E1678" s="42" t="s">
        <v>2026</v>
      </c>
      <c r="F1678" s="42" t="s">
        <v>2027</v>
      </c>
      <c r="G1678" s="48">
        <v>31191012899449</v>
      </c>
      <c r="H1678" s="42" t="s">
        <v>1381</v>
      </c>
      <c r="I1678" s="49">
        <v>45029</v>
      </c>
      <c r="J1678" s="44">
        <v>12.99</v>
      </c>
    </row>
    <row r="1679" spans="1:10" ht="102" x14ac:dyDescent="0.5">
      <c r="A1679" s="60"/>
      <c r="B1679" s="43">
        <v>5</v>
      </c>
      <c r="C1679" s="42" t="s">
        <v>1375</v>
      </c>
      <c r="D1679" s="47">
        <v>45408</v>
      </c>
      <c r="E1679" s="42" t="s">
        <v>3066</v>
      </c>
      <c r="F1679" s="42" t="s">
        <v>3067</v>
      </c>
      <c r="G1679" s="48">
        <v>31191011811031</v>
      </c>
      <c r="H1679" s="42" t="s">
        <v>3068</v>
      </c>
      <c r="I1679" s="49">
        <v>45043</v>
      </c>
      <c r="J1679" s="44">
        <v>5</v>
      </c>
    </row>
    <row r="1680" spans="1:10" ht="91.8" x14ac:dyDescent="0.5">
      <c r="A1680" s="60"/>
      <c r="B1680" s="43">
        <v>4.99</v>
      </c>
      <c r="C1680" s="42" t="s">
        <v>1375</v>
      </c>
      <c r="D1680" s="47">
        <v>45394</v>
      </c>
      <c r="E1680" s="42" t="s">
        <v>2853</v>
      </c>
      <c r="F1680" s="42" t="s">
        <v>2854</v>
      </c>
      <c r="G1680" s="48">
        <v>31191013362850</v>
      </c>
      <c r="H1680" s="42" t="s">
        <v>1381</v>
      </c>
      <c r="I1680" s="49">
        <v>45023</v>
      </c>
      <c r="J1680" s="44">
        <v>4.99</v>
      </c>
    </row>
    <row r="1681" spans="1:10" ht="112.2" x14ac:dyDescent="0.5">
      <c r="A1681" s="60"/>
      <c r="B1681" s="43">
        <v>10</v>
      </c>
      <c r="C1681" s="42" t="s">
        <v>1375</v>
      </c>
      <c r="D1681" s="47">
        <v>45443</v>
      </c>
      <c r="E1681" s="42" t="s">
        <v>1805</v>
      </c>
      <c r="F1681" s="42" t="s">
        <v>1806</v>
      </c>
      <c r="G1681" s="48">
        <v>31191012808457</v>
      </c>
      <c r="H1681" s="42" t="s">
        <v>1381</v>
      </c>
      <c r="I1681" s="49">
        <v>45072</v>
      </c>
      <c r="J1681" s="44">
        <v>10</v>
      </c>
    </row>
    <row r="1682" spans="1:10" ht="91.8" x14ac:dyDescent="0.5">
      <c r="A1682" s="60"/>
      <c r="B1682" s="43">
        <v>6</v>
      </c>
      <c r="C1682" s="42" t="s">
        <v>1375</v>
      </c>
      <c r="D1682" s="47">
        <v>45408</v>
      </c>
      <c r="E1682" s="42" t="s">
        <v>2281</v>
      </c>
      <c r="F1682" s="42" t="s">
        <v>2282</v>
      </c>
      <c r="G1682" s="48">
        <v>31191013391107</v>
      </c>
      <c r="H1682" s="42" t="s">
        <v>1381</v>
      </c>
      <c r="I1682" s="49">
        <v>45041</v>
      </c>
      <c r="J1682" s="44">
        <v>6</v>
      </c>
    </row>
    <row r="1683" spans="1:10" ht="91.8" x14ac:dyDescent="0.5">
      <c r="A1683" s="60"/>
      <c r="B1683" s="43">
        <v>6</v>
      </c>
      <c r="C1683" s="42" t="s">
        <v>1375</v>
      </c>
      <c r="D1683" s="47">
        <v>45450</v>
      </c>
      <c r="E1683" s="42" t="s">
        <v>1582</v>
      </c>
      <c r="F1683" s="42" t="s">
        <v>1583</v>
      </c>
      <c r="G1683" s="48">
        <v>31191012594560</v>
      </c>
      <c r="H1683" s="42" t="s">
        <v>1381</v>
      </c>
      <c r="I1683" s="49">
        <v>45084</v>
      </c>
      <c r="J1683" s="44">
        <v>6</v>
      </c>
    </row>
    <row r="1684" spans="1:10" ht="91.8" x14ac:dyDescent="0.5">
      <c r="A1684" s="60"/>
      <c r="B1684" s="43">
        <v>15</v>
      </c>
      <c r="C1684" s="42" t="s">
        <v>1375</v>
      </c>
      <c r="D1684" s="47">
        <v>45471</v>
      </c>
      <c r="E1684" s="42" t="s">
        <v>2954</v>
      </c>
      <c r="F1684" s="42" t="s">
        <v>2955</v>
      </c>
      <c r="G1684" s="48">
        <v>31191006178420</v>
      </c>
      <c r="H1684" s="42" t="s">
        <v>1661</v>
      </c>
      <c r="I1684" s="49">
        <v>45101</v>
      </c>
      <c r="J1684" s="44">
        <v>15</v>
      </c>
    </row>
    <row r="1685" spans="1:10" ht="81.599999999999994" x14ac:dyDescent="0.5">
      <c r="A1685" s="60"/>
      <c r="B1685" s="43">
        <v>9</v>
      </c>
      <c r="C1685" s="42" t="s">
        <v>1375</v>
      </c>
      <c r="D1685" s="47">
        <v>45450</v>
      </c>
      <c r="E1685" s="42" t="s">
        <v>1751</v>
      </c>
      <c r="F1685" s="42" t="s">
        <v>1752</v>
      </c>
      <c r="G1685" s="48">
        <v>31191011197480</v>
      </c>
      <c r="H1685" s="42" t="s">
        <v>1381</v>
      </c>
      <c r="I1685" s="49">
        <v>45081</v>
      </c>
      <c r="J1685" s="44">
        <v>9</v>
      </c>
    </row>
    <row r="1686" spans="1:10" ht="112.2" x14ac:dyDescent="0.5">
      <c r="A1686" s="60"/>
      <c r="B1686" s="61">
        <v>16</v>
      </c>
      <c r="C1686" s="60" t="s">
        <v>1375</v>
      </c>
      <c r="D1686" s="47">
        <v>45464</v>
      </c>
      <c r="E1686" s="42" t="s">
        <v>3069</v>
      </c>
      <c r="F1686" s="42" t="s">
        <v>2267</v>
      </c>
      <c r="G1686" s="48">
        <v>31191012942926</v>
      </c>
      <c r="H1686" s="42" t="s">
        <v>1381</v>
      </c>
      <c r="I1686" s="49">
        <v>45099</v>
      </c>
      <c r="J1686" s="44">
        <v>16</v>
      </c>
    </row>
    <row r="1687" spans="1:10" ht="91.8" x14ac:dyDescent="0.5">
      <c r="A1687" s="60"/>
      <c r="B1687" s="61"/>
      <c r="C1687" s="60"/>
      <c r="D1687" s="47">
        <v>45471</v>
      </c>
      <c r="E1687" s="42" t="s">
        <v>3070</v>
      </c>
      <c r="F1687" s="42" t="s">
        <v>3071</v>
      </c>
      <c r="G1687" s="48">
        <v>31191013512637</v>
      </c>
      <c r="H1687" s="42" t="s">
        <v>3072</v>
      </c>
      <c r="I1687" s="49">
        <v>45102</v>
      </c>
      <c r="J1687" s="44">
        <v>16</v>
      </c>
    </row>
    <row r="1688" spans="1:10" ht="112.2" x14ac:dyDescent="0.5">
      <c r="A1688" s="60"/>
      <c r="B1688" s="43">
        <v>31</v>
      </c>
      <c r="C1688" s="42" t="s">
        <v>1375</v>
      </c>
      <c r="D1688" s="47">
        <v>45429</v>
      </c>
      <c r="E1688" s="42" t="s">
        <v>3073</v>
      </c>
      <c r="F1688" s="42" t="s">
        <v>3074</v>
      </c>
      <c r="G1688" s="48">
        <v>31191011295367</v>
      </c>
      <c r="H1688" s="42" t="s">
        <v>1534</v>
      </c>
      <c r="I1688" s="49">
        <v>45061</v>
      </c>
      <c r="J1688" s="44">
        <v>31</v>
      </c>
    </row>
    <row r="1689" spans="1:10" ht="81.599999999999994" x14ac:dyDescent="0.5">
      <c r="A1689" s="60"/>
      <c r="B1689" s="43">
        <v>50</v>
      </c>
      <c r="C1689" s="42" t="s">
        <v>1375</v>
      </c>
      <c r="D1689" s="47">
        <v>45429</v>
      </c>
      <c r="E1689" s="42" t="s">
        <v>3075</v>
      </c>
      <c r="F1689" s="42" t="s">
        <v>3076</v>
      </c>
      <c r="G1689" s="48">
        <v>31191011294634</v>
      </c>
      <c r="H1689" s="42" t="s">
        <v>1534</v>
      </c>
      <c r="I1689" s="49">
        <v>45061</v>
      </c>
      <c r="J1689" s="44">
        <v>50</v>
      </c>
    </row>
    <row r="1690" spans="1:10" ht="112.2" x14ac:dyDescent="0.5">
      <c r="A1690" s="60"/>
      <c r="B1690" s="43">
        <v>6</v>
      </c>
      <c r="C1690" s="42" t="s">
        <v>1375</v>
      </c>
      <c r="D1690" s="47">
        <v>45471</v>
      </c>
      <c r="E1690" s="42" t="s">
        <v>1606</v>
      </c>
      <c r="F1690" s="42" t="s">
        <v>1607</v>
      </c>
      <c r="G1690" s="48">
        <v>31191012463360</v>
      </c>
      <c r="H1690" s="42" t="s">
        <v>1381</v>
      </c>
      <c r="I1690" s="49">
        <v>45105</v>
      </c>
      <c r="J1690" s="44">
        <v>6</v>
      </c>
    </row>
    <row r="1691" spans="1:10" ht="81.599999999999994" x14ac:dyDescent="0.5">
      <c r="A1691" s="60"/>
      <c r="B1691" s="43">
        <v>10</v>
      </c>
      <c r="C1691" s="42" t="s">
        <v>1375</v>
      </c>
      <c r="D1691" s="47">
        <v>45464</v>
      </c>
      <c r="E1691" s="42" t="s">
        <v>2642</v>
      </c>
      <c r="F1691" s="42" t="s">
        <v>2643</v>
      </c>
      <c r="G1691" s="48">
        <v>31191013504345</v>
      </c>
      <c r="H1691" s="42" t="s">
        <v>1381</v>
      </c>
      <c r="I1691" s="49">
        <v>45097</v>
      </c>
      <c r="J1691" s="44">
        <v>10</v>
      </c>
    </row>
    <row r="1692" spans="1:10" ht="102" x14ac:dyDescent="0.5">
      <c r="A1692" s="60"/>
      <c r="B1692" s="43">
        <v>8</v>
      </c>
      <c r="C1692" s="42" t="s">
        <v>1375</v>
      </c>
      <c r="D1692" s="47">
        <v>45450</v>
      </c>
      <c r="E1692" s="42" t="s">
        <v>3077</v>
      </c>
      <c r="F1692" s="42" t="s">
        <v>3078</v>
      </c>
      <c r="G1692" s="48">
        <v>31191008712812</v>
      </c>
      <c r="H1692" s="42" t="s">
        <v>1381</v>
      </c>
      <c r="I1692" s="49">
        <v>45080</v>
      </c>
      <c r="J1692" s="44">
        <v>8</v>
      </c>
    </row>
    <row r="1693" spans="1:10" ht="102" x14ac:dyDescent="0.5">
      <c r="A1693" s="60"/>
      <c r="B1693" s="43">
        <v>12</v>
      </c>
      <c r="C1693" s="42" t="s">
        <v>1375</v>
      </c>
      <c r="D1693" s="47">
        <v>45443</v>
      </c>
      <c r="E1693" s="42" t="s">
        <v>1807</v>
      </c>
      <c r="F1693" s="42" t="s">
        <v>1808</v>
      </c>
      <c r="G1693" s="48">
        <v>31191009012816</v>
      </c>
      <c r="H1693" s="42" t="s">
        <v>1381</v>
      </c>
      <c r="I1693" s="49">
        <v>45073</v>
      </c>
      <c r="J1693" s="44">
        <v>12</v>
      </c>
    </row>
    <row r="1694" spans="1:10" ht="91.8" x14ac:dyDescent="0.5">
      <c r="A1694" s="60"/>
      <c r="B1694" s="43">
        <v>10</v>
      </c>
      <c r="C1694" s="42" t="s">
        <v>1375</v>
      </c>
      <c r="D1694" s="47">
        <v>45464</v>
      </c>
      <c r="E1694" s="42" t="s">
        <v>1876</v>
      </c>
      <c r="F1694" s="42" t="s">
        <v>1877</v>
      </c>
      <c r="G1694" s="48">
        <v>31191011149390</v>
      </c>
      <c r="H1694" s="42" t="s">
        <v>1381</v>
      </c>
      <c r="I1694" s="49">
        <v>45097</v>
      </c>
      <c r="J1694" s="44">
        <v>10</v>
      </c>
    </row>
    <row r="1695" spans="1:10" ht="102" x14ac:dyDescent="0.5">
      <c r="A1695" s="60" t="s">
        <v>69</v>
      </c>
      <c r="B1695" s="43">
        <v>20</v>
      </c>
      <c r="C1695" s="42" t="s">
        <v>1375</v>
      </c>
      <c r="D1695" s="47">
        <v>45429</v>
      </c>
      <c r="E1695" s="42" t="s">
        <v>2028</v>
      </c>
      <c r="F1695" s="42" t="s">
        <v>2029</v>
      </c>
      <c r="G1695" s="48">
        <v>31146003185638</v>
      </c>
      <c r="H1695" s="42" t="s">
        <v>1381</v>
      </c>
      <c r="I1695" s="49">
        <v>45063</v>
      </c>
      <c r="J1695" s="44">
        <v>20</v>
      </c>
    </row>
    <row r="1696" spans="1:10" ht="81.599999999999994" x14ac:dyDescent="0.5">
      <c r="A1696" s="60"/>
      <c r="B1696" s="43">
        <v>22</v>
      </c>
      <c r="C1696" s="42" t="s">
        <v>1375</v>
      </c>
      <c r="D1696" s="47">
        <v>45429</v>
      </c>
      <c r="E1696" s="42" t="s">
        <v>2644</v>
      </c>
      <c r="F1696" s="42" t="s">
        <v>2645</v>
      </c>
      <c r="G1696" s="48">
        <v>31146002665002</v>
      </c>
      <c r="H1696" s="42" t="s">
        <v>1381</v>
      </c>
      <c r="I1696" s="49">
        <v>45063</v>
      </c>
      <c r="J1696" s="44">
        <v>22</v>
      </c>
    </row>
    <row r="1697" spans="1:10" ht="102" x14ac:dyDescent="0.5">
      <c r="A1697" s="60"/>
      <c r="B1697" s="43">
        <v>8</v>
      </c>
      <c r="C1697" s="42" t="s">
        <v>1375</v>
      </c>
      <c r="D1697" s="47">
        <v>45464</v>
      </c>
      <c r="E1697" s="42" t="s">
        <v>2613</v>
      </c>
      <c r="F1697" s="42" t="s">
        <v>2614</v>
      </c>
      <c r="G1697" s="48">
        <v>31146003728924</v>
      </c>
      <c r="H1697" s="42" t="s">
        <v>1413</v>
      </c>
      <c r="I1697" s="49">
        <v>45098</v>
      </c>
      <c r="J1697" s="44">
        <v>8</v>
      </c>
    </row>
    <row r="1698" spans="1:10" ht="91.8" x14ac:dyDescent="0.5">
      <c r="A1698" s="60"/>
      <c r="B1698" s="43">
        <v>17</v>
      </c>
      <c r="C1698" s="42" t="s">
        <v>1375</v>
      </c>
      <c r="D1698" s="47">
        <v>45464</v>
      </c>
      <c r="E1698" s="42" t="s">
        <v>2615</v>
      </c>
      <c r="F1698" s="42" t="s">
        <v>2616</v>
      </c>
      <c r="G1698" s="48">
        <v>31146003901968</v>
      </c>
      <c r="H1698" s="42" t="s">
        <v>1413</v>
      </c>
      <c r="I1698" s="49">
        <v>45098</v>
      </c>
      <c r="J1698" s="44">
        <v>17</v>
      </c>
    </row>
    <row r="1699" spans="1:10" ht="81.599999999999994" x14ac:dyDescent="0.5">
      <c r="A1699" s="60"/>
      <c r="B1699" s="61">
        <v>9</v>
      </c>
      <c r="C1699" s="60" t="s">
        <v>1375</v>
      </c>
      <c r="D1699" s="62">
        <v>45471</v>
      </c>
      <c r="E1699" s="42" t="s">
        <v>2956</v>
      </c>
      <c r="F1699" s="42" t="s">
        <v>2957</v>
      </c>
      <c r="G1699" s="48">
        <v>31146001993017</v>
      </c>
      <c r="H1699" s="42" t="s">
        <v>1661</v>
      </c>
      <c r="I1699" s="49">
        <v>45101</v>
      </c>
      <c r="J1699" s="44">
        <v>9</v>
      </c>
    </row>
    <row r="1700" spans="1:10" ht="81.599999999999994" x14ac:dyDescent="0.5">
      <c r="A1700" s="60"/>
      <c r="B1700" s="61"/>
      <c r="C1700" s="60"/>
      <c r="D1700" s="62"/>
      <c r="E1700" s="42" t="s">
        <v>2958</v>
      </c>
      <c r="F1700" s="42" t="s">
        <v>2957</v>
      </c>
      <c r="G1700" s="48">
        <v>31146001993033</v>
      </c>
      <c r="H1700" s="42" t="s">
        <v>1661</v>
      </c>
      <c r="I1700" s="49">
        <v>45101</v>
      </c>
      <c r="J1700" s="44">
        <v>9</v>
      </c>
    </row>
    <row r="1701" spans="1:10" ht="122.4" x14ac:dyDescent="0.5">
      <c r="A1701" s="60"/>
      <c r="B1701" s="61">
        <v>12</v>
      </c>
      <c r="C1701" s="60" t="s">
        <v>1375</v>
      </c>
      <c r="D1701" s="62">
        <v>45471</v>
      </c>
      <c r="E1701" s="42" t="s">
        <v>2959</v>
      </c>
      <c r="F1701" s="42" t="s">
        <v>2960</v>
      </c>
      <c r="G1701" s="48">
        <v>31146002050502</v>
      </c>
      <c r="H1701" s="42" t="s">
        <v>1661</v>
      </c>
      <c r="I1701" s="49">
        <v>45101</v>
      </c>
      <c r="J1701" s="44">
        <v>12</v>
      </c>
    </row>
    <row r="1702" spans="1:10" ht="112.2" x14ac:dyDescent="0.5">
      <c r="A1702" s="60"/>
      <c r="B1702" s="61"/>
      <c r="C1702" s="60"/>
      <c r="D1702" s="62"/>
      <c r="E1702" s="42" t="s">
        <v>2961</v>
      </c>
      <c r="F1702" s="42" t="s">
        <v>2962</v>
      </c>
      <c r="G1702" s="48">
        <v>31146002050510</v>
      </c>
      <c r="H1702" s="42" t="s">
        <v>1661</v>
      </c>
      <c r="I1702" s="49">
        <v>45101</v>
      </c>
      <c r="J1702" s="44">
        <v>12</v>
      </c>
    </row>
    <row r="1703" spans="1:10" ht="91.8" x14ac:dyDescent="0.5">
      <c r="A1703" s="60"/>
      <c r="B1703" s="61"/>
      <c r="C1703" s="60"/>
      <c r="D1703" s="62"/>
      <c r="E1703" s="42" t="s">
        <v>2963</v>
      </c>
      <c r="F1703" s="42" t="s">
        <v>2964</v>
      </c>
      <c r="G1703" s="48">
        <v>31146002050528</v>
      </c>
      <c r="H1703" s="42" t="s">
        <v>1661</v>
      </c>
      <c r="I1703" s="49">
        <v>45101</v>
      </c>
      <c r="J1703" s="44">
        <v>12</v>
      </c>
    </row>
    <row r="1704" spans="1:10" ht="91.8" x14ac:dyDescent="0.5">
      <c r="A1704" s="60"/>
      <c r="B1704" s="43">
        <v>14</v>
      </c>
      <c r="C1704" s="42" t="s">
        <v>1375</v>
      </c>
      <c r="D1704" s="47">
        <v>45471</v>
      </c>
      <c r="E1704" s="42" t="s">
        <v>2965</v>
      </c>
      <c r="F1704" s="42" t="s">
        <v>2966</v>
      </c>
      <c r="G1704" s="48">
        <v>31146003399635</v>
      </c>
      <c r="H1704" s="42" t="s">
        <v>1661</v>
      </c>
      <c r="I1704" s="49">
        <v>45101</v>
      </c>
      <c r="J1704" s="44">
        <v>14</v>
      </c>
    </row>
    <row r="1705" spans="1:10" ht="102" x14ac:dyDescent="0.5">
      <c r="A1705" s="60"/>
      <c r="B1705" s="43">
        <v>60</v>
      </c>
      <c r="C1705" s="42" t="s">
        <v>1375</v>
      </c>
      <c r="D1705" s="47">
        <v>45408</v>
      </c>
      <c r="E1705" s="42" t="s">
        <v>2246</v>
      </c>
      <c r="F1705" s="42" t="s">
        <v>1945</v>
      </c>
      <c r="G1705" s="48">
        <v>31146003313875</v>
      </c>
      <c r="H1705" s="42" t="s">
        <v>1381</v>
      </c>
      <c r="I1705" s="49">
        <v>45038</v>
      </c>
      <c r="J1705" s="44">
        <v>60</v>
      </c>
    </row>
    <row r="1706" spans="1:10" ht="102" x14ac:dyDescent="0.5">
      <c r="A1706" s="60" t="s">
        <v>75</v>
      </c>
      <c r="B1706" s="43">
        <v>25</v>
      </c>
      <c r="C1706" s="42" t="s">
        <v>1375</v>
      </c>
      <c r="D1706" s="47">
        <v>45457</v>
      </c>
      <c r="E1706" s="42" t="s">
        <v>2633</v>
      </c>
      <c r="F1706" s="42" t="s">
        <v>2634</v>
      </c>
      <c r="G1706" s="48">
        <v>31208003048396</v>
      </c>
      <c r="H1706" s="42" t="s">
        <v>1381</v>
      </c>
      <c r="I1706" s="49">
        <v>45090</v>
      </c>
      <c r="J1706" s="44">
        <v>25</v>
      </c>
    </row>
    <row r="1707" spans="1:10" ht="91.8" x14ac:dyDescent="0.5">
      <c r="A1707" s="60"/>
      <c r="B1707" s="43">
        <v>28</v>
      </c>
      <c r="C1707" s="42" t="s">
        <v>1375</v>
      </c>
      <c r="D1707" s="47">
        <v>45415</v>
      </c>
      <c r="E1707" s="42" t="s">
        <v>2608</v>
      </c>
      <c r="F1707" s="42" t="s">
        <v>2609</v>
      </c>
      <c r="G1707" s="48">
        <v>31208003592427</v>
      </c>
      <c r="H1707" s="42" t="s">
        <v>1381</v>
      </c>
      <c r="I1707" s="49">
        <v>45045</v>
      </c>
      <c r="J1707" s="44">
        <v>28</v>
      </c>
    </row>
    <row r="1708" spans="1:10" ht="91.8" x14ac:dyDescent="0.5">
      <c r="A1708" s="60" t="s">
        <v>73</v>
      </c>
      <c r="B1708" s="43">
        <v>13</v>
      </c>
      <c r="C1708" s="42" t="s">
        <v>1375</v>
      </c>
      <c r="D1708" s="47">
        <v>45457</v>
      </c>
      <c r="E1708" s="42" t="s">
        <v>2832</v>
      </c>
      <c r="F1708" s="42" t="s">
        <v>2831</v>
      </c>
      <c r="G1708" s="48">
        <v>31134005421847</v>
      </c>
      <c r="H1708" s="42" t="s">
        <v>1378</v>
      </c>
      <c r="I1708" s="49">
        <v>45087</v>
      </c>
      <c r="J1708" s="44">
        <v>13</v>
      </c>
    </row>
    <row r="1709" spans="1:10" ht="102" x14ac:dyDescent="0.5">
      <c r="A1709" s="60"/>
      <c r="B1709" s="43">
        <v>22</v>
      </c>
      <c r="C1709" s="42" t="s">
        <v>1375</v>
      </c>
      <c r="D1709" s="47">
        <v>45415</v>
      </c>
      <c r="E1709" s="42" t="s">
        <v>2240</v>
      </c>
      <c r="F1709" s="42" t="s">
        <v>2036</v>
      </c>
      <c r="G1709" s="48">
        <v>31134005214549</v>
      </c>
      <c r="H1709" s="42" t="s">
        <v>1381</v>
      </c>
      <c r="I1709" s="49">
        <v>45046</v>
      </c>
      <c r="J1709" s="44">
        <v>22</v>
      </c>
    </row>
    <row r="1710" spans="1:10" ht="91.8" x14ac:dyDescent="0.5">
      <c r="A1710" s="60"/>
      <c r="B1710" s="43">
        <v>33</v>
      </c>
      <c r="C1710" s="42" t="s">
        <v>1375</v>
      </c>
      <c r="D1710" s="47">
        <v>45464</v>
      </c>
      <c r="E1710" s="42" t="s">
        <v>1703</v>
      </c>
      <c r="F1710" s="42" t="s">
        <v>1704</v>
      </c>
      <c r="G1710" s="48">
        <v>31134004546735</v>
      </c>
      <c r="H1710" s="42" t="s">
        <v>1381</v>
      </c>
      <c r="I1710" s="49">
        <v>45097</v>
      </c>
      <c r="J1710" s="44">
        <v>33</v>
      </c>
    </row>
    <row r="1711" spans="1:10" ht="91.8" x14ac:dyDescent="0.5">
      <c r="A1711" s="60"/>
      <c r="B1711" s="43">
        <v>26</v>
      </c>
      <c r="C1711" s="42" t="s">
        <v>1375</v>
      </c>
      <c r="D1711" s="47">
        <v>45457</v>
      </c>
      <c r="E1711" s="42" t="s">
        <v>1988</v>
      </c>
      <c r="F1711" s="42" t="s">
        <v>1989</v>
      </c>
      <c r="G1711" s="48">
        <v>31134005486980</v>
      </c>
      <c r="H1711" s="42" t="s">
        <v>1990</v>
      </c>
      <c r="I1711" s="49">
        <v>45090</v>
      </c>
      <c r="J1711" s="44">
        <v>26</v>
      </c>
    </row>
    <row r="1712" spans="1:10" ht="81.599999999999994" x14ac:dyDescent="0.5">
      <c r="A1712" s="60"/>
      <c r="B1712" s="43">
        <v>20</v>
      </c>
      <c r="C1712" s="42" t="s">
        <v>1375</v>
      </c>
      <c r="D1712" s="47">
        <v>45471</v>
      </c>
      <c r="E1712" s="42" t="s">
        <v>2101</v>
      </c>
      <c r="F1712" s="42" t="s">
        <v>2102</v>
      </c>
      <c r="G1712" s="48">
        <v>31134005445713</v>
      </c>
      <c r="H1712" s="42" t="s">
        <v>1888</v>
      </c>
      <c r="I1712" s="49">
        <v>45106</v>
      </c>
      <c r="J1712" s="44">
        <v>20</v>
      </c>
    </row>
    <row r="1713" spans="1:10" ht="91.8" x14ac:dyDescent="0.5">
      <c r="A1713" s="60"/>
      <c r="B1713" s="43">
        <v>19</v>
      </c>
      <c r="C1713" s="42" t="s">
        <v>1375</v>
      </c>
      <c r="D1713" s="47">
        <v>45394</v>
      </c>
      <c r="E1713" s="42" t="s">
        <v>2635</v>
      </c>
      <c r="F1713" s="42" t="s">
        <v>2636</v>
      </c>
      <c r="G1713" s="48">
        <v>31134005325493</v>
      </c>
      <c r="H1713" s="42" t="s">
        <v>1381</v>
      </c>
      <c r="I1713" s="49">
        <v>45027</v>
      </c>
      <c r="J1713" s="44">
        <v>19</v>
      </c>
    </row>
    <row r="1714" spans="1:10" ht="102" x14ac:dyDescent="0.5">
      <c r="A1714" s="60" t="s">
        <v>77</v>
      </c>
      <c r="B1714" s="43">
        <v>9.6</v>
      </c>
      <c r="C1714" s="42" t="s">
        <v>1375</v>
      </c>
      <c r="D1714" s="47">
        <v>45464</v>
      </c>
      <c r="E1714" s="42" t="s">
        <v>2528</v>
      </c>
      <c r="F1714" s="42" t="s">
        <v>2529</v>
      </c>
      <c r="G1714" s="48">
        <v>32778002359787</v>
      </c>
      <c r="H1714" s="42" t="s">
        <v>1381</v>
      </c>
      <c r="I1714" s="49">
        <v>45097</v>
      </c>
      <c r="J1714" s="44">
        <v>9.6</v>
      </c>
    </row>
    <row r="1715" spans="1:10" ht="81.599999999999994" x14ac:dyDescent="0.5">
      <c r="A1715" s="60"/>
      <c r="B1715" s="43">
        <v>10.07</v>
      </c>
      <c r="C1715" s="42" t="s">
        <v>1375</v>
      </c>
      <c r="D1715" s="47">
        <v>45464</v>
      </c>
      <c r="E1715" s="42" t="s">
        <v>2530</v>
      </c>
      <c r="F1715" s="42" t="s">
        <v>2531</v>
      </c>
      <c r="G1715" s="48">
        <v>32778002327602</v>
      </c>
      <c r="H1715" s="42" t="s">
        <v>1381</v>
      </c>
      <c r="I1715" s="49">
        <v>45097</v>
      </c>
      <c r="J1715" s="44">
        <v>10.07</v>
      </c>
    </row>
    <row r="1716" spans="1:10" ht="102" x14ac:dyDescent="0.5">
      <c r="A1716" s="60"/>
      <c r="B1716" s="43">
        <v>12.85</v>
      </c>
      <c r="C1716" s="42" t="s">
        <v>1375</v>
      </c>
      <c r="D1716" s="47">
        <v>45464</v>
      </c>
      <c r="E1716" s="42" t="s">
        <v>2532</v>
      </c>
      <c r="F1716" s="42" t="s">
        <v>2533</v>
      </c>
      <c r="G1716" s="48">
        <v>32778002069428</v>
      </c>
      <c r="H1716" s="42" t="s">
        <v>1381</v>
      </c>
      <c r="I1716" s="49">
        <v>45097</v>
      </c>
      <c r="J1716" s="44">
        <v>12.85</v>
      </c>
    </row>
    <row r="1717" spans="1:10" ht="102" x14ac:dyDescent="0.5">
      <c r="A1717" s="60"/>
      <c r="B1717" s="43">
        <v>14.99</v>
      </c>
      <c r="C1717" s="42" t="s">
        <v>1375</v>
      </c>
      <c r="D1717" s="47">
        <v>45464</v>
      </c>
      <c r="E1717" s="42" t="s">
        <v>2534</v>
      </c>
      <c r="F1717" s="42" t="s">
        <v>1689</v>
      </c>
      <c r="G1717" s="48">
        <v>32778002272956</v>
      </c>
      <c r="H1717" s="42" t="s">
        <v>1381</v>
      </c>
      <c r="I1717" s="49">
        <v>45097</v>
      </c>
      <c r="J1717" s="44">
        <v>14.99</v>
      </c>
    </row>
    <row r="1718" spans="1:10" ht="102" x14ac:dyDescent="0.5">
      <c r="A1718" s="60"/>
      <c r="B1718" s="43">
        <v>10.63</v>
      </c>
      <c r="C1718" s="42" t="s">
        <v>1375</v>
      </c>
      <c r="D1718" s="47">
        <v>45450</v>
      </c>
      <c r="E1718" s="42" t="s">
        <v>2142</v>
      </c>
      <c r="F1718" s="42" t="s">
        <v>2143</v>
      </c>
      <c r="G1718" s="48">
        <v>32778002281163</v>
      </c>
      <c r="H1718" s="42" t="s">
        <v>1381</v>
      </c>
      <c r="I1718" s="49">
        <v>45082</v>
      </c>
      <c r="J1718" s="44">
        <v>10.63</v>
      </c>
    </row>
    <row r="1719" spans="1:10" ht="102" x14ac:dyDescent="0.5">
      <c r="A1719" s="60"/>
      <c r="B1719" s="43">
        <v>12</v>
      </c>
      <c r="C1719" s="42" t="s">
        <v>1375</v>
      </c>
      <c r="D1719" s="47">
        <v>45401</v>
      </c>
      <c r="E1719" s="42" t="s">
        <v>2386</v>
      </c>
      <c r="F1719" s="42" t="s">
        <v>2387</v>
      </c>
      <c r="G1719" s="48">
        <v>32778001373524</v>
      </c>
      <c r="H1719" s="42" t="s">
        <v>1381</v>
      </c>
      <c r="I1719" s="49">
        <v>45034</v>
      </c>
      <c r="J1719" s="44">
        <v>12</v>
      </c>
    </row>
    <row r="1720" spans="1:10" ht="81.599999999999994" x14ac:dyDescent="0.5">
      <c r="A1720" s="60"/>
      <c r="B1720" s="43">
        <v>10.16</v>
      </c>
      <c r="C1720" s="42" t="s">
        <v>1375</v>
      </c>
      <c r="D1720" s="47">
        <v>45464</v>
      </c>
      <c r="E1720" s="42" t="s">
        <v>1878</v>
      </c>
      <c r="F1720" s="42" t="s">
        <v>1879</v>
      </c>
      <c r="G1720" s="48">
        <v>32778002202912</v>
      </c>
      <c r="H1720" s="42" t="s">
        <v>1381</v>
      </c>
      <c r="I1720" s="49">
        <v>45097</v>
      </c>
      <c r="J1720" s="44">
        <v>10.16</v>
      </c>
    </row>
    <row r="1721" spans="1:10" ht="102" x14ac:dyDescent="0.5">
      <c r="A1721" s="60" t="s">
        <v>79</v>
      </c>
      <c r="B1721" s="43">
        <v>17</v>
      </c>
      <c r="C1721" s="42" t="s">
        <v>1375</v>
      </c>
      <c r="D1721" s="47">
        <v>45429</v>
      </c>
      <c r="E1721" s="42" t="s">
        <v>2388</v>
      </c>
      <c r="F1721" s="42" t="s">
        <v>2389</v>
      </c>
      <c r="G1721" s="48">
        <v>31249002176283</v>
      </c>
      <c r="H1721" s="42" t="s">
        <v>1381</v>
      </c>
      <c r="I1721" s="49">
        <v>45061</v>
      </c>
      <c r="J1721" s="44">
        <v>17</v>
      </c>
    </row>
    <row r="1722" spans="1:10" ht="91.8" x14ac:dyDescent="0.5">
      <c r="A1722" s="60"/>
      <c r="B1722" s="43">
        <v>5</v>
      </c>
      <c r="C1722" s="42" t="s">
        <v>1375</v>
      </c>
      <c r="D1722" s="47">
        <v>45408</v>
      </c>
      <c r="E1722" s="42" t="s">
        <v>2590</v>
      </c>
      <c r="F1722" s="42" t="s">
        <v>2591</v>
      </c>
      <c r="G1722" s="48">
        <v>31249003136641</v>
      </c>
      <c r="H1722" s="42" t="s">
        <v>1882</v>
      </c>
      <c r="I1722" s="49">
        <v>45042</v>
      </c>
      <c r="J1722" s="44">
        <v>5</v>
      </c>
    </row>
    <row r="1723" spans="1:10" ht="102" x14ac:dyDescent="0.5">
      <c r="A1723" s="60"/>
      <c r="B1723" s="61">
        <v>4</v>
      </c>
      <c r="C1723" s="60" t="s">
        <v>1375</v>
      </c>
      <c r="D1723" s="62">
        <v>45401</v>
      </c>
      <c r="E1723" s="42" t="s">
        <v>2646</v>
      </c>
      <c r="F1723" s="42" t="s">
        <v>2647</v>
      </c>
      <c r="G1723" s="48">
        <v>31249002907232</v>
      </c>
      <c r="H1723" s="42" t="s">
        <v>1381</v>
      </c>
      <c r="I1723" s="49">
        <v>45030</v>
      </c>
      <c r="J1723" s="44">
        <v>4</v>
      </c>
    </row>
    <row r="1724" spans="1:10" ht="91.8" x14ac:dyDescent="0.5">
      <c r="A1724" s="60"/>
      <c r="B1724" s="61"/>
      <c r="C1724" s="60"/>
      <c r="D1724" s="62"/>
      <c r="E1724" s="42" t="s">
        <v>2648</v>
      </c>
      <c r="F1724" s="42" t="s">
        <v>2649</v>
      </c>
      <c r="G1724" s="48">
        <v>31249002642391</v>
      </c>
      <c r="H1724" s="42" t="s">
        <v>1381</v>
      </c>
      <c r="I1724" s="49">
        <v>45030</v>
      </c>
      <c r="J1724" s="44">
        <v>4</v>
      </c>
    </row>
    <row r="1725" spans="1:10" ht="81.599999999999994" x14ac:dyDescent="0.5">
      <c r="A1725" s="60"/>
      <c r="B1725" s="61">
        <v>5</v>
      </c>
      <c r="C1725" s="60" t="s">
        <v>1375</v>
      </c>
      <c r="D1725" s="62">
        <v>45401</v>
      </c>
      <c r="E1725" s="42" t="s">
        <v>2650</v>
      </c>
      <c r="F1725" s="42" t="s">
        <v>2651</v>
      </c>
      <c r="G1725" s="48">
        <v>31249003393929</v>
      </c>
      <c r="H1725" s="42" t="s">
        <v>1381</v>
      </c>
      <c r="I1725" s="49">
        <v>45030</v>
      </c>
      <c r="J1725" s="44">
        <v>5</v>
      </c>
    </row>
    <row r="1726" spans="1:10" ht="91.8" x14ac:dyDescent="0.5">
      <c r="A1726" s="60"/>
      <c r="B1726" s="61"/>
      <c r="C1726" s="60"/>
      <c r="D1726" s="62"/>
      <c r="E1726" s="42" t="s">
        <v>2652</v>
      </c>
      <c r="F1726" s="42" t="s">
        <v>2653</v>
      </c>
      <c r="G1726" s="48">
        <v>31249003343213</v>
      </c>
      <c r="H1726" s="42" t="s">
        <v>1381</v>
      </c>
      <c r="I1726" s="49">
        <v>45030</v>
      </c>
      <c r="J1726" s="44">
        <v>5</v>
      </c>
    </row>
    <row r="1727" spans="1:10" ht="81.599999999999994" x14ac:dyDescent="0.5">
      <c r="A1727" s="60"/>
      <c r="B1727" s="61"/>
      <c r="C1727" s="60"/>
      <c r="D1727" s="62"/>
      <c r="E1727" s="42" t="s">
        <v>2654</v>
      </c>
      <c r="F1727" s="42" t="s">
        <v>2655</v>
      </c>
      <c r="G1727" s="48">
        <v>31249003344047</v>
      </c>
      <c r="H1727" s="42" t="s">
        <v>1381</v>
      </c>
      <c r="I1727" s="49">
        <v>45030</v>
      </c>
      <c r="J1727" s="44">
        <v>5</v>
      </c>
    </row>
    <row r="1728" spans="1:10" ht="81.599999999999994" x14ac:dyDescent="0.5">
      <c r="A1728" s="60"/>
      <c r="B1728" s="61"/>
      <c r="C1728" s="60"/>
      <c r="D1728" s="62"/>
      <c r="E1728" s="42" t="s">
        <v>2656</v>
      </c>
      <c r="F1728" s="42" t="s">
        <v>2657</v>
      </c>
      <c r="G1728" s="48">
        <v>31249003298904</v>
      </c>
      <c r="H1728" s="42" t="s">
        <v>1381</v>
      </c>
      <c r="I1728" s="49">
        <v>45030</v>
      </c>
      <c r="J1728" s="44">
        <v>5</v>
      </c>
    </row>
    <row r="1729" spans="1:10" ht="91.8" x14ac:dyDescent="0.5">
      <c r="A1729" s="60"/>
      <c r="B1729" s="61"/>
      <c r="C1729" s="60"/>
      <c r="D1729" s="62"/>
      <c r="E1729" s="42" t="s">
        <v>2658</v>
      </c>
      <c r="F1729" s="42" t="s">
        <v>2591</v>
      </c>
      <c r="G1729" s="48">
        <v>31249003134836</v>
      </c>
      <c r="H1729" s="42" t="s">
        <v>1882</v>
      </c>
      <c r="I1729" s="49">
        <v>45030</v>
      </c>
      <c r="J1729" s="44">
        <v>5</v>
      </c>
    </row>
    <row r="1730" spans="1:10" ht="91.8" x14ac:dyDescent="0.5">
      <c r="A1730" s="60"/>
      <c r="B1730" s="61"/>
      <c r="C1730" s="60"/>
      <c r="D1730" s="62"/>
      <c r="E1730" s="42" t="s">
        <v>2659</v>
      </c>
      <c r="F1730" s="42" t="s">
        <v>2591</v>
      </c>
      <c r="G1730" s="48">
        <v>31249003188923</v>
      </c>
      <c r="H1730" s="42" t="s">
        <v>1882</v>
      </c>
      <c r="I1730" s="49">
        <v>45030</v>
      </c>
      <c r="J1730" s="44">
        <v>5</v>
      </c>
    </row>
    <row r="1731" spans="1:10" ht="91.8" x14ac:dyDescent="0.5">
      <c r="A1731" s="60"/>
      <c r="B1731" s="61"/>
      <c r="C1731" s="60"/>
      <c r="D1731" s="62"/>
      <c r="E1731" s="42" t="s">
        <v>2660</v>
      </c>
      <c r="F1731" s="42" t="s">
        <v>2661</v>
      </c>
      <c r="G1731" s="48">
        <v>31249003343965</v>
      </c>
      <c r="H1731" s="42" t="s">
        <v>1381</v>
      </c>
      <c r="I1731" s="49">
        <v>45030</v>
      </c>
      <c r="J1731" s="44">
        <v>5</v>
      </c>
    </row>
    <row r="1732" spans="1:10" ht="102" x14ac:dyDescent="0.5">
      <c r="A1732" s="60"/>
      <c r="B1732" s="61"/>
      <c r="C1732" s="60"/>
      <c r="D1732" s="62"/>
      <c r="E1732" s="42" t="s">
        <v>2662</v>
      </c>
      <c r="F1732" s="42" t="s">
        <v>2663</v>
      </c>
      <c r="G1732" s="48">
        <v>31249003390941</v>
      </c>
      <c r="H1732" s="42" t="s">
        <v>1381</v>
      </c>
      <c r="I1732" s="49">
        <v>45030</v>
      </c>
      <c r="J1732" s="44">
        <v>5</v>
      </c>
    </row>
    <row r="1733" spans="1:10" ht="91.8" x14ac:dyDescent="0.5">
      <c r="A1733" s="60"/>
      <c r="B1733" s="61"/>
      <c r="C1733" s="60"/>
      <c r="D1733" s="62"/>
      <c r="E1733" s="42" t="s">
        <v>2664</v>
      </c>
      <c r="F1733" s="42" t="s">
        <v>2665</v>
      </c>
      <c r="G1733" s="48">
        <v>31249003344112</v>
      </c>
      <c r="H1733" s="42" t="s">
        <v>1381</v>
      </c>
      <c r="I1733" s="49">
        <v>45030</v>
      </c>
      <c r="J1733" s="44">
        <v>5</v>
      </c>
    </row>
    <row r="1734" spans="1:10" ht="102" x14ac:dyDescent="0.5">
      <c r="A1734" s="60"/>
      <c r="B1734" s="61"/>
      <c r="C1734" s="60"/>
      <c r="D1734" s="62"/>
      <c r="E1734" s="42" t="s">
        <v>2666</v>
      </c>
      <c r="F1734" s="42" t="s">
        <v>2667</v>
      </c>
      <c r="G1734" s="48">
        <v>31249003263577</v>
      </c>
      <c r="H1734" s="42" t="s">
        <v>1381</v>
      </c>
      <c r="I1734" s="49">
        <v>45030</v>
      </c>
      <c r="J1734" s="44">
        <v>5</v>
      </c>
    </row>
    <row r="1735" spans="1:10" ht="81.599999999999994" x14ac:dyDescent="0.5">
      <c r="A1735" s="60"/>
      <c r="B1735" s="61"/>
      <c r="C1735" s="60"/>
      <c r="D1735" s="62"/>
      <c r="E1735" s="42" t="s">
        <v>2668</v>
      </c>
      <c r="F1735" s="42" t="s">
        <v>2669</v>
      </c>
      <c r="G1735" s="48">
        <v>31249003351539</v>
      </c>
      <c r="H1735" s="42" t="s">
        <v>1381</v>
      </c>
      <c r="I1735" s="49">
        <v>45030</v>
      </c>
      <c r="J1735" s="44">
        <v>5</v>
      </c>
    </row>
    <row r="1736" spans="1:10" ht="81.599999999999994" x14ac:dyDescent="0.5">
      <c r="A1736" s="60"/>
      <c r="B1736" s="43">
        <v>6</v>
      </c>
      <c r="C1736" s="42" t="s">
        <v>1375</v>
      </c>
      <c r="D1736" s="47">
        <v>45401</v>
      </c>
      <c r="E1736" s="42" t="s">
        <v>2670</v>
      </c>
      <c r="F1736" s="42" t="s">
        <v>2671</v>
      </c>
      <c r="G1736" s="48">
        <v>31249002145205</v>
      </c>
      <c r="H1736" s="42" t="s">
        <v>1381</v>
      </c>
      <c r="I1736" s="49">
        <v>45030</v>
      </c>
      <c r="J1736" s="44">
        <v>6</v>
      </c>
    </row>
    <row r="1737" spans="1:10" ht="81.599999999999994" x14ac:dyDescent="0.5">
      <c r="A1737" s="60"/>
      <c r="B1737" s="61">
        <v>8</v>
      </c>
      <c r="C1737" s="60" t="s">
        <v>1375</v>
      </c>
      <c r="D1737" s="62">
        <v>45401</v>
      </c>
      <c r="E1737" s="42" t="s">
        <v>2672</v>
      </c>
      <c r="F1737" s="42" t="s">
        <v>2673</v>
      </c>
      <c r="G1737" s="48">
        <v>31249002489389</v>
      </c>
      <c r="H1737" s="42" t="s">
        <v>1381</v>
      </c>
      <c r="I1737" s="49">
        <v>45030</v>
      </c>
      <c r="J1737" s="44">
        <v>8</v>
      </c>
    </row>
    <row r="1738" spans="1:10" ht="81.599999999999994" x14ac:dyDescent="0.5">
      <c r="A1738" s="60"/>
      <c r="B1738" s="61"/>
      <c r="C1738" s="60"/>
      <c r="D1738" s="62"/>
      <c r="E1738" s="42" t="s">
        <v>2674</v>
      </c>
      <c r="F1738" s="42" t="s">
        <v>2675</v>
      </c>
      <c r="G1738" s="48">
        <v>31249003164239</v>
      </c>
      <c r="H1738" s="42" t="s">
        <v>1381</v>
      </c>
      <c r="I1738" s="49">
        <v>45030</v>
      </c>
      <c r="J1738" s="44">
        <v>8</v>
      </c>
    </row>
    <row r="1739" spans="1:10" ht="102" x14ac:dyDescent="0.5">
      <c r="A1739" s="60"/>
      <c r="B1739" s="43">
        <v>9</v>
      </c>
      <c r="C1739" s="42" t="s">
        <v>1375</v>
      </c>
      <c r="D1739" s="47">
        <v>45401</v>
      </c>
      <c r="E1739" s="42" t="s">
        <v>2676</v>
      </c>
      <c r="F1739" s="42" t="s">
        <v>2677</v>
      </c>
      <c r="G1739" s="48">
        <v>31249003137078</v>
      </c>
      <c r="H1739" s="42" t="s">
        <v>1381</v>
      </c>
      <c r="I1739" s="49">
        <v>45030</v>
      </c>
      <c r="J1739" s="44">
        <v>9</v>
      </c>
    </row>
    <row r="1740" spans="1:10" ht="81.599999999999994" x14ac:dyDescent="0.5">
      <c r="A1740" s="60"/>
      <c r="B1740" s="61">
        <v>10</v>
      </c>
      <c r="C1740" s="60" t="s">
        <v>1375</v>
      </c>
      <c r="D1740" s="62">
        <v>45401</v>
      </c>
      <c r="E1740" s="42" t="s">
        <v>2678</v>
      </c>
      <c r="F1740" s="42" t="s">
        <v>1493</v>
      </c>
      <c r="G1740" s="48">
        <v>31249001046297</v>
      </c>
      <c r="H1740" s="42" t="s">
        <v>1381</v>
      </c>
      <c r="I1740" s="49">
        <v>45030</v>
      </c>
      <c r="J1740" s="44">
        <v>10</v>
      </c>
    </row>
    <row r="1741" spans="1:10" ht="91.8" x14ac:dyDescent="0.5">
      <c r="A1741" s="60"/>
      <c r="B1741" s="61"/>
      <c r="C1741" s="60"/>
      <c r="D1741" s="62"/>
      <c r="E1741" s="42" t="s">
        <v>2679</v>
      </c>
      <c r="F1741" s="42" t="s">
        <v>2680</v>
      </c>
      <c r="G1741" s="48">
        <v>31249002666309</v>
      </c>
      <c r="H1741" s="42" t="s">
        <v>1381</v>
      </c>
      <c r="I1741" s="49">
        <v>45030</v>
      </c>
      <c r="J1741" s="44">
        <v>10</v>
      </c>
    </row>
    <row r="1742" spans="1:10" ht="91.8" x14ac:dyDescent="0.5">
      <c r="A1742" s="60"/>
      <c r="B1742" s="61"/>
      <c r="C1742" s="60"/>
      <c r="D1742" s="62"/>
      <c r="E1742" s="42" t="s">
        <v>2681</v>
      </c>
      <c r="F1742" s="42" t="s">
        <v>2682</v>
      </c>
      <c r="G1742" s="48">
        <v>31249003374572</v>
      </c>
      <c r="H1742" s="42" t="s">
        <v>1381</v>
      </c>
      <c r="I1742" s="49">
        <v>45030</v>
      </c>
      <c r="J1742" s="44">
        <v>10</v>
      </c>
    </row>
    <row r="1743" spans="1:10" ht="102" x14ac:dyDescent="0.5">
      <c r="A1743" s="60"/>
      <c r="B1743" s="61"/>
      <c r="C1743" s="60"/>
      <c r="D1743" s="62"/>
      <c r="E1743" s="42" t="s">
        <v>2683</v>
      </c>
      <c r="F1743" s="42" t="s">
        <v>2684</v>
      </c>
      <c r="G1743" s="48">
        <v>31249003163801</v>
      </c>
      <c r="H1743" s="42" t="s">
        <v>1381</v>
      </c>
      <c r="I1743" s="49">
        <v>45030</v>
      </c>
      <c r="J1743" s="44">
        <v>10</v>
      </c>
    </row>
    <row r="1744" spans="1:10" ht="81.599999999999994" x14ac:dyDescent="0.5">
      <c r="A1744" s="60"/>
      <c r="B1744" s="61"/>
      <c r="C1744" s="60"/>
      <c r="D1744" s="62"/>
      <c r="E1744" s="42" t="s">
        <v>2685</v>
      </c>
      <c r="F1744" s="42" t="s">
        <v>2686</v>
      </c>
      <c r="G1744" s="48">
        <v>31249003208333</v>
      </c>
      <c r="H1744" s="42" t="s">
        <v>1381</v>
      </c>
      <c r="I1744" s="49">
        <v>45030</v>
      </c>
      <c r="J1744" s="44">
        <v>10</v>
      </c>
    </row>
    <row r="1745" spans="1:10" ht="102" x14ac:dyDescent="0.5">
      <c r="A1745" s="60"/>
      <c r="B1745" s="61"/>
      <c r="C1745" s="60"/>
      <c r="D1745" s="62"/>
      <c r="E1745" s="42" t="s">
        <v>2687</v>
      </c>
      <c r="F1745" s="42" t="s">
        <v>2688</v>
      </c>
      <c r="G1745" s="48">
        <v>31249003046667</v>
      </c>
      <c r="H1745" s="42" t="s">
        <v>1381</v>
      </c>
      <c r="I1745" s="49">
        <v>45030</v>
      </c>
      <c r="J1745" s="44">
        <v>10</v>
      </c>
    </row>
    <row r="1746" spans="1:10" ht="81.599999999999994" x14ac:dyDescent="0.5">
      <c r="A1746" s="60"/>
      <c r="B1746" s="61"/>
      <c r="C1746" s="60"/>
      <c r="D1746" s="62"/>
      <c r="E1746" s="42" t="s">
        <v>2689</v>
      </c>
      <c r="F1746" s="42" t="s">
        <v>2690</v>
      </c>
      <c r="G1746" s="48">
        <v>31249003208341</v>
      </c>
      <c r="H1746" s="42" t="s">
        <v>1381</v>
      </c>
      <c r="I1746" s="49">
        <v>45030</v>
      </c>
      <c r="J1746" s="44">
        <v>10</v>
      </c>
    </row>
    <row r="1747" spans="1:10" ht="91.8" x14ac:dyDescent="0.5">
      <c r="A1747" s="60"/>
      <c r="B1747" s="61"/>
      <c r="C1747" s="60"/>
      <c r="D1747" s="62"/>
      <c r="E1747" s="42" t="s">
        <v>2691</v>
      </c>
      <c r="F1747" s="42" t="s">
        <v>2692</v>
      </c>
      <c r="G1747" s="48">
        <v>31249003238942</v>
      </c>
      <c r="H1747" s="42" t="s">
        <v>1381</v>
      </c>
      <c r="I1747" s="49">
        <v>45030</v>
      </c>
      <c r="J1747" s="44">
        <v>10</v>
      </c>
    </row>
    <row r="1748" spans="1:10" ht="91.8" x14ac:dyDescent="0.5">
      <c r="A1748" s="60"/>
      <c r="B1748" s="61"/>
      <c r="C1748" s="60"/>
      <c r="D1748" s="62"/>
      <c r="E1748" s="42" t="s">
        <v>2693</v>
      </c>
      <c r="F1748" s="42" t="s">
        <v>2694</v>
      </c>
      <c r="G1748" s="48">
        <v>31249003208325</v>
      </c>
      <c r="H1748" s="42" t="s">
        <v>1381</v>
      </c>
      <c r="I1748" s="49">
        <v>45030</v>
      </c>
      <c r="J1748" s="44">
        <v>10</v>
      </c>
    </row>
    <row r="1749" spans="1:10" ht="91.8" x14ac:dyDescent="0.5">
      <c r="A1749" s="60"/>
      <c r="B1749" s="61"/>
      <c r="C1749" s="60"/>
      <c r="D1749" s="62"/>
      <c r="E1749" s="42" t="s">
        <v>2695</v>
      </c>
      <c r="F1749" s="42" t="s">
        <v>2696</v>
      </c>
      <c r="G1749" s="48">
        <v>31249003201874</v>
      </c>
      <c r="H1749" s="42" t="s">
        <v>1381</v>
      </c>
      <c r="I1749" s="49">
        <v>45030</v>
      </c>
      <c r="J1749" s="44">
        <v>10</v>
      </c>
    </row>
    <row r="1750" spans="1:10" ht="91.8" x14ac:dyDescent="0.5">
      <c r="A1750" s="60"/>
      <c r="B1750" s="61"/>
      <c r="C1750" s="60"/>
      <c r="D1750" s="62"/>
      <c r="E1750" s="42" t="s">
        <v>2697</v>
      </c>
      <c r="F1750" s="42" t="s">
        <v>2698</v>
      </c>
      <c r="G1750" s="48">
        <v>31249003046717</v>
      </c>
      <c r="H1750" s="42" t="s">
        <v>1381</v>
      </c>
      <c r="I1750" s="49">
        <v>45030</v>
      </c>
      <c r="J1750" s="44">
        <v>10</v>
      </c>
    </row>
    <row r="1751" spans="1:10" ht="91.8" x14ac:dyDescent="0.5">
      <c r="A1751" s="60"/>
      <c r="B1751" s="61"/>
      <c r="C1751" s="60"/>
      <c r="D1751" s="62"/>
      <c r="E1751" s="42" t="s">
        <v>2699</v>
      </c>
      <c r="F1751" s="42" t="s">
        <v>2700</v>
      </c>
      <c r="G1751" s="48">
        <v>31249003046691</v>
      </c>
      <c r="H1751" s="42" t="s">
        <v>1381</v>
      </c>
      <c r="I1751" s="49">
        <v>45030</v>
      </c>
      <c r="J1751" s="44">
        <v>10</v>
      </c>
    </row>
    <row r="1752" spans="1:10" ht="91.8" x14ac:dyDescent="0.5">
      <c r="A1752" s="60"/>
      <c r="B1752" s="61"/>
      <c r="C1752" s="60"/>
      <c r="D1752" s="62"/>
      <c r="E1752" s="42" t="s">
        <v>2701</v>
      </c>
      <c r="F1752" s="42" t="s">
        <v>2702</v>
      </c>
      <c r="G1752" s="48">
        <v>31249002942064</v>
      </c>
      <c r="H1752" s="42" t="s">
        <v>1381</v>
      </c>
      <c r="I1752" s="49">
        <v>45030</v>
      </c>
      <c r="J1752" s="44">
        <v>10</v>
      </c>
    </row>
    <row r="1753" spans="1:10" ht="91.8" x14ac:dyDescent="0.5">
      <c r="A1753" s="60"/>
      <c r="B1753" s="61"/>
      <c r="C1753" s="60"/>
      <c r="D1753" s="62"/>
      <c r="E1753" s="42" t="s">
        <v>2703</v>
      </c>
      <c r="F1753" s="42" t="s">
        <v>2704</v>
      </c>
      <c r="G1753" s="48">
        <v>31249003238371</v>
      </c>
      <c r="H1753" s="42" t="s">
        <v>1381</v>
      </c>
      <c r="I1753" s="49">
        <v>45030</v>
      </c>
      <c r="J1753" s="44">
        <v>10</v>
      </c>
    </row>
    <row r="1754" spans="1:10" ht="81.599999999999994" x14ac:dyDescent="0.5">
      <c r="A1754" s="60"/>
      <c r="B1754" s="61">
        <v>12</v>
      </c>
      <c r="C1754" s="60" t="s">
        <v>1375</v>
      </c>
      <c r="D1754" s="62">
        <v>45401</v>
      </c>
      <c r="E1754" s="42" t="s">
        <v>2705</v>
      </c>
      <c r="F1754" s="42" t="s">
        <v>2706</v>
      </c>
      <c r="G1754" s="48">
        <v>31249002347033</v>
      </c>
      <c r="H1754" s="42" t="s">
        <v>1381</v>
      </c>
      <c r="I1754" s="49">
        <v>45030</v>
      </c>
      <c r="J1754" s="44">
        <v>12</v>
      </c>
    </row>
    <row r="1755" spans="1:10" ht="91.8" x14ac:dyDescent="0.5">
      <c r="A1755" s="60"/>
      <c r="B1755" s="61"/>
      <c r="C1755" s="60"/>
      <c r="D1755" s="62"/>
      <c r="E1755" s="42" t="s">
        <v>2707</v>
      </c>
      <c r="F1755" s="42" t="s">
        <v>2708</v>
      </c>
      <c r="G1755" s="48">
        <v>31249002916415</v>
      </c>
      <c r="H1755" s="42" t="s">
        <v>1381</v>
      </c>
      <c r="I1755" s="49">
        <v>45030</v>
      </c>
      <c r="J1755" s="44">
        <v>12</v>
      </c>
    </row>
    <row r="1756" spans="1:10" ht="91.8" x14ac:dyDescent="0.5">
      <c r="A1756" s="60"/>
      <c r="B1756" s="61">
        <v>13</v>
      </c>
      <c r="C1756" s="60" t="s">
        <v>1375</v>
      </c>
      <c r="D1756" s="62">
        <v>45401</v>
      </c>
      <c r="E1756" s="42" t="s">
        <v>2709</v>
      </c>
      <c r="F1756" s="42" t="s">
        <v>2710</v>
      </c>
      <c r="G1756" s="48">
        <v>31249001273156</v>
      </c>
      <c r="H1756" s="42" t="s">
        <v>1381</v>
      </c>
      <c r="I1756" s="49">
        <v>45030</v>
      </c>
      <c r="J1756" s="44">
        <v>13</v>
      </c>
    </row>
    <row r="1757" spans="1:10" ht="91.8" x14ac:dyDescent="0.5">
      <c r="A1757" s="60"/>
      <c r="B1757" s="61"/>
      <c r="C1757" s="60"/>
      <c r="D1757" s="62"/>
      <c r="E1757" s="42" t="s">
        <v>2711</v>
      </c>
      <c r="F1757" s="42" t="s">
        <v>2712</v>
      </c>
      <c r="G1757" s="48">
        <v>31249001575378</v>
      </c>
      <c r="H1757" s="42" t="s">
        <v>1381</v>
      </c>
      <c r="I1757" s="49">
        <v>45030</v>
      </c>
      <c r="J1757" s="44">
        <v>13</v>
      </c>
    </row>
    <row r="1758" spans="1:10" ht="91.8" x14ac:dyDescent="0.5">
      <c r="A1758" s="60"/>
      <c r="B1758" s="61"/>
      <c r="C1758" s="60"/>
      <c r="D1758" s="62"/>
      <c r="E1758" s="42" t="s">
        <v>2713</v>
      </c>
      <c r="F1758" s="42" t="s">
        <v>2714</v>
      </c>
      <c r="G1758" s="48">
        <v>31249002561518</v>
      </c>
      <c r="H1758" s="42" t="s">
        <v>1381</v>
      </c>
      <c r="I1758" s="49">
        <v>45030</v>
      </c>
      <c r="J1758" s="44">
        <v>13</v>
      </c>
    </row>
    <row r="1759" spans="1:10" ht="91.8" x14ac:dyDescent="0.5">
      <c r="A1759" s="60"/>
      <c r="B1759" s="61"/>
      <c r="C1759" s="60"/>
      <c r="D1759" s="62"/>
      <c r="E1759" s="42" t="s">
        <v>2715</v>
      </c>
      <c r="F1759" s="42" t="s">
        <v>2716</v>
      </c>
      <c r="G1759" s="48">
        <v>31249002555270</v>
      </c>
      <c r="H1759" s="42" t="s">
        <v>1381</v>
      </c>
      <c r="I1759" s="49">
        <v>45030</v>
      </c>
      <c r="J1759" s="44">
        <v>13</v>
      </c>
    </row>
    <row r="1760" spans="1:10" ht="91.8" x14ac:dyDescent="0.5">
      <c r="A1760" s="60"/>
      <c r="B1760" s="61"/>
      <c r="C1760" s="60"/>
      <c r="D1760" s="62"/>
      <c r="E1760" s="42" t="s">
        <v>2717</v>
      </c>
      <c r="F1760" s="42" t="s">
        <v>2718</v>
      </c>
      <c r="G1760" s="48">
        <v>31249000977203</v>
      </c>
      <c r="H1760" s="42" t="s">
        <v>1381</v>
      </c>
      <c r="I1760" s="49">
        <v>45030</v>
      </c>
      <c r="J1760" s="44">
        <v>13</v>
      </c>
    </row>
    <row r="1761" spans="1:10" ht="91.8" x14ac:dyDescent="0.5">
      <c r="A1761" s="60"/>
      <c r="B1761" s="61"/>
      <c r="C1761" s="60"/>
      <c r="D1761" s="62"/>
      <c r="E1761" s="42" t="s">
        <v>2719</v>
      </c>
      <c r="F1761" s="42" t="s">
        <v>2720</v>
      </c>
      <c r="G1761" s="48">
        <v>31249002178909</v>
      </c>
      <c r="H1761" s="42" t="s">
        <v>1381</v>
      </c>
      <c r="I1761" s="49">
        <v>45030</v>
      </c>
      <c r="J1761" s="44">
        <v>13</v>
      </c>
    </row>
    <row r="1762" spans="1:10" ht="81.599999999999994" x14ac:dyDescent="0.5">
      <c r="A1762" s="60"/>
      <c r="B1762" s="61"/>
      <c r="C1762" s="60"/>
      <c r="D1762" s="62"/>
      <c r="E1762" s="42" t="s">
        <v>2721</v>
      </c>
      <c r="F1762" s="42" t="s">
        <v>2722</v>
      </c>
      <c r="G1762" s="48">
        <v>31249000977195</v>
      </c>
      <c r="H1762" s="42" t="s">
        <v>1381</v>
      </c>
      <c r="I1762" s="49">
        <v>45030</v>
      </c>
      <c r="J1762" s="44">
        <v>13</v>
      </c>
    </row>
    <row r="1763" spans="1:10" ht="91.8" x14ac:dyDescent="0.5">
      <c r="A1763" s="60"/>
      <c r="B1763" s="61">
        <v>14</v>
      </c>
      <c r="C1763" s="60" t="s">
        <v>1375</v>
      </c>
      <c r="D1763" s="62">
        <v>45401</v>
      </c>
      <c r="E1763" s="42" t="s">
        <v>2723</v>
      </c>
      <c r="F1763" s="42" t="s">
        <v>2724</v>
      </c>
      <c r="G1763" s="48">
        <v>31249001053566</v>
      </c>
      <c r="H1763" s="42" t="s">
        <v>1381</v>
      </c>
      <c r="I1763" s="49">
        <v>45030</v>
      </c>
      <c r="J1763" s="44">
        <v>14</v>
      </c>
    </row>
    <row r="1764" spans="1:10" ht="81.599999999999994" x14ac:dyDescent="0.5">
      <c r="A1764" s="60"/>
      <c r="B1764" s="61"/>
      <c r="C1764" s="60"/>
      <c r="D1764" s="62"/>
      <c r="E1764" s="42" t="s">
        <v>2725</v>
      </c>
      <c r="F1764" s="42" t="s">
        <v>2726</v>
      </c>
      <c r="G1764" s="48">
        <v>31249001054119</v>
      </c>
      <c r="H1764" s="42" t="s">
        <v>1381</v>
      </c>
      <c r="I1764" s="49">
        <v>45030</v>
      </c>
      <c r="J1764" s="44">
        <v>14</v>
      </c>
    </row>
    <row r="1765" spans="1:10" ht="81.599999999999994" x14ac:dyDescent="0.5">
      <c r="A1765" s="60"/>
      <c r="B1765" s="61"/>
      <c r="C1765" s="60"/>
      <c r="D1765" s="62"/>
      <c r="E1765" s="42" t="s">
        <v>2727</v>
      </c>
      <c r="F1765" s="42" t="s">
        <v>2728</v>
      </c>
      <c r="G1765" s="48">
        <v>31249001638564</v>
      </c>
      <c r="H1765" s="42" t="s">
        <v>1381</v>
      </c>
      <c r="I1765" s="49">
        <v>45030</v>
      </c>
      <c r="J1765" s="44">
        <v>14</v>
      </c>
    </row>
    <row r="1766" spans="1:10" ht="102" x14ac:dyDescent="0.5">
      <c r="A1766" s="60"/>
      <c r="B1766" s="61">
        <v>15</v>
      </c>
      <c r="C1766" s="60" t="s">
        <v>1375</v>
      </c>
      <c r="D1766" s="62">
        <v>45401</v>
      </c>
      <c r="E1766" s="42" t="s">
        <v>2729</v>
      </c>
      <c r="F1766" s="42" t="s">
        <v>2730</v>
      </c>
      <c r="G1766" s="48">
        <v>31249001441514</v>
      </c>
      <c r="H1766" s="42" t="s">
        <v>1381</v>
      </c>
      <c r="I1766" s="49">
        <v>45030</v>
      </c>
      <c r="J1766" s="44">
        <v>15</v>
      </c>
    </row>
    <row r="1767" spans="1:10" ht="81.599999999999994" x14ac:dyDescent="0.5">
      <c r="A1767" s="60"/>
      <c r="B1767" s="61"/>
      <c r="C1767" s="60"/>
      <c r="D1767" s="62"/>
      <c r="E1767" s="42" t="s">
        <v>2731</v>
      </c>
      <c r="F1767" s="42" t="s">
        <v>2732</v>
      </c>
      <c r="G1767" s="48">
        <v>31249003381866</v>
      </c>
      <c r="H1767" s="42" t="s">
        <v>1381</v>
      </c>
      <c r="I1767" s="49">
        <v>45030</v>
      </c>
      <c r="J1767" s="44">
        <v>15</v>
      </c>
    </row>
    <row r="1768" spans="1:10" ht="81.599999999999994" x14ac:dyDescent="0.5">
      <c r="A1768" s="60"/>
      <c r="B1768" s="61"/>
      <c r="C1768" s="60"/>
      <c r="D1768" s="62"/>
      <c r="E1768" s="42" t="s">
        <v>2733</v>
      </c>
      <c r="F1768" s="42" t="s">
        <v>2734</v>
      </c>
      <c r="G1768" s="48">
        <v>31249003364268</v>
      </c>
      <c r="H1768" s="42" t="s">
        <v>1381</v>
      </c>
      <c r="I1768" s="49">
        <v>45030</v>
      </c>
      <c r="J1768" s="44">
        <v>15</v>
      </c>
    </row>
    <row r="1769" spans="1:10" ht="81.599999999999994" x14ac:dyDescent="0.5">
      <c r="A1769" s="60"/>
      <c r="B1769" s="61">
        <v>16</v>
      </c>
      <c r="C1769" s="60" t="s">
        <v>1375</v>
      </c>
      <c r="D1769" s="62">
        <v>45401</v>
      </c>
      <c r="E1769" s="42" t="s">
        <v>2735</v>
      </c>
      <c r="F1769" s="42" t="s">
        <v>2736</v>
      </c>
      <c r="G1769" s="48">
        <v>31249002078398</v>
      </c>
      <c r="H1769" s="42" t="s">
        <v>1381</v>
      </c>
      <c r="I1769" s="49">
        <v>45030</v>
      </c>
      <c r="J1769" s="44">
        <v>16</v>
      </c>
    </row>
    <row r="1770" spans="1:10" ht="102" x14ac:dyDescent="0.5">
      <c r="A1770" s="60"/>
      <c r="B1770" s="61"/>
      <c r="C1770" s="60"/>
      <c r="D1770" s="62"/>
      <c r="E1770" s="42" t="s">
        <v>2737</v>
      </c>
      <c r="F1770" s="42" t="s">
        <v>2738</v>
      </c>
      <c r="G1770" s="48">
        <v>31249001877469</v>
      </c>
      <c r="H1770" s="42" t="s">
        <v>1381</v>
      </c>
      <c r="I1770" s="49">
        <v>45030</v>
      </c>
      <c r="J1770" s="44">
        <v>16</v>
      </c>
    </row>
    <row r="1771" spans="1:10" ht="91.8" x14ac:dyDescent="0.5">
      <c r="A1771" s="60"/>
      <c r="B1771" s="61"/>
      <c r="C1771" s="60"/>
      <c r="D1771" s="62"/>
      <c r="E1771" s="42" t="s">
        <v>2739</v>
      </c>
      <c r="F1771" s="42" t="s">
        <v>2740</v>
      </c>
      <c r="G1771" s="48">
        <v>31249002548929</v>
      </c>
      <c r="H1771" s="42" t="s">
        <v>1381</v>
      </c>
      <c r="I1771" s="49">
        <v>45030</v>
      </c>
      <c r="J1771" s="44">
        <v>16</v>
      </c>
    </row>
    <row r="1772" spans="1:10" ht="102" x14ac:dyDescent="0.5">
      <c r="A1772" s="60"/>
      <c r="B1772" s="61"/>
      <c r="C1772" s="60"/>
      <c r="D1772" s="62"/>
      <c r="E1772" s="42" t="s">
        <v>2741</v>
      </c>
      <c r="F1772" s="42" t="s">
        <v>2742</v>
      </c>
      <c r="G1772" s="48">
        <v>31249002062434</v>
      </c>
      <c r="H1772" s="42" t="s">
        <v>1381</v>
      </c>
      <c r="I1772" s="49">
        <v>45030</v>
      </c>
      <c r="J1772" s="44">
        <v>16</v>
      </c>
    </row>
    <row r="1773" spans="1:10" ht="102" x14ac:dyDescent="0.5">
      <c r="A1773" s="60"/>
      <c r="B1773" s="61"/>
      <c r="C1773" s="60"/>
      <c r="D1773" s="62"/>
      <c r="E1773" s="42" t="s">
        <v>2743</v>
      </c>
      <c r="F1773" s="42" t="s">
        <v>2744</v>
      </c>
      <c r="G1773" s="48">
        <v>31249003011596</v>
      </c>
      <c r="H1773" s="42" t="s">
        <v>1381</v>
      </c>
      <c r="I1773" s="49">
        <v>45030</v>
      </c>
      <c r="J1773" s="44">
        <v>16</v>
      </c>
    </row>
    <row r="1774" spans="1:10" ht="112.2" x14ac:dyDescent="0.5">
      <c r="A1774" s="60"/>
      <c r="B1774" s="61"/>
      <c r="C1774" s="60"/>
      <c r="D1774" s="62"/>
      <c r="E1774" s="42" t="s">
        <v>2745</v>
      </c>
      <c r="F1774" s="42" t="s">
        <v>2746</v>
      </c>
      <c r="G1774" s="48">
        <v>31249003011844</v>
      </c>
      <c r="H1774" s="42" t="s">
        <v>1381</v>
      </c>
      <c r="I1774" s="49">
        <v>45030</v>
      </c>
      <c r="J1774" s="44">
        <v>16</v>
      </c>
    </row>
    <row r="1775" spans="1:10" ht="91.8" x14ac:dyDescent="0.5">
      <c r="A1775" s="60"/>
      <c r="B1775" s="61"/>
      <c r="C1775" s="60"/>
      <c r="D1775" s="62"/>
      <c r="E1775" s="42" t="s">
        <v>2747</v>
      </c>
      <c r="F1775" s="42" t="s">
        <v>2748</v>
      </c>
      <c r="G1775" s="48">
        <v>31249003011828</v>
      </c>
      <c r="H1775" s="42" t="s">
        <v>1381</v>
      </c>
      <c r="I1775" s="49">
        <v>45030</v>
      </c>
      <c r="J1775" s="44">
        <v>16</v>
      </c>
    </row>
    <row r="1776" spans="1:10" ht="91.8" x14ac:dyDescent="0.5">
      <c r="A1776" s="60"/>
      <c r="B1776" s="61"/>
      <c r="C1776" s="60"/>
      <c r="D1776" s="62"/>
      <c r="E1776" s="42" t="s">
        <v>2749</v>
      </c>
      <c r="F1776" s="42" t="s">
        <v>2750</v>
      </c>
      <c r="G1776" s="48">
        <v>31249003011729</v>
      </c>
      <c r="H1776" s="42" t="s">
        <v>1381</v>
      </c>
      <c r="I1776" s="49">
        <v>45030</v>
      </c>
      <c r="J1776" s="44">
        <v>16</v>
      </c>
    </row>
    <row r="1777" spans="1:10" ht="91.8" x14ac:dyDescent="0.5">
      <c r="A1777" s="60"/>
      <c r="B1777" s="61"/>
      <c r="C1777" s="60"/>
      <c r="D1777" s="62"/>
      <c r="E1777" s="42" t="s">
        <v>2751</v>
      </c>
      <c r="F1777" s="42" t="s">
        <v>2752</v>
      </c>
      <c r="G1777" s="48">
        <v>31249003011588</v>
      </c>
      <c r="H1777" s="42" t="s">
        <v>1381</v>
      </c>
      <c r="I1777" s="49">
        <v>45030</v>
      </c>
      <c r="J1777" s="44">
        <v>16</v>
      </c>
    </row>
    <row r="1778" spans="1:10" ht="102" x14ac:dyDescent="0.5">
      <c r="A1778" s="60"/>
      <c r="B1778" s="61"/>
      <c r="C1778" s="60"/>
      <c r="D1778" s="62"/>
      <c r="E1778" s="42" t="s">
        <v>2753</v>
      </c>
      <c r="F1778" s="42" t="s">
        <v>2754</v>
      </c>
      <c r="G1778" s="48">
        <v>31249003011711</v>
      </c>
      <c r="H1778" s="42" t="s">
        <v>1381</v>
      </c>
      <c r="I1778" s="49">
        <v>45030</v>
      </c>
      <c r="J1778" s="44">
        <v>16</v>
      </c>
    </row>
    <row r="1779" spans="1:10" ht="91.8" x14ac:dyDescent="0.5">
      <c r="A1779" s="60"/>
      <c r="B1779" s="61">
        <v>17</v>
      </c>
      <c r="C1779" s="60" t="s">
        <v>1375</v>
      </c>
      <c r="D1779" s="62">
        <v>45401</v>
      </c>
      <c r="E1779" s="42" t="s">
        <v>2755</v>
      </c>
      <c r="F1779" s="42" t="s">
        <v>2756</v>
      </c>
      <c r="G1779" s="48">
        <v>31249002733232</v>
      </c>
      <c r="H1779" s="42" t="s">
        <v>1381</v>
      </c>
      <c r="I1779" s="49">
        <v>45030</v>
      </c>
      <c r="J1779" s="44">
        <v>17</v>
      </c>
    </row>
    <row r="1780" spans="1:10" ht="112.2" x14ac:dyDescent="0.5">
      <c r="A1780" s="60"/>
      <c r="B1780" s="61"/>
      <c r="C1780" s="60"/>
      <c r="D1780" s="62"/>
      <c r="E1780" s="42" t="s">
        <v>2757</v>
      </c>
      <c r="F1780" s="42" t="s">
        <v>2758</v>
      </c>
      <c r="G1780" s="48">
        <v>31249002000863</v>
      </c>
      <c r="H1780" s="42" t="s">
        <v>1381</v>
      </c>
      <c r="I1780" s="49">
        <v>45030</v>
      </c>
      <c r="J1780" s="44">
        <v>17</v>
      </c>
    </row>
    <row r="1781" spans="1:10" ht="91.8" x14ac:dyDescent="0.5">
      <c r="A1781" s="60"/>
      <c r="B1781" s="61"/>
      <c r="C1781" s="60"/>
      <c r="D1781" s="62"/>
      <c r="E1781" s="42" t="s">
        <v>2759</v>
      </c>
      <c r="F1781" s="42" t="s">
        <v>2760</v>
      </c>
      <c r="G1781" s="48">
        <v>31249003017197</v>
      </c>
      <c r="H1781" s="42" t="s">
        <v>1381</v>
      </c>
      <c r="I1781" s="49">
        <v>45030</v>
      </c>
      <c r="J1781" s="44">
        <v>17</v>
      </c>
    </row>
    <row r="1782" spans="1:10" ht="91.8" x14ac:dyDescent="0.5">
      <c r="A1782" s="60"/>
      <c r="B1782" s="61"/>
      <c r="C1782" s="60"/>
      <c r="D1782" s="62"/>
      <c r="E1782" s="42" t="s">
        <v>2761</v>
      </c>
      <c r="F1782" s="42" t="s">
        <v>2762</v>
      </c>
      <c r="G1782" s="48">
        <v>31249002712632</v>
      </c>
      <c r="H1782" s="42" t="s">
        <v>1381</v>
      </c>
      <c r="I1782" s="49">
        <v>45030</v>
      </c>
      <c r="J1782" s="44">
        <v>17</v>
      </c>
    </row>
    <row r="1783" spans="1:10" ht="102" x14ac:dyDescent="0.5">
      <c r="A1783" s="60"/>
      <c r="B1783" s="61"/>
      <c r="C1783" s="60"/>
      <c r="D1783" s="62"/>
      <c r="E1783" s="42" t="s">
        <v>2763</v>
      </c>
      <c r="F1783" s="42" t="s">
        <v>2764</v>
      </c>
      <c r="G1783" s="48">
        <v>31249002639132</v>
      </c>
      <c r="H1783" s="42" t="s">
        <v>1381</v>
      </c>
      <c r="I1783" s="49">
        <v>45030</v>
      </c>
      <c r="J1783" s="44">
        <v>17</v>
      </c>
    </row>
    <row r="1784" spans="1:10" ht="91.8" x14ac:dyDescent="0.5">
      <c r="A1784" s="60"/>
      <c r="B1784" s="61"/>
      <c r="C1784" s="60"/>
      <c r="D1784" s="62"/>
      <c r="E1784" s="42" t="s">
        <v>2765</v>
      </c>
      <c r="F1784" s="42" t="s">
        <v>2766</v>
      </c>
      <c r="G1784" s="48">
        <v>31249002931240</v>
      </c>
      <c r="H1784" s="42" t="s">
        <v>1381</v>
      </c>
      <c r="I1784" s="49">
        <v>45030</v>
      </c>
      <c r="J1784" s="44">
        <v>17</v>
      </c>
    </row>
    <row r="1785" spans="1:10" ht="102" x14ac:dyDescent="0.5">
      <c r="A1785" s="60"/>
      <c r="B1785" s="61"/>
      <c r="C1785" s="60"/>
      <c r="D1785" s="62"/>
      <c r="E1785" s="42" t="s">
        <v>2767</v>
      </c>
      <c r="F1785" s="42" t="s">
        <v>2768</v>
      </c>
      <c r="G1785" s="48">
        <v>31249002945281</v>
      </c>
      <c r="H1785" s="42" t="s">
        <v>1381</v>
      </c>
      <c r="I1785" s="49">
        <v>45030</v>
      </c>
      <c r="J1785" s="44">
        <v>17</v>
      </c>
    </row>
    <row r="1786" spans="1:10" ht="91.8" x14ac:dyDescent="0.5">
      <c r="A1786" s="60"/>
      <c r="B1786" s="61"/>
      <c r="C1786" s="60"/>
      <c r="D1786" s="62"/>
      <c r="E1786" s="42" t="s">
        <v>2769</v>
      </c>
      <c r="F1786" s="42" t="s">
        <v>2770</v>
      </c>
      <c r="G1786" s="48">
        <v>31249002720106</v>
      </c>
      <c r="H1786" s="42" t="s">
        <v>1381</v>
      </c>
      <c r="I1786" s="49">
        <v>45030</v>
      </c>
      <c r="J1786" s="44">
        <v>17</v>
      </c>
    </row>
    <row r="1787" spans="1:10" ht="102" x14ac:dyDescent="0.5">
      <c r="A1787" s="60"/>
      <c r="B1787" s="61"/>
      <c r="C1787" s="60"/>
      <c r="D1787" s="62"/>
      <c r="E1787" s="42" t="s">
        <v>2771</v>
      </c>
      <c r="F1787" s="42" t="s">
        <v>2772</v>
      </c>
      <c r="G1787" s="48">
        <v>31249002272868</v>
      </c>
      <c r="H1787" s="42" t="s">
        <v>1381</v>
      </c>
      <c r="I1787" s="49">
        <v>45030</v>
      </c>
      <c r="J1787" s="44">
        <v>17</v>
      </c>
    </row>
    <row r="1788" spans="1:10" ht="81.599999999999994" x14ac:dyDescent="0.5">
      <c r="A1788" s="60"/>
      <c r="B1788" s="61">
        <v>18</v>
      </c>
      <c r="C1788" s="60" t="s">
        <v>1375</v>
      </c>
      <c r="D1788" s="62">
        <v>45401</v>
      </c>
      <c r="E1788" s="42" t="s">
        <v>2773</v>
      </c>
      <c r="F1788" s="42" t="s">
        <v>2774</v>
      </c>
      <c r="G1788" s="48">
        <v>31249003032550</v>
      </c>
      <c r="H1788" s="42" t="s">
        <v>1381</v>
      </c>
      <c r="I1788" s="49">
        <v>45030</v>
      </c>
      <c r="J1788" s="44">
        <v>18</v>
      </c>
    </row>
    <row r="1789" spans="1:10" ht="81.599999999999994" x14ac:dyDescent="0.5">
      <c r="A1789" s="60"/>
      <c r="B1789" s="61"/>
      <c r="C1789" s="60"/>
      <c r="D1789" s="62"/>
      <c r="E1789" s="42" t="s">
        <v>2775</v>
      </c>
      <c r="F1789" s="42" t="s">
        <v>2776</v>
      </c>
      <c r="G1789" s="48">
        <v>31249003330863</v>
      </c>
      <c r="H1789" s="42" t="s">
        <v>1381</v>
      </c>
      <c r="I1789" s="49">
        <v>45030</v>
      </c>
      <c r="J1789" s="44">
        <v>18</v>
      </c>
    </row>
    <row r="1790" spans="1:10" ht="91.8" x14ac:dyDescent="0.5">
      <c r="A1790" s="60"/>
      <c r="B1790" s="61"/>
      <c r="C1790" s="60"/>
      <c r="D1790" s="62"/>
      <c r="E1790" s="42" t="s">
        <v>2777</v>
      </c>
      <c r="F1790" s="42" t="s">
        <v>2778</v>
      </c>
      <c r="G1790" s="48">
        <v>31249001956057</v>
      </c>
      <c r="H1790" s="42" t="s">
        <v>1381</v>
      </c>
      <c r="I1790" s="49">
        <v>45030</v>
      </c>
      <c r="J1790" s="44">
        <v>18</v>
      </c>
    </row>
    <row r="1791" spans="1:10" ht="81.599999999999994" x14ac:dyDescent="0.5">
      <c r="A1791" s="60"/>
      <c r="B1791" s="61">
        <v>19</v>
      </c>
      <c r="C1791" s="60" t="s">
        <v>1375</v>
      </c>
      <c r="D1791" s="62">
        <v>45401</v>
      </c>
      <c r="E1791" s="42" t="s">
        <v>2779</v>
      </c>
      <c r="F1791" s="42" t="s">
        <v>2780</v>
      </c>
      <c r="G1791" s="48">
        <v>31249001743356</v>
      </c>
      <c r="H1791" s="42" t="s">
        <v>1381</v>
      </c>
      <c r="I1791" s="49">
        <v>45030</v>
      </c>
      <c r="J1791" s="44">
        <v>19</v>
      </c>
    </row>
    <row r="1792" spans="1:10" ht="91.8" x14ac:dyDescent="0.5">
      <c r="A1792" s="60"/>
      <c r="B1792" s="61"/>
      <c r="C1792" s="60"/>
      <c r="D1792" s="62"/>
      <c r="E1792" s="42" t="s">
        <v>2781</v>
      </c>
      <c r="F1792" s="42" t="s">
        <v>2782</v>
      </c>
      <c r="G1792" s="48">
        <v>31249002063051</v>
      </c>
      <c r="H1792" s="42" t="s">
        <v>1381</v>
      </c>
      <c r="I1792" s="49">
        <v>45030</v>
      </c>
      <c r="J1792" s="44">
        <v>19</v>
      </c>
    </row>
    <row r="1793" spans="1:10" ht="91.8" x14ac:dyDescent="0.5">
      <c r="A1793" s="60"/>
      <c r="B1793" s="43">
        <v>22</v>
      </c>
      <c r="C1793" s="42" t="s">
        <v>1375</v>
      </c>
      <c r="D1793" s="47">
        <v>45401</v>
      </c>
      <c r="E1793" s="42" t="s">
        <v>2783</v>
      </c>
      <c r="F1793" s="42" t="s">
        <v>2784</v>
      </c>
      <c r="G1793" s="48">
        <v>31249002476824</v>
      </c>
      <c r="H1793" s="42" t="s">
        <v>1381</v>
      </c>
      <c r="I1793" s="49">
        <v>45030</v>
      </c>
      <c r="J1793" s="44">
        <v>22</v>
      </c>
    </row>
    <row r="1794" spans="1:10" ht="81.599999999999994" x14ac:dyDescent="0.5">
      <c r="A1794" s="60"/>
      <c r="B1794" s="43">
        <v>5</v>
      </c>
      <c r="C1794" s="42" t="s">
        <v>1375</v>
      </c>
      <c r="D1794" s="47">
        <v>45415</v>
      </c>
      <c r="E1794" s="42" t="s">
        <v>1619</v>
      </c>
      <c r="F1794" s="42" t="s">
        <v>1620</v>
      </c>
      <c r="G1794" s="48">
        <v>31249002461776</v>
      </c>
      <c r="H1794" s="42" t="s">
        <v>1381</v>
      </c>
      <c r="I1794" s="49">
        <v>45046</v>
      </c>
      <c r="J1794" s="44">
        <v>5</v>
      </c>
    </row>
    <row r="1795" spans="1:10" ht="91.8" x14ac:dyDescent="0.5">
      <c r="A1795" s="60"/>
      <c r="B1795" s="43">
        <v>7</v>
      </c>
      <c r="C1795" s="42" t="s">
        <v>1375</v>
      </c>
      <c r="D1795" s="47">
        <v>45415</v>
      </c>
      <c r="E1795" s="42" t="s">
        <v>1621</v>
      </c>
      <c r="F1795" s="42" t="s">
        <v>1622</v>
      </c>
      <c r="G1795" s="48">
        <v>31249002628549</v>
      </c>
      <c r="H1795" s="42" t="s">
        <v>1381</v>
      </c>
      <c r="I1795" s="49">
        <v>45046</v>
      </c>
      <c r="J1795" s="44">
        <v>7</v>
      </c>
    </row>
    <row r="1796" spans="1:10" ht="102" x14ac:dyDescent="0.5">
      <c r="A1796" s="60"/>
      <c r="B1796" s="43">
        <v>10</v>
      </c>
      <c r="C1796" s="42" t="s">
        <v>1375</v>
      </c>
      <c r="D1796" s="47">
        <v>45471</v>
      </c>
      <c r="E1796" s="42" t="s">
        <v>1827</v>
      </c>
      <c r="F1796" s="42" t="s">
        <v>1828</v>
      </c>
      <c r="G1796" s="48">
        <v>31249001326137</v>
      </c>
      <c r="H1796" s="42" t="s">
        <v>1381</v>
      </c>
      <c r="I1796" s="49">
        <v>45100</v>
      </c>
      <c r="J1796" s="44">
        <v>10</v>
      </c>
    </row>
    <row r="1797" spans="1:10" ht="102" x14ac:dyDescent="0.5">
      <c r="A1797" s="60"/>
      <c r="B1797" s="43">
        <v>25</v>
      </c>
      <c r="C1797" s="42" t="s">
        <v>1375</v>
      </c>
      <c r="D1797" s="47">
        <v>45394</v>
      </c>
      <c r="E1797" s="42" t="s">
        <v>1623</v>
      </c>
      <c r="F1797" s="42" t="s">
        <v>1624</v>
      </c>
      <c r="G1797" s="48">
        <v>31249002601942</v>
      </c>
      <c r="H1797" s="42" t="s">
        <v>1381</v>
      </c>
      <c r="I1797" s="49">
        <v>45024</v>
      </c>
      <c r="J1797" s="44">
        <v>25</v>
      </c>
    </row>
    <row r="1798" spans="1:10" ht="102" x14ac:dyDescent="0.5">
      <c r="A1798" s="60"/>
      <c r="B1798" s="43">
        <v>30</v>
      </c>
      <c r="C1798" s="42" t="s">
        <v>1375</v>
      </c>
      <c r="D1798" s="47">
        <v>45394</v>
      </c>
      <c r="E1798" s="42" t="s">
        <v>1625</v>
      </c>
      <c r="F1798" s="42" t="s">
        <v>1626</v>
      </c>
      <c r="G1798" s="48">
        <v>31249002770630</v>
      </c>
      <c r="H1798" s="42" t="s">
        <v>1627</v>
      </c>
      <c r="I1798" s="49">
        <v>45024</v>
      </c>
      <c r="J1798" s="44">
        <v>30</v>
      </c>
    </row>
    <row r="1799" spans="1:10" ht="91.8" x14ac:dyDescent="0.5">
      <c r="A1799" s="60"/>
      <c r="B1799" s="43">
        <v>20</v>
      </c>
      <c r="C1799" s="42" t="s">
        <v>1375</v>
      </c>
      <c r="D1799" s="47">
        <v>45394</v>
      </c>
      <c r="E1799" s="42" t="s">
        <v>2307</v>
      </c>
      <c r="F1799" s="42" t="s">
        <v>2308</v>
      </c>
      <c r="G1799" s="48">
        <v>31249002306203</v>
      </c>
      <c r="H1799" s="42" t="s">
        <v>1381</v>
      </c>
      <c r="I1799" s="49">
        <v>45027</v>
      </c>
      <c r="J1799" s="44">
        <v>20</v>
      </c>
    </row>
    <row r="1800" spans="1:10" ht="102" x14ac:dyDescent="0.5">
      <c r="A1800" s="60"/>
      <c r="B1800" s="43">
        <v>60</v>
      </c>
      <c r="C1800" s="42" t="s">
        <v>1375</v>
      </c>
      <c r="D1800" s="47">
        <v>45457</v>
      </c>
      <c r="E1800" s="42" t="s">
        <v>2792</v>
      </c>
      <c r="F1800" s="42" t="s">
        <v>2793</v>
      </c>
      <c r="G1800" s="48">
        <v>31249003382617</v>
      </c>
      <c r="H1800" s="42" t="s">
        <v>1610</v>
      </c>
      <c r="I1800" s="49">
        <v>45087</v>
      </c>
      <c r="J1800" s="44">
        <v>60</v>
      </c>
    </row>
    <row r="1801" spans="1:10" ht="91.8" x14ac:dyDescent="0.5">
      <c r="A1801" s="60"/>
      <c r="B1801" s="43">
        <v>19</v>
      </c>
      <c r="C1801" s="42" t="s">
        <v>1375</v>
      </c>
      <c r="D1801" s="47">
        <v>45457</v>
      </c>
      <c r="E1801" s="42" t="s">
        <v>1394</v>
      </c>
      <c r="F1801" s="42" t="s">
        <v>1395</v>
      </c>
      <c r="G1801" s="48">
        <v>31249003363450</v>
      </c>
      <c r="H1801" s="42" t="s">
        <v>1381</v>
      </c>
      <c r="I1801" s="49">
        <v>45092</v>
      </c>
      <c r="J1801" s="44">
        <v>19</v>
      </c>
    </row>
    <row r="1802" spans="1:10" ht="112.2" x14ac:dyDescent="0.5">
      <c r="A1802" s="60"/>
      <c r="B1802" s="43">
        <v>5</v>
      </c>
      <c r="C1802" s="42" t="s">
        <v>1375</v>
      </c>
      <c r="D1802" s="47">
        <v>45408</v>
      </c>
      <c r="E1802" s="42" t="s">
        <v>2260</v>
      </c>
      <c r="F1802" s="42" t="s">
        <v>2261</v>
      </c>
      <c r="G1802" s="48">
        <v>31249002516264</v>
      </c>
      <c r="H1802" s="42" t="s">
        <v>1381</v>
      </c>
      <c r="I1802" s="49">
        <v>45038</v>
      </c>
      <c r="J1802" s="44">
        <v>5</v>
      </c>
    </row>
    <row r="1803" spans="1:10" ht="81.599999999999994" x14ac:dyDescent="0.5">
      <c r="A1803" s="60"/>
      <c r="B1803" s="43">
        <v>18</v>
      </c>
      <c r="C1803" s="42" t="s">
        <v>1375</v>
      </c>
      <c r="D1803" s="47">
        <v>45408</v>
      </c>
      <c r="E1803" s="42" t="s">
        <v>2262</v>
      </c>
      <c r="F1803" s="42" t="s">
        <v>2263</v>
      </c>
      <c r="G1803" s="48">
        <v>31249002577464</v>
      </c>
      <c r="H1803" s="42" t="s">
        <v>1381</v>
      </c>
      <c r="I1803" s="49">
        <v>45038</v>
      </c>
      <c r="J1803" s="44">
        <v>18</v>
      </c>
    </row>
    <row r="1804" spans="1:10" ht="91.8" x14ac:dyDescent="0.5">
      <c r="A1804" s="60"/>
      <c r="B1804" s="43">
        <v>19</v>
      </c>
      <c r="C1804" s="42" t="s">
        <v>1375</v>
      </c>
      <c r="D1804" s="47">
        <v>45408</v>
      </c>
      <c r="E1804" s="42" t="s">
        <v>2264</v>
      </c>
      <c r="F1804" s="42" t="s">
        <v>2265</v>
      </c>
      <c r="G1804" s="48">
        <v>31249003278096</v>
      </c>
      <c r="H1804" s="42" t="s">
        <v>1381</v>
      </c>
      <c r="I1804" s="49">
        <v>45038</v>
      </c>
      <c r="J1804" s="44">
        <v>19</v>
      </c>
    </row>
    <row r="1805" spans="1:10" ht="102" x14ac:dyDescent="0.5">
      <c r="A1805" s="60" t="s">
        <v>85</v>
      </c>
      <c r="B1805" s="43">
        <v>9.0299999999999994</v>
      </c>
      <c r="C1805" s="42" t="s">
        <v>1375</v>
      </c>
      <c r="D1805" s="47">
        <v>45450</v>
      </c>
      <c r="E1805" s="42" t="s">
        <v>2283</v>
      </c>
      <c r="F1805" s="42" t="s">
        <v>2284</v>
      </c>
      <c r="G1805" s="48">
        <v>31316004643881</v>
      </c>
      <c r="H1805" s="42" t="s">
        <v>1381</v>
      </c>
      <c r="I1805" s="49">
        <v>45079</v>
      </c>
      <c r="J1805" s="44">
        <v>9.0299999999999994</v>
      </c>
    </row>
    <row r="1806" spans="1:10" ht="91.8" x14ac:dyDescent="0.5">
      <c r="A1806" s="60"/>
      <c r="B1806" s="43">
        <v>10.19</v>
      </c>
      <c r="C1806" s="42" t="s">
        <v>1375</v>
      </c>
      <c r="D1806" s="47">
        <v>45429</v>
      </c>
      <c r="E1806" s="42" t="s">
        <v>2905</v>
      </c>
      <c r="F1806" s="42" t="s">
        <v>2906</v>
      </c>
      <c r="G1806" s="48">
        <v>31316004967553</v>
      </c>
      <c r="H1806" s="42" t="s">
        <v>1381</v>
      </c>
      <c r="I1806" s="49">
        <v>45061</v>
      </c>
      <c r="J1806" s="44">
        <v>10.19</v>
      </c>
    </row>
    <row r="1807" spans="1:10" ht="112.2" x14ac:dyDescent="0.5">
      <c r="A1807" s="60"/>
      <c r="B1807" s="43">
        <v>14.24</v>
      </c>
      <c r="C1807" s="42" t="s">
        <v>1375</v>
      </c>
      <c r="D1807" s="47">
        <v>45471</v>
      </c>
      <c r="E1807" s="42" t="s">
        <v>2967</v>
      </c>
      <c r="F1807" s="42" t="s">
        <v>2968</v>
      </c>
      <c r="G1807" s="48">
        <v>31316003892893</v>
      </c>
      <c r="H1807" s="42" t="s">
        <v>1661</v>
      </c>
      <c r="I1807" s="49">
        <v>45101</v>
      </c>
      <c r="J1807" s="44">
        <v>14.24</v>
      </c>
    </row>
    <row r="1808" spans="1:10" ht="91.8" x14ac:dyDescent="0.5">
      <c r="A1808" s="60"/>
      <c r="B1808" s="43">
        <v>17.98</v>
      </c>
      <c r="C1808" s="42" t="s">
        <v>1375</v>
      </c>
      <c r="D1808" s="47">
        <v>45471</v>
      </c>
      <c r="E1808" s="42" t="s">
        <v>2969</v>
      </c>
      <c r="F1808" s="42" t="s">
        <v>2970</v>
      </c>
      <c r="G1808" s="48">
        <v>31316002113945</v>
      </c>
      <c r="H1808" s="42" t="s">
        <v>1661</v>
      </c>
      <c r="I1808" s="49">
        <v>45101</v>
      </c>
      <c r="J1808" s="44">
        <v>17.98</v>
      </c>
    </row>
    <row r="1809" spans="1:10" ht="102" x14ac:dyDescent="0.5">
      <c r="A1809" s="60"/>
      <c r="B1809" s="43">
        <v>16.95</v>
      </c>
      <c r="C1809" s="42" t="s">
        <v>1375</v>
      </c>
      <c r="D1809" s="47">
        <v>45429</v>
      </c>
      <c r="E1809" s="42" t="s">
        <v>2390</v>
      </c>
      <c r="F1809" s="42" t="s">
        <v>2391</v>
      </c>
      <c r="G1809" s="48">
        <v>31316004965334</v>
      </c>
      <c r="H1809" s="42" t="s">
        <v>1381</v>
      </c>
      <c r="I1809" s="49">
        <v>45064</v>
      </c>
      <c r="J1809" s="44">
        <v>16.95</v>
      </c>
    </row>
    <row r="1810" spans="1:10" ht="112.2" x14ac:dyDescent="0.5">
      <c r="A1810" s="60" t="s">
        <v>81</v>
      </c>
      <c r="B1810" s="43">
        <v>11</v>
      </c>
      <c r="C1810" s="42" t="s">
        <v>1375</v>
      </c>
      <c r="D1810" s="47">
        <v>45408</v>
      </c>
      <c r="E1810" s="42" t="s">
        <v>2392</v>
      </c>
      <c r="F1810" s="42" t="s">
        <v>2393</v>
      </c>
      <c r="G1810" s="48">
        <v>32026030026964</v>
      </c>
      <c r="H1810" s="42" t="s">
        <v>1381</v>
      </c>
      <c r="I1810" s="49">
        <v>45039</v>
      </c>
      <c r="J1810" s="44">
        <v>11</v>
      </c>
    </row>
    <row r="1811" spans="1:10" ht="91.8" x14ac:dyDescent="0.5">
      <c r="A1811" s="60"/>
      <c r="B1811" s="43">
        <v>15</v>
      </c>
      <c r="C1811" s="42" t="s">
        <v>1375</v>
      </c>
      <c r="D1811" s="47">
        <v>45408</v>
      </c>
      <c r="E1811" s="42" t="s">
        <v>2394</v>
      </c>
      <c r="F1811" s="42" t="s">
        <v>2395</v>
      </c>
      <c r="G1811" s="48">
        <v>32026030027376</v>
      </c>
      <c r="H1811" s="42" t="s">
        <v>1381</v>
      </c>
      <c r="I1811" s="49">
        <v>45039</v>
      </c>
      <c r="J1811" s="44">
        <v>15</v>
      </c>
    </row>
    <row r="1812" spans="1:10" ht="91.8" x14ac:dyDescent="0.5">
      <c r="A1812" s="60"/>
      <c r="B1812" s="43">
        <v>30</v>
      </c>
      <c r="C1812" s="42" t="s">
        <v>1375</v>
      </c>
      <c r="D1812" s="47">
        <v>45415</v>
      </c>
      <c r="E1812" s="42" t="s">
        <v>2396</v>
      </c>
      <c r="F1812" s="42" t="s">
        <v>2397</v>
      </c>
      <c r="G1812" s="48">
        <v>32026003239750</v>
      </c>
      <c r="H1812" s="42" t="s">
        <v>2398</v>
      </c>
      <c r="I1812" s="49">
        <v>45047</v>
      </c>
      <c r="J1812" s="44">
        <v>30</v>
      </c>
    </row>
    <row r="1813" spans="1:10" ht="91.8" x14ac:dyDescent="0.5">
      <c r="A1813" s="60"/>
      <c r="B1813" s="43">
        <v>13</v>
      </c>
      <c r="C1813" s="42" t="s">
        <v>1375</v>
      </c>
      <c r="D1813" s="47">
        <v>45464</v>
      </c>
      <c r="E1813" s="42" t="s">
        <v>1407</v>
      </c>
      <c r="F1813" s="42" t="s">
        <v>1408</v>
      </c>
      <c r="G1813" s="48">
        <v>32026002164181</v>
      </c>
      <c r="H1813" s="42" t="s">
        <v>1381</v>
      </c>
      <c r="I1813" s="49">
        <v>45099</v>
      </c>
      <c r="J1813" s="44">
        <v>13</v>
      </c>
    </row>
    <row r="1814" spans="1:10" ht="122.4" x14ac:dyDescent="0.5">
      <c r="A1814" s="60"/>
      <c r="B1814" s="43">
        <v>10</v>
      </c>
      <c r="C1814" s="42" t="s">
        <v>1375</v>
      </c>
      <c r="D1814" s="47">
        <v>45394</v>
      </c>
      <c r="E1814" s="42" t="s">
        <v>2971</v>
      </c>
      <c r="F1814" s="42" t="s">
        <v>2972</v>
      </c>
      <c r="G1814" s="48">
        <v>32026030043340</v>
      </c>
      <c r="H1814" s="42" t="s">
        <v>1381</v>
      </c>
      <c r="I1814" s="49">
        <v>45029</v>
      </c>
      <c r="J1814" s="44">
        <v>10</v>
      </c>
    </row>
    <row r="1815" spans="1:10" ht="122.4" x14ac:dyDescent="0.5">
      <c r="A1815" s="60"/>
      <c r="B1815" s="61">
        <v>30</v>
      </c>
      <c r="C1815" s="60" t="s">
        <v>1375</v>
      </c>
      <c r="D1815" s="62">
        <v>45387</v>
      </c>
      <c r="E1815" s="42" t="s">
        <v>1650</v>
      </c>
      <c r="F1815" s="42" t="s">
        <v>1651</v>
      </c>
      <c r="G1815" s="48">
        <v>32026006069543</v>
      </c>
      <c r="H1815" s="42" t="s">
        <v>1652</v>
      </c>
      <c r="I1815" s="49">
        <v>45020</v>
      </c>
      <c r="J1815" s="44">
        <v>30</v>
      </c>
    </row>
    <row r="1816" spans="1:10" ht="102" x14ac:dyDescent="0.5">
      <c r="A1816" s="60"/>
      <c r="B1816" s="61"/>
      <c r="C1816" s="60"/>
      <c r="D1816" s="62"/>
      <c r="E1816" s="42" t="s">
        <v>1653</v>
      </c>
      <c r="F1816" s="42" t="s">
        <v>1654</v>
      </c>
      <c r="G1816" s="48">
        <v>32026006069568</v>
      </c>
      <c r="H1816" s="42" t="s">
        <v>1652</v>
      </c>
      <c r="I1816" s="49">
        <v>45020</v>
      </c>
      <c r="J1816" s="44">
        <v>30</v>
      </c>
    </row>
    <row r="1817" spans="1:10" ht="102" x14ac:dyDescent="0.5">
      <c r="A1817" s="60"/>
      <c r="B1817" s="61">
        <v>60</v>
      </c>
      <c r="C1817" s="60" t="s">
        <v>1375</v>
      </c>
      <c r="D1817" s="62">
        <v>45387</v>
      </c>
      <c r="E1817" s="42" t="s">
        <v>1655</v>
      </c>
      <c r="F1817" s="42" t="s">
        <v>1656</v>
      </c>
      <c r="G1817" s="48">
        <v>32026006097031</v>
      </c>
      <c r="H1817" s="42" t="s">
        <v>1652</v>
      </c>
      <c r="I1817" s="49">
        <v>45020</v>
      </c>
      <c r="J1817" s="44">
        <v>60</v>
      </c>
    </row>
    <row r="1818" spans="1:10" ht="91.8" x14ac:dyDescent="0.5">
      <c r="A1818" s="60"/>
      <c r="B1818" s="61"/>
      <c r="C1818" s="60"/>
      <c r="D1818" s="62"/>
      <c r="E1818" s="42" t="s">
        <v>1657</v>
      </c>
      <c r="F1818" s="42" t="s">
        <v>1658</v>
      </c>
      <c r="G1818" s="48">
        <v>32026006075490</v>
      </c>
      <c r="H1818" s="42" t="s">
        <v>1652</v>
      </c>
      <c r="I1818" s="49">
        <v>45020</v>
      </c>
      <c r="J1818" s="44">
        <v>60</v>
      </c>
    </row>
    <row r="1819" spans="1:10" ht="102" x14ac:dyDescent="0.5">
      <c r="A1819" s="60"/>
      <c r="B1819" s="43">
        <v>14</v>
      </c>
      <c r="C1819" s="42" t="s">
        <v>1375</v>
      </c>
      <c r="D1819" s="47">
        <v>45401</v>
      </c>
      <c r="E1819" s="42" t="s">
        <v>1541</v>
      </c>
      <c r="F1819" s="42" t="s">
        <v>1542</v>
      </c>
      <c r="G1819" s="48">
        <v>32026002511506</v>
      </c>
      <c r="H1819" s="42" t="s">
        <v>1381</v>
      </c>
      <c r="I1819" s="49">
        <v>45036</v>
      </c>
      <c r="J1819" s="44">
        <v>14</v>
      </c>
    </row>
    <row r="1820" spans="1:10" ht="91.8" x14ac:dyDescent="0.5">
      <c r="A1820" s="60" t="s">
        <v>83</v>
      </c>
      <c r="B1820" s="43">
        <v>25</v>
      </c>
      <c r="C1820" s="42" t="s">
        <v>1375</v>
      </c>
      <c r="D1820" s="47">
        <v>45401</v>
      </c>
      <c r="E1820" s="42" t="s">
        <v>2399</v>
      </c>
      <c r="F1820" s="42" t="s">
        <v>2400</v>
      </c>
      <c r="G1820" s="48">
        <v>31203003743054</v>
      </c>
      <c r="H1820" s="42" t="s">
        <v>1381</v>
      </c>
      <c r="I1820" s="49">
        <v>45035</v>
      </c>
      <c r="J1820" s="44">
        <v>25</v>
      </c>
    </row>
    <row r="1821" spans="1:10" ht="102" x14ac:dyDescent="0.5">
      <c r="A1821" s="60"/>
      <c r="B1821" s="43">
        <v>28</v>
      </c>
      <c r="C1821" s="42" t="s">
        <v>1375</v>
      </c>
      <c r="D1821" s="47">
        <v>45464</v>
      </c>
      <c r="E1821" s="42" t="s">
        <v>1543</v>
      </c>
      <c r="F1821" s="42" t="s">
        <v>1544</v>
      </c>
      <c r="G1821" s="48">
        <v>31203002732835</v>
      </c>
      <c r="H1821" s="42" t="s">
        <v>1381</v>
      </c>
      <c r="I1821" s="49">
        <v>45093</v>
      </c>
      <c r="J1821" s="44">
        <v>28</v>
      </c>
    </row>
    <row r="1822" spans="1:10" ht="81.599999999999994" x14ac:dyDescent="0.5">
      <c r="A1822" s="60"/>
      <c r="B1822" s="43">
        <v>17</v>
      </c>
      <c r="C1822" s="42" t="s">
        <v>1375</v>
      </c>
      <c r="D1822" s="47">
        <v>45471</v>
      </c>
      <c r="E1822" s="42" t="s">
        <v>2030</v>
      </c>
      <c r="F1822" s="42" t="s">
        <v>1612</v>
      </c>
      <c r="G1822" s="48">
        <v>31203002516311</v>
      </c>
      <c r="H1822" s="42" t="s">
        <v>1381</v>
      </c>
      <c r="I1822" s="49">
        <v>45101</v>
      </c>
      <c r="J1822" s="44">
        <v>17</v>
      </c>
    </row>
    <row r="1823" spans="1:10" ht="91.8" x14ac:dyDescent="0.5">
      <c r="A1823" s="60"/>
      <c r="B1823" s="43">
        <v>9</v>
      </c>
      <c r="C1823" s="42" t="s">
        <v>1375</v>
      </c>
      <c r="D1823" s="47">
        <v>45457</v>
      </c>
      <c r="E1823" s="42" t="s">
        <v>2031</v>
      </c>
      <c r="F1823" s="42" t="s">
        <v>2032</v>
      </c>
      <c r="G1823" s="48">
        <v>31203003851139</v>
      </c>
      <c r="H1823" s="42" t="s">
        <v>1381</v>
      </c>
      <c r="I1823" s="49">
        <v>45087</v>
      </c>
      <c r="J1823" s="44">
        <v>9</v>
      </c>
    </row>
    <row r="1824" spans="1:10" ht="91.8" x14ac:dyDescent="0.5">
      <c r="A1824" s="60"/>
      <c r="B1824" s="43">
        <v>13</v>
      </c>
      <c r="C1824" s="42" t="s">
        <v>1375</v>
      </c>
      <c r="D1824" s="47">
        <v>45457</v>
      </c>
      <c r="E1824" s="42" t="s">
        <v>2033</v>
      </c>
      <c r="F1824" s="42" t="s">
        <v>2034</v>
      </c>
      <c r="G1824" s="48">
        <v>31203003589689</v>
      </c>
      <c r="H1824" s="42" t="s">
        <v>1381</v>
      </c>
      <c r="I1824" s="49">
        <v>45087</v>
      </c>
      <c r="J1824" s="44">
        <v>13</v>
      </c>
    </row>
    <row r="1825" spans="1:10" ht="102" x14ac:dyDescent="0.5">
      <c r="A1825" s="60"/>
      <c r="B1825" s="43">
        <v>45</v>
      </c>
      <c r="C1825" s="42" t="s">
        <v>1375</v>
      </c>
      <c r="D1825" s="47">
        <v>45457</v>
      </c>
      <c r="E1825" s="42" t="s">
        <v>2035</v>
      </c>
      <c r="F1825" s="42" t="s">
        <v>2036</v>
      </c>
      <c r="G1825" s="48">
        <v>31203003896928</v>
      </c>
      <c r="H1825" s="42" t="s">
        <v>2037</v>
      </c>
      <c r="I1825" s="49">
        <v>45087</v>
      </c>
      <c r="J1825" s="44">
        <v>45</v>
      </c>
    </row>
    <row r="1826" spans="1:10" ht="81.599999999999994" x14ac:dyDescent="0.5">
      <c r="A1826" s="60"/>
      <c r="B1826" s="61">
        <v>50</v>
      </c>
      <c r="C1826" s="60" t="s">
        <v>1375</v>
      </c>
      <c r="D1826" s="62">
        <v>45457</v>
      </c>
      <c r="E1826" s="42" t="s">
        <v>2038</v>
      </c>
      <c r="F1826" s="42" t="s">
        <v>2039</v>
      </c>
      <c r="G1826" s="48">
        <v>31203003976704</v>
      </c>
      <c r="H1826" s="42" t="s">
        <v>1381</v>
      </c>
      <c r="I1826" s="49">
        <v>45087</v>
      </c>
      <c r="J1826" s="44">
        <v>50</v>
      </c>
    </row>
    <row r="1827" spans="1:10" ht="81.599999999999994" x14ac:dyDescent="0.5">
      <c r="A1827" s="60"/>
      <c r="B1827" s="61"/>
      <c r="C1827" s="60"/>
      <c r="D1827" s="62"/>
      <c r="E1827" s="42" t="s">
        <v>2040</v>
      </c>
      <c r="F1827" s="42" t="s">
        <v>2041</v>
      </c>
      <c r="G1827" s="48">
        <v>31203003896951</v>
      </c>
      <c r="H1827" s="42" t="s">
        <v>2037</v>
      </c>
      <c r="I1827" s="49">
        <v>45087</v>
      </c>
      <c r="J1827" s="44">
        <v>50</v>
      </c>
    </row>
    <row r="1828" spans="1:10" ht="81.599999999999994" x14ac:dyDescent="0.5">
      <c r="A1828" s="60"/>
      <c r="B1828" s="43">
        <v>30</v>
      </c>
      <c r="C1828" s="42" t="s">
        <v>1375</v>
      </c>
      <c r="D1828" s="47">
        <v>45401</v>
      </c>
      <c r="E1828" s="42" t="s">
        <v>1587</v>
      </c>
      <c r="F1828" s="42" t="s">
        <v>1588</v>
      </c>
      <c r="G1828" s="48">
        <v>31203003674812</v>
      </c>
      <c r="H1828" s="42" t="s">
        <v>1381</v>
      </c>
      <c r="I1828" s="49">
        <v>45035</v>
      </c>
      <c r="J1828" s="44">
        <v>30</v>
      </c>
    </row>
    <row r="1829" spans="1:10" ht="91.8" x14ac:dyDescent="0.5">
      <c r="A1829" s="60"/>
      <c r="B1829" s="43">
        <v>24</v>
      </c>
      <c r="C1829" s="42" t="s">
        <v>1375</v>
      </c>
      <c r="D1829" s="47">
        <v>45415</v>
      </c>
      <c r="E1829" s="42" t="s">
        <v>2309</v>
      </c>
      <c r="F1829" s="42" t="s">
        <v>2310</v>
      </c>
      <c r="G1829" s="48">
        <v>31203002758350</v>
      </c>
      <c r="H1829" s="42" t="s">
        <v>1381</v>
      </c>
      <c r="I1829" s="49">
        <v>45049</v>
      </c>
      <c r="J1829" s="44">
        <v>24</v>
      </c>
    </row>
    <row r="1830" spans="1:10" ht="81.599999999999994" x14ac:dyDescent="0.5">
      <c r="A1830" s="60"/>
      <c r="B1830" s="43">
        <v>17</v>
      </c>
      <c r="C1830" s="42" t="s">
        <v>1375</v>
      </c>
      <c r="D1830" s="47">
        <v>45471</v>
      </c>
      <c r="E1830" s="42" t="s">
        <v>1753</v>
      </c>
      <c r="F1830" s="42" t="s">
        <v>1754</v>
      </c>
      <c r="G1830" s="48">
        <v>31203003965665</v>
      </c>
      <c r="H1830" s="42" t="s">
        <v>1381</v>
      </c>
      <c r="I1830" s="49">
        <v>45101</v>
      </c>
      <c r="J1830" s="44">
        <v>17</v>
      </c>
    </row>
    <row r="1831" spans="1:10" ht="102" x14ac:dyDescent="0.5">
      <c r="A1831" s="60" t="s">
        <v>90</v>
      </c>
      <c r="B1831" s="43">
        <v>10</v>
      </c>
      <c r="C1831" s="42" t="s">
        <v>1375</v>
      </c>
      <c r="D1831" s="47">
        <v>45387</v>
      </c>
      <c r="E1831" s="42" t="s">
        <v>1880</v>
      </c>
      <c r="F1831" s="42" t="s">
        <v>1881</v>
      </c>
      <c r="G1831" s="48">
        <v>31322007958706</v>
      </c>
      <c r="H1831" s="42" t="s">
        <v>1882</v>
      </c>
      <c r="I1831" s="49">
        <v>45022</v>
      </c>
      <c r="J1831" s="44">
        <v>10</v>
      </c>
    </row>
    <row r="1832" spans="1:10" ht="81.599999999999994" x14ac:dyDescent="0.5">
      <c r="A1832" s="60"/>
      <c r="B1832" s="43">
        <v>11.24</v>
      </c>
      <c r="C1832" s="42" t="s">
        <v>1375</v>
      </c>
      <c r="D1832" s="47">
        <v>45387</v>
      </c>
      <c r="E1832" s="42" t="s">
        <v>1883</v>
      </c>
      <c r="F1832" s="42" t="s">
        <v>1884</v>
      </c>
      <c r="G1832" s="48">
        <v>31322007533780</v>
      </c>
      <c r="H1832" s="42" t="s">
        <v>1885</v>
      </c>
      <c r="I1832" s="49">
        <v>45022</v>
      </c>
      <c r="J1832" s="44">
        <v>11.24</v>
      </c>
    </row>
    <row r="1833" spans="1:10" ht="91.8" x14ac:dyDescent="0.5">
      <c r="A1833" s="60"/>
      <c r="B1833" s="43">
        <v>11.69</v>
      </c>
      <c r="C1833" s="42" t="s">
        <v>1375</v>
      </c>
      <c r="D1833" s="47">
        <v>45387</v>
      </c>
      <c r="E1833" s="42" t="s">
        <v>1886</v>
      </c>
      <c r="F1833" s="42" t="s">
        <v>1887</v>
      </c>
      <c r="G1833" s="48">
        <v>31322008187263</v>
      </c>
      <c r="H1833" s="42" t="s">
        <v>1888</v>
      </c>
      <c r="I1833" s="49">
        <v>45022</v>
      </c>
      <c r="J1833" s="44">
        <v>11.69</v>
      </c>
    </row>
    <row r="1834" spans="1:10" ht="122.4" x14ac:dyDescent="0.5">
      <c r="A1834" s="60"/>
      <c r="B1834" s="43">
        <v>12.74</v>
      </c>
      <c r="C1834" s="42" t="s">
        <v>1375</v>
      </c>
      <c r="D1834" s="47">
        <v>45401</v>
      </c>
      <c r="E1834" s="42" t="s">
        <v>1889</v>
      </c>
      <c r="F1834" s="42" t="s">
        <v>1890</v>
      </c>
      <c r="G1834" s="48">
        <v>31322008187099</v>
      </c>
      <c r="H1834" s="42" t="s">
        <v>1885</v>
      </c>
      <c r="I1834" s="49">
        <v>45036</v>
      </c>
      <c r="J1834" s="44">
        <v>12.74</v>
      </c>
    </row>
    <row r="1835" spans="1:10" ht="112.2" x14ac:dyDescent="0.5">
      <c r="A1835" s="60"/>
      <c r="B1835" s="43">
        <v>14.95</v>
      </c>
      <c r="C1835" s="42" t="s">
        <v>1375</v>
      </c>
      <c r="D1835" s="47">
        <v>45401</v>
      </c>
      <c r="E1835" s="42" t="s">
        <v>1891</v>
      </c>
      <c r="F1835" s="42" t="s">
        <v>1892</v>
      </c>
      <c r="G1835" s="48">
        <v>31322008285661</v>
      </c>
      <c r="H1835" s="42" t="s">
        <v>1893</v>
      </c>
      <c r="I1835" s="49">
        <v>45036</v>
      </c>
      <c r="J1835" s="44">
        <v>14.95</v>
      </c>
    </row>
    <row r="1836" spans="1:10" ht="102" x14ac:dyDescent="0.5">
      <c r="A1836" s="60"/>
      <c r="B1836" s="43">
        <v>14.99</v>
      </c>
      <c r="C1836" s="42" t="s">
        <v>1375</v>
      </c>
      <c r="D1836" s="47">
        <v>45387</v>
      </c>
      <c r="E1836" s="42" t="s">
        <v>1894</v>
      </c>
      <c r="F1836" s="42" t="s">
        <v>1895</v>
      </c>
      <c r="G1836" s="48">
        <v>31322008251457</v>
      </c>
      <c r="H1836" s="42" t="s">
        <v>1610</v>
      </c>
      <c r="I1836" s="49">
        <v>45022</v>
      </c>
      <c r="J1836" s="44">
        <v>14.99</v>
      </c>
    </row>
    <row r="1837" spans="1:10" ht="81.599999999999994" x14ac:dyDescent="0.5">
      <c r="A1837" s="60"/>
      <c r="B1837" s="61">
        <v>16.989999999999998</v>
      </c>
      <c r="C1837" s="60" t="s">
        <v>1375</v>
      </c>
      <c r="D1837" s="47">
        <v>45387</v>
      </c>
      <c r="E1837" s="42" t="s">
        <v>1896</v>
      </c>
      <c r="F1837" s="42" t="s">
        <v>1897</v>
      </c>
      <c r="G1837" s="48">
        <v>31322008252331</v>
      </c>
      <c r="H1837" s="42" t="s">
        <v>1893</v>
      </c>
      <c r="I1837" s="49">
        <v>45022</v>
      </c>
      <c r="J1837" s="44">
        <v>16.989999999999998</v>
      </c>
    </row>
    <row r="1838" spans="1:10" ht="91.8" x14ac:dyDescent="0.5">
      <c r="A1838" s="60"/>
      <c r="B1838" s="61"/>
      <c r="C1838" s="60"/>
      <c r="D1838" s="62">
        <v>45401</v>
      </c>
      <c r="E1838" s="42" t="s">
        <v>1898</v>
      </c>
      <c r="F1838" s="42" t="s">
        <v>1899</v>
      </c>
      <c r="G1838" s="48">
        <v>31322008042971</v>
      </c>
      <c r="H1838" s="42" t="s">
        <v>1381</v>
      </c>
      <c r="I1838" s="49">
        <v>45036</v>
      </c>
      <c r="J1838" s="44">
        <v>16.989999999999998</v>
      </c>
    </row>
    <row r="1839" spans="1:10" ht="91.8" x14ac:dyDescent="0.5">
      <c r="A1839" s="60"/>
      <c r="B1839" s="61"/>
      <c r="C1839" s="60"/>
      <c r="D1839" s="62"/>
      <c r="E1839" s="42" t="s">
        <v>1900</v>
      </c>
      <c r="F1839" s="42" t="s">
        <v>1901</v>
      </c>
      <c r="G1839" s="48">
        <v>31322005375234</v>
      </c>
      <c r="H1839" s="42" t="s">
        <v>1381</v>
      </c>
      <c r="I1839" s="49">
        <v>45036</v>
      </c>
      <c r="J1839" s="44">
        <v>16.989999999999998</v>
      </c>
    </row>
    <row r="1840" spans="1:10" ht="81.599999999999994" x14ac:dyDescent="0.5">
      <c r="A1840" s="60"/>
      <c r="B1840" s="43">
        <v>19.989999999999998</v>
      </c>
      <c r="C1840" s="42" t="s">
        <v>1375</v>
      </c>
      <c r="D1840" s="47">
        <v>45394</v>
      </c>
      <c r="E1840" s="42" t="s">
        <v>1902</v>
      </c>
      <c r="F1840" s="42" t="s">
        <v>1903</v>
      </c>
      <c r="G1840" s="48">
        <v>31322008044480</v>
      </c>
      <c r="H1840" s="42" t="s">
        <v>1610</v>
      </c>
      <c r="I1840" s="49">
        <v>45029</v>
      </c>
      <c r="J1840" s="44">
        <v>19.989999999999998</v>
      </c>
    </row>
    <row r="1841" spans="1:10" ht="81.599999999999994" x14ac:dyDescent="0.5">
      <c r="A1841" s="60"/>
      <c r="B1841" s="43">
        <v>23.39</v>
      </c>
      <c r="C1841" s="42" t="s">
        <v>1375</v>
      </c>
      <c r="D1841" s="47">
        <v>45394</v>
      </c>
      <c r="E1841" s="42" t="s">
        <v>1904</v>
      </c>
      <c r="F1841" s="42" t="s">
        <v>1905</v>
      </c>
      <c r="G1841" s="48">
        <v>31322008052152</v>
      </c>
      <c r="H1841" s="42" t="s">
        <v>1661</v>
      </c>
      <c r="I1841" s="49">
        <v>45027</v>
      </c>
      <c r="J1841" s="44">
        <v>23.39</v>
      </c>
    </row>
    <row r="1842" spans="1:10" ht="91.8" x14ac:dyDescent="0.5">
      <c r="A1842" s="60"/>
      <c r="B1842" s="43">
        <v>26.99</v>
      </c>
      <c r="C1842" s="42" t="s">
        <v>1375</v>
      </c>
      <c r="D1842" s="47">
        <v>45394</v>
      </c>
      <c r="E1842" s="42" t="s">
        <v>1906</v>
      </c>
      <c r="F1842" s="42" t="s">
        <v>1907</v>
      </c>
      <c r="G1842" s="48">
        <v>31322008282361</v>
      </c>
      <c r="H1842" s="42" t="s">
        <v>1610</v>
      </c>
      <c r="I1842" s="49">
        <v>45029</v>
      </c>
      <c r="J1842" s="44">
        <v>26.99</v>
      </c>
    </row>
    <row r="1843" spans="1:10" ht="132.6" x14ac:dyDescent="0.5">
      <c r="A1843" s="60"/>
      <c r="B1843" s="43">
        <v>47.24</v>
      </c>
      <c r="C1843" s="42" t="s">
        <v>1375</v>
      </c>
      <c r="D1843" s="47">
        <v>45401</v>
      </c>
      <c r="E1843" s="42" t="s">
        <v>1908</v>
      </c>
      <c r="F1843" s="42" t="s">
        <v>1909</v>
      </c>
      <c r="G1843" s="48">
        <v>31322007698328</v>
      </c>
      <c r="H1843" s="42" t="s">
        <v>1885</v>
      </c>
      <c r="I1843" s="49">
        <v>45036</v>
      </c>
      <c r="J1843" s="44">
        <v>47.24</v>
      </c>
    </row>
    <row r="1844" spans="1:10" ht="81.599999999999994" x14ac:dyDescent="0.5">
      <c r="A1844" s="60"/>
      <c r="B1844" s="43">
        <v>60.74</v>
      </c>
      <c r="C1844" s="42" t="s">
        <v>1375</v>
      </c>
      <c r="D1844" s="47">
        <v>45394</v>
      </c>
      <c r="E1844" s="42" t="s">
        <v>1910</v>
      </c>
      <c r="F1844" s="42" t="s">
        <v>1911</v>
      </c>
      <c r="G1844" s="48">
        <v>31322008148513</v>
      </c>
      <c r="H1844" s="42" t="s">
        <v>1388</v>
      </c>
      <c r="I1844" s="49">
        <v>45027</v>
      </c>
      <c r="J1844" s="44">
        <v>60.74</v>
      </c>
    </row>
    <row r="1845" spans="1:10" ht="81.599999999999994" x14ac:dyDescent="0.5">
      <c r="A1845" s="60"/>
      <c r="B1845" s="43">
        <v>148.49</v>
      </c>
      <c r="C1845" s="42" t="s">
        <v>1375</v>
      </c>
      <c r="D1845" s="47">
        <v>45394</v>
      </c>
      <c r="E1845" s="42" t="s">
        <v>1912</v>
      </c>
      <c r="F1845" s="42" t="s">
        <v>1913</v>
      </c>
      <c r="G1845" s="48">
        <v>31322008163330</v>
      </c>
      <c r="H1845" s="42" t="s">
        <v>1388</v>
      </c>
      <c r="I1845" s="49">
        <v>45027</v>
      </c>
      <c r="J1845" s="44">
        <v>148.49</v>
      </c>
    </row>
    <row r="1846" spans="1:10" ht="81.599999999999994" x14ac:dyDescent="0.5">
      <c r="A1846" s="60"/>
      <c r="B1846" s="43">
        <v>16</v>
      </c>
      <c r="C1846" s="42" t="s">
        <v>1375</v>
      </c>
      <c r="D1846" s="47">
        <v>45464</v>
      </c>
      <c r="E1846" s="42" t="s">
        <v>2907</v>
      </c>
      <c r="F1846" s="42" t="s">
        <v>2908</v>
      </c>
      <c r="G1846" s="48">
        <v>31322007956072</v>
      </c>
      <c r="H1846" s="42" t="s">
        <v>1381</v>
      </c>
      <c r="I1846" s="49">
        <v>45099</v>
      </c>
      <c r="J1846" s="44">
        <v>16</v>
      </c>
    </row>
    <row r="1847" spans="1:10" ht="102" x14ac:dyDescent="0.5">
      <c r="A1847" s="60"/>
      <c r="B1847" s="43">
        <v>44.99</v>
      </c>
      <c r="C1847" s="42" t="s">
        <v>1375</v>
      </c>
      <c r="D1847" s="47">
        <v>45408</v>
      </c>
      <c r="E1847" s="42" t="s">
        <v>1914</v>
      </c>
      <c r="F1847" s="42" t="s">
        <v>1915</v>
      </c>
      <c r="G1847" s="48">
        <v>31322006563697</v>
      </c>
      <c r="H1847" s="42" t="s">
        <v>1772</v>
      </c>
      <c r="I1847" s="49">
        <v>45041</v>
      </c>
      <c r="J1847" s="44">
        <v>44.99</v>
      </c>
    </row>
    <row r="1848" spans="1:10" ht="91.8" x14ac:dyDescent="0.5">
      <c r="A1848" s="60"/>
      <c r="B1848" s="43">
        <v>45</v>
      </c>
      <c r="C1848" s="42" t="s">
        <v>1375</v>
      </c>
      <c r="D1848" s="47">
        <v>45408</v>
      </c>
      <c r="E1848" s="42" t="s">
        <v>1916</v>
      </c>
      <c r="F1848" s="42" t="s">
        <v>1917</v>
      </c>
      <c r="G1848" s="48">
        <v>31322007012157</v>
      </c>
      <c r="H1848" s="42" t="s">
        <v>1772</v>
      </c>
      <c r="I1848" s="49">
        <v>45041</v>
      </c>
      <c r="J1848" s="44">
        <v>45</v>
      </c>
    </row>
    <row r="1849" spans="1:10" ht="91.8" x14ac:dyDescent="0.5">
      <c r="A1849" s="60"/>
      <c r="B1849" s="43">
        <v>23.99</v>
      </c>
      <c r="C1849" s="42" t="s">
        <v>1375</v>
      </c>
      <c r="D1849" s="47">
        <v>45464</v>
      </c>
      <c r="E1849" s="42" t="s">
        <v>1755</v>
      </c>
      <c r="F1849" s="42" t="s">
        <v>1756</v>
      </c>
      <c r="G1849" s="48">
        <v>31322005950374</v>
      </c>
      <c r="H1849" s="42" t="s">
        <v>1381</v>
      </c>
      <c r="I1849" s="49">
        <v>45093</v>
      </c>
      <c r="J1849" s="44">
        <v>23.99</v>
      </c>
    </row>
    <row r="1850" spans="1:10" ht="102" x14ac:dyDescent="0.5">
      <c r="A1850" s="60"/>
      <c r="B1850" s="43">
        <v>25</v>
      </c>
      <c r="C1850" s="42" t="s">
        <v>1375</v>
      </c>
      <c r="D1850" s="47">
        <v>45436</v>
      </c>
      <c r="E1850" s="42" t="s">
        <v>2042</v>
      </c>
      <c r="F1850" s="42" t="s">
        <v>2043</v>
      </c>
      <c r="G1850" s="48">
        <v>31322008129356</v>
      </c>
      <c r="H1850" s="42" t="s">
        <v>2044</v>
      </c>
      <c r="I1850" s="49">
        <v>45068</v>
      </c>
      <c r="J1850" s="44">
        <v>25</v>
      </c>
    </row>
    <row r="1851" spans="1:10" ht="81.599999999999994" x14ac:dyDescent="0.5">
      <c r="A1851" s="60"/>
      <c r="B1851" s="43">
        <v>15.81</v>
      </c>
      <c r="C1851" s="42" t="s">
        <v>1375</v>
      </c>
      <c r="D1851" s="47">
        <v>45471</v>
      </c>
      <c r="E1851" s="42" t="s">
        <v>2401</v>
      </c>
      <c r="F1851" s="42" t="s">
        <v>2402</v>
      </c>
      <c r="G1851" s="48">
        <v>31322006973193</v>
      </c>
      <c r="H1851" s="42" t="s">
        <v>1381</v>
      </c>
      <c r="I1851" s="49">
        <v>45105</v>
      </c>
      <c r="J1851" s="44">
        <v>15.81</v>
      </c>
    </row>
    <row r="1852" spans="1:10" ht="91.8" x14ac:dyDescent="0.5">
      <c r="A1852" s="60"/>
      <c r="B1852" s="43">
        <v>14.97</v>
      </c>
      <c r="C1852" s="42" t="s">
        <v>1375</v>
      </c>
      <c r="D1852" s="47">
        <v>45457</v>
      </c>
      <c r="E1852" s="42" t="s">
        <v>3079</v>
      </c>
      <c r="F1852" s="42" t="s">
        <v>3080</v>
      </c>
      <c r="G1852" s="48">
        <v>31322005919312</v>
      </c>
      <c r="H1852" s="42" t="s">
        <v>1381</v>
      </c>
      <c r="I1852" s="49">
        <v>45089</v>
      </c>
      <c r="J1852" s="44">
        <v>14.97</v>
      </c>
    </row>
    <row r="1853" spans="1:10" ht="102" x14ac:dyDescent="0.5">
      <c r="A1853" s="60" t="s">
        <v>98</v>
      </c>
      <c r="B1853" s="43">
        <v>15</v>
      </c>
      <c r="C1853" s="42" t="s">
        <v>1375</v>
      </c>
      <c r="D1853" s="47">
        <v>45401</v>
      </c>
      <c r="E1853" s="42" t="s">
        <v>2403</v>
      </c>
      <c r="F1853" s="42" t="s">
        <v>2404</v>
      </c>
      <c r="G1853" s="48">
        <v>31814003356646</v>
      </c>
      <c r="H1853" s="42" t="s">
        <v>1381</v>
      </c>
      <c r="I1853" s="49">
        <v>45035</v>
      </c>
      <c r="J1853" s="44">
        <v>15</v>
      </c>
    </row>
    <row r="1854" spans="1:10" ht="91.8" x14ac:dyDescent="0.5">
      <c r="A1854" s="60"/>
      <c r="B1854" s="43">
        <v>38</v>
      </c>
      <c r="C1854" s="42" t="s">
        <v>1375</v>
      </c>
      <c r="D1854" s="47">
        <v>45387</v>
      </c>
      <c r="E1854" s="42" t="s">
        <v>1556</v>
      </c>
      <c r="F1854" s="42" t="s">
        <v>1557</v>
      </c>
      <c r="G1854" s="48">
        <v>31814003486443</v>
      </c>
      <c r="H1854" s="42" t="s">
        <v>1381</v>
      </c>
      <c r="I1854" s="49">
        <v>45019</v>
      </c>
      <c r="J1854" s="44">
        <v>38</v>
      </c>
    </row>
    <row r="1855" spans="1:10" ht="81.599999999999994" x14ac:dyDescent="0.5">
      <c r="A1855" s="60"/>
      <c r="B1855" s="43">
        <v>27</v>
      </c>
      <c r="C1855" s="42" t="s">
        <v>1375</v>
      </c>
      <c r="D1855" s="47">
        <v>45464</v>
      </c>
      <c r="E1855" s="42" t="s">
        <v>1396</v>
      </c>
      <c r="F1855" s="42" t="s">
        <v>1397</v>
      </c>
      <c r="G1855" s="48">
        <v>31814003247597</v>
      </c>
      <c r="H1855" s="42" t="s">
        <v>1381</v>
      </c>
      <c r="I1855" s="49">
        <v>45099</v>
      </c>
      <c r="J1855" s="44">
        <v>27</v>
      </c>
    </row>
    <row r="1856" spans="1:10" ht="91.8" x14ac:dyDescent="0.5">
      <c r="A1856" s="60"/>
      <c r="B1856" s="43">
        <v>17</v>
      </c>
      <c r="C1856" s="42" t="s">
        <v>1375</v>
      </c>
      <c r="D1856" s="47">
        <v>45394</v>
      </c>
      <c r="E1856" s="42" t="s">
        <v>2045</v>
      </c>
      <c r="F1856" s="42" t="s">
        <v>2046</v>
      </c>
      <c r="G1856" s="48">
        <v>31814003229520</v>
      </c>
      <c r="H1856" s="42" t="s">
        <v>1381</v>
      </c>
      <c r="I1856" s="49">
        <v>45029</v>
      </c>
      <c r="J1856" s="44">
        <v>17</v>
      </c>
    </row>
    <row r="1857" spans="1:10" ht="81.599999999999994" x14ac:dyDescent="0.5">
      <c r="A1857" s="60"/>
      <c r="B1857" s="43">
        <v>10</v>
      </c>
      <c r="C1857" s="42" t="s">
        <v>1375</v>
      </c>
      <c r="D1857" s="47">
        <v>45436</v>
      </c>
      <c r="E1857" s="42" t="s">
        <v>1558</v>
      </c>
      <c r="F1857" s="42" t="s">
        <v>1559</v>
      </c>
      <c r="G1857" s="48">
        <v>31814003072748</v>
      </c>
      <c r="H1857" s="42" t="s">
        <v>1560</v>
      </c>
      <c r="I1857" s="49">
        <v>45068</v>
      </c>
      <c r="J1857" s="44">
        <v>10</v>
      </c>
    </row>
    <row r="1858" spans="1:10" ht="91.8" x14ac:dyDescent="0.5">
      <c r="A1858" s="60"/>
      <c r="B1858" s="43">
        <v>14</v>
      </c>
      <c r="C1858" s="42" t="s">
        <v>1375</v>
      </c>
      <c r="D1858" s="47">
        <v>45436</v>
      </c>
      <c r="E1858" s="42" t="s">
        <v>1561</v>
      </c>
      <c r="F1858" s="42" t="s">
        <v>1562</v>
      </c>
      <c r="G1858" s="48">
        <v>31814003697502</v>
      </c>
      <c r="H1858" s="42" t="s">
        <v>1381</v>
      </c>
      <c r="I1858" s="49">
        <v>45068</v>
      </c>
      <c r="J1858" s="44">
        <v>14</v>
      </c>
    </row>
    <row r="1859" spans="1:10" ht="91.8" x14ac:dyDescent="0.5">
      <c r="A1859" s="60"/>
      <c r="B1859" s="61">
        <v>15</v>
      </c>
      <c r="C1859" s="60" t="s">
        <v>1375</v>
      </c>
      <c r="D1859" s="62">
        <v>45436</v>
      </c>
      <c r="E1859" s="42" t="s">
        <v>1563</v>
      </c>
      <c r="F1859" s="42" t="s">
        <v>1564</v>
      </c>
      <c r="G1859" s="48">
        <v>31814003418248</v>
      </c>
      <c r="H1859" s="42" t="s">
        <v>1560</v>
      </c>
      <c r="I1859" s="49">
        <v>45068</v>
      </c>
      <c r="J1859" s="44">
        <v>15</v>
      </c>
    </row>
    <row r="1860" spans="1:10" ht="112.2" x14ac:dyDescent="0.5">
      <c r="A1860" s="60"/>
      <c r="B1860" s="61"/>
      <c r="C1860" s="60"/>
      <c r="D1860" s="62"/>
      <c r="E1860" s="42" t="s">
        <v>1565</v>
      </c>
      <c r="F1860" s="42" t="s">
        <v>1566</v>
      </c>
      <c r="G1860" s="48">
        <v>31814003072789</v>
      </c>
      <c r="H1860" s="42" t="s">
        <v>1560</v>
      </c>
      <c r="I1860" s="49">
        <v>45068</v>
      </c>
      <c r="J1860" s="44">
        <v>15</v>
      </c>
    </row>
    <row r="1861" spans="1:10" ht="102" x14ac:dyDescent="0.5">
      <c r="A1861" s="60"/>
      <c r="B1861" s="43">
        <v>17</v>
      </c>
      <c r="C1861" s="42" t="s">
        <v>1375</v>
      </c>
      <c r="D1861" s="47">
        <v>45436</v>
      </c>
      <c r="E1861" s="42" t="s">
        <v>1567</v>
      </c>
      <c r="F1861" s="42" t="s">
        <v>1568</v>
      </c>
      <c r="G1861" s="48">
        <v>31814003111462</v>
      </c>
      <c r="H1861" s="42" t="s">
        <v>1381</v>
      </c>
      <c r="I1861" s="49">
        <v>45068</v>
      </c>
      <c r="J1861" s="44">
        <v>17</v>
      </c>
    </row>
    <row r="1862" spans="1:10" ht="91.8" x14ac:dyDescent="0.5">
      <c r="A1862" s="60"/>
      <c r="B1862" s="43">
        <v>20</v>
      </c>
      <c r="C1862" s="42" t="s">
        <v>1375</v>
      </c>
      <c r="D1862" s="47">
        <v>45436</v>
      </c>
      <c r="E1862" s="42" t="s">
        <v>1569</v>
      </c>
      <c r="F1862" s="42" t="s">
        <v>1570</v>
      </c>
      <c r="G1862" s="48">
        <v>31814002486931</v>
      </c>
      <c r="H1862" s="42" t="s">
        <v>1560</v>
      </c>
      <c r="I1862" s="49">
        <v>45068</v>
      </c>
      <c r="J1862" s="44">
        <v>20</v>
      </c>
    </row>
    <row r="1863" spans="1:10" ht="91.8" x14ac:dyDescent="0.5">
      <c r="A1863" s="60"/>
      <c r="B1863" s="43">
        <v>25</v>
      </c>
      <c r="C1863" s="42" t="s">
        <v>1375</v>
      </c>
      <c r="D1863" s="47">
        <v>45436</v>
      </c>
      <c r="E1863" s="42" t="s">
        <v>1571</v>
      </c>
      <c r="F1863" s="42" t="s">
        <v>1572</v>
      </c>
      <c r="G1863" s="48">
        <v>31814003695621</v>
      </c>
      <c r="H1863" s="42" t="s">
        <v>1381</v>
      </c>
      <c r="I1863" s="49">
        <v>45068</v>
      </c>
      <c r="J1863" s="44">
        <v>25</v>
      </c>
    </row>
    <row r="1864" spans="1:10" ht="102" x14ac:dyDescent="0.5">
      <c r="A1864" s="60"/>
      <c r="B1864" s="43">
        <v>29</v>
      </c>
      <c r="C1864" s="42" t="s">
        <v>1375</v>
      </c>
      <c r="D1864" s="47">
        <v>45436</v>
      </c>
      <c r="E1864" s="42" t="s">
        <v>1573</v>
      </c>
      <c r="F1864" s="42" t="s">
        <v>1574</v>
      </c>
      <c r="G1864" s="48">
        <v>31814003718142</v>
      </c>
      <c r="H1864" s="42" t="s">
        <v>1560</v>
      </c>
      <c r="I1864" s="49">
        <v>45068</v>
      </c>
      <c r="J1864" s="44">
        <v>29</v>
      </c>
    </row>
    <row r="1865" spans="1:10" ht="81.599999999999994" x14ac:dyDescent="0.5">
      <c r="A1865" s="60"/>
      <c r="B1865" s="43">
        <v>14</v>
      </c>
      <c r="C1865" s="42" t="s">
        <v>1375</v>
      </c>
      <c r="D1865" s="47">
        <v>45471</v>
      </c>
      <c r="E1865" s="42" t="s">
        <v>2973</v>
      </c>
      <c r="F1865" s="42" t="s">
        <v>2974</v>
      </c>
      <c r="G1865" s="48">
        <v>31814002483615</v>
      </c>
      <c r="H1865" s="42" t="s">
        <v>1661</v>
      </c>
      <c r="I1865" s="49">
        <v>45101</v>
      </c>
      <c r="J1865" s="44">
        <v>14</v>
      </c>
    </row>
    <row r="1866" spans="1:10" ht="81.599999999999994" x14ac:dyDescent="0.5">
      <c r="A1866" s="60"/>
      <c r="B1866" s="43">
        <v>60</v>
      </c>
      <c r="C1866" s="42" t="s">
        <v>1375</v>
      </c>
      <c r="D1866" s="47">
        <v>45436</v>
      </c>
      <c r="E1866" s="42" t="s">
        <v>2580</v>
      </c>
      <c r="F1866" s="42" t="s">
        <v>2581</v>
      </c>
      <c r="G1866" s="48">
        <v>31814003622088</v>
      </c>
      <c r="H1866" s="42" t="s">
        <v>1381</v>
      </c>
      <c r="I1866" s="49">
        <v>45065</v>
      </c>
      <c r="J1866" s="44">
        <v>60</v>
      </c>
    </row>
    <row r="1867" spans="1:10" ht="91.8" x14ac:dyDescent="0.5">
      <c r="A1867" s="60" t="s">
        <v>96</v>
      </c>
      <c r="B1867" s="43">
        <v>19</v>
      </c>
      <c r="C1867" s="42" t="s">
        <v>1375</v>
      </c>
      <c r="D1867" s="47">
        <v>45457</v>
      </c>
      <c r="E1867" s="42" t="s">
        <v>2405</v>
      </c>
      <c r="F1867" s="42" t="s">
        <v>2406</v>
      </c>
      <c r="G1867" s="48">
        <v>31402003364727</v>
      </c>
      <c r="H1867" s="42" t="s">
        <v>1381</v>
      </c>
      <c r="I1867" s="49">
        <v>45092</v>
      </c>
      <c r="J1867" s="44">
        <v>19</v>
      </c>
    </row>
    <row r="1868" spans="1:10" ht="102" x14ac:dyDescent="0.5">
      <c r="A1868" s="60"/>
      <c r="B1868" s="43">
        <v>17</v>
      </c>
      <c r="C1868" s="42" t="s">
        <v>1375</v>
      </c>
      <c r="D1868" s="47">
        <v>45471</v>
      </c>
      <c r="E1868" s="42" t="s">
        <v>2975</v>
      </c>
      <c r="F1868" s="42" t="s">
        <v>2976</v>
      </c>
      <c r="G1868" s="48">
        <v>31402001480822</v>
      </c>
      <c r="H1868" s="42" t="s">
        <v>1661</v>
      </c>
      <c r="I1868" s="49">
        <v>45101</v>
      </c>
      <c r="J1868" s="44">
        <v>17</v>
      </c>
    </row>
    <row r="1869" spans="1:10" ht="102" x14ac:dyDescent="0.5">
      <c r="A1869" s="60"/>
      <c r="B1869" s="43">
        <v>14</v>
      </c>
      <c r="C1869" s="42" t="s">
        <v>1375</v>
      </c>
      <c r="D1869" s="47">
        <v>45387</v>
      </c>
      <c r="E1869" s="42" t="s">
        <v>2407</v>
      </c>
      <c r="F1869" s="42" t="s">
        <v>2408</v>
      </c>
      <c r="G1869" s="48">
        <v>31402002065192</v>
      </c>
      <c r="H1869" s="42" t="s">
        <v>1381</v>
      </c>
      <c r="I1869" s="49">
        <v>45020</v>
      </c>
      <c r="J1869" s="44">
        <v>14</v>
      </c>
    </row>
    <row r="1870" spans="1:10" ht="91.8" x14ac:dyDescent="0.5">
      <c r="A1870" s="60"/>
      <c r="B1870" s="43">
        <v>25</v>
      </c>
      <c r="C1870" s="42" t="s">
        <v>1375</v>
      </c>
      <c r="D1870" s="47">
        <v>45464</v>
      </c>
      <c r="E1870" s="42" t="s">
        <v>2896</v>
      </c>
      <c r="F1870" s="42" t="s">
        <v>2897</v>
      </c>
      <c r="G1870" s="48">
        <v>31402003291904</v>
      </c>
      <c r="H1870" s="42" t="s">
        <v>1381</v>
      </c>
      <c r="I1870" s="49">
        <v>45096</v>
      </c>
      <c r="J1870" s="44">
        <v>25</v>
      </c>
    </row>
    <row r="1871" spans="1:10" ht="91.8" x14ac:dyDescent="0.5">
      <c r="A1871" s="60" t="s">
        <v>92</v>
      </c>
      <c r="B1871" s="43">
        <v>16.16</v>
      </c>
      <c r="C1871" s="42" t="s">
        <v>1375</v>
      </c>
      <c r="D1871" s="47">
        <v>45457</v>
      </c>
      <c r="E1871" s="42" t="s">
        <v>1608</v>
      </c>
      <c r="F1871" s="42" t="s">
        <v>1609</v>
      </c>
      <c r="G1871" s="48">
        <v>31385005271596</v>
      </c>
      <c r="H1871" s="42" t="s">
        <v>1610</v>
      </c>
      <c r="I1871" s="49">
        <v>45092</v>
      </c>
      <c r="J1871" s="44">
        <v>16.16</v>
      </c>
    </row>
    <row r="1872" spans="1:10" ht="91.8" x14ac:dyDescent="0.5">
      <c r="A1872" s="60"/>
      <c r="B1872" s="43">
        <v>17</v>
      </c>
      <c r="C1872" s="42" t="s">
        <v>1375</v>
      </c>
      <c r="D1872" s="47">
        <v>45415</v>
      </c>
      <c r="E1872" s="42" t="s">
        <v>1528</v>
      </c>
      <c r="F1872" s="42" t="s">
        <v>1529</v>
      </c>
      <c r="G1872" s="48">
        <v>31385002333985</v>
      </c>
      <c r="H1872" s="42" t="s">
        <v>1381</v>
      </c>
      <c r="I1872" s="49">
        <v>45050</v>
      </c>
      <c r="J1872" s="44">
        <v>17</v>
      </c>
    </row>
    <row r="1873" spans="1:10" ht="91.8" x14ac:dyDescent="0.5">
      <c r="A1873" s="60"/>
      <c r="B1873" s="43">
        <v>59</v>
      </c>
      <c r="C1873" s="42" t="s">
        <v>1375</v>
      </c>
      <c r="D1873" s="47">
        <v>45450</v>
      </c>
      <c r="E1873" s="42" t="s">
        <v>2047</v>
      </c>
      <c r="F1873" s="42" t="s">
        <v>2048</v>
      </c>
      <c r="G1873" s="48">
        <v>31385004700652</v>
      </c>
      <c r="H1873" s="42" t="s">
        <v>1534</v>
      </c>
      <c r="I1873" s="49">
        <v>45083</v>
      </c>
      <c r="J1873" s="44">
        <v>59</v>
      </c>
    </row>
    <row r="1874" spans="1:10" ht="91.8" x14ac:dyDescent="0.5">
      <c r="A1874" s="60"/>
      <c r="B1874" s="43">
        <v>60</v>
      </c>
      <c r="C1874" s="42" t="s">
        <v>1375</v>
      </c>
      <c r="D1874" s="47">
        <v>45436</v>
      </c>
      <c r="E1874" s="42" t="s">
        <v>2049</v>
      </c>
      <c r="F1874" s="42" t="s">
        <v>2050</v>
      </c>
      <c r="G1874" s="48">
        <v>31385005282346</v>
      </c>
      <c r="H1874" s="42" t="s">
        <v>1652</v>
      </c>
      <c r="I1874" s="49">
        <v>45065</v>
      </c>
      <c r="J1874" s="44">
        <v>60</v>
      </c>
    </row>
    <row r="1875" spans="1:10" ht="102" x14ac:dyDescent="0.5">
      <c r="A1875" s="60" t="s">
        <v>88</v>
      </c>
      <c r="B1875" s="43">
        <v>23.24</v>
      </c>
      <c r="C1875" s="42" t="s">
        <v>1375</v>
      </c>
      <c r="D1875" s="47">
        <v>45415</v>
      </c>
      <c r="E1875" s="42" t="s">
        <v>2794</v>
      </c>
      <c r="F1875" s="42" t="s">
        <v>2795</v>
      </c>
      <c r="G1875" s="48">
        <v>30052006271519</v>
      </c>
      <c r="H1875" s="42" t="s">
        <v>1615</v>
      </c>
      <c r="I1875" s="49">
        <v>45045</v>
      </c>
      <c r="J1875" s="44">
        <v>23.24</v>
      </c>
    </row>
    <row r="1876" spans="1:10" ht="91.8" x14ac:dyDescent="0.5">
      <c r="A1876" s="60"/>
      <c r="B1876" s="43">
        <v>17.100000000000001</v>
      </c>
      <c r="C1876" s="42" t="s">
        <v>1375</v>
      </c>
      <c r="D1876" s="47">
        <v>45408</v>
      </c>
      <c r="E1876" s="42" t="s">
        <v>1455</v>
      </c>
      <c r="F1876" s="42" t="s">
        <v>1456</v>
      </c>
      <c r="G1876" s="48">
        <v>30052005926832</v>
      </c>
      <c r="H1876" s="42" t="s">
        <v>1381</v>
      </c>
      <c r="I1876" s="49">
        <v>45038</v>
      </c>
      <c r="J1876" s="44">
        <v>17.100000000000001</v>
      </c>
    </row>
    <row r="1877" spans="1:10" ht="91.8" x14ac:dyDescent="0.5">
      <c r="A1877" s="60"/>
      <c r="B1877" s="43">
        <v>22.95</v>
      </c>
      <c r="C1877" s="42" t="s">
        <v>1375</v>
      </c>
      <c r="D1877" s="47">
        <v>45471</v>
      </c>
      <c r="E1877" s="42" t="s">
        <v>2879</v>
      </c>
      <c r="F1877" s="42" t="s">
        <v>2880</v>
      </c>
      <c r="G1877" s="48">
        <v>30052004860586</v>
      </c>
      <c r="H1877" s="42" t="s">
        <v>1381</v>
      </c>
      <c r="I1877" s="49">
        <v>45104</v>
      </c>
      <c r="J1877" s="44">
        <v>22.95</v>
      </c>
    </row>
    <row r="1878" spans="1:10" ht="102" x14ac:dyDescent="0.5">
      <c r="A1878" s="60"/>
      <c r="B1878" s="43">
        <v>47.49</v>
      </c>
      <c r="C1878" s="42" t="s">
        <v>1375</v>
      </c>
      <c r="D1878" s="47">
        <v>45457</v>
      </c>
      <c r="E1878" s="42" t="s">
        <v>2977</v>
      </c>
      <c r="F1878" s="42" t="s">
        <v>2978</v>
      </c>
      <c r="G1878" s="48">
        <v>30052005467464</v>
      </c>
      <c r="H1878" s="42" t="s">
        <v>1381</v>
      </c>
      <c r="I1878" s="49">
        <v>45090</v>
      </c>
      <c r="J1878" s="44">
        <v>47.49</v>
      </c>
    </row>
    <row r="1879" spans="1:10" ht="91.8" x14ac:dyDescent="0.5">
      <c r="A1879" s="60"/>
      <c r="B1879" s="43">
        <v>17.09</v>
      </c>
      <c r="C1879" s="42" t="s">
        <v>1375</v>
      </c>
      <c r="D1879" s="47">
        <v>45408</v>
      </c>
      <c r="E1879" s="42" t="s">
        <v>2296</v>
      </c>
      <c r="F1879" s="42" t="s">
        <v>2297</v>
      </c>
      <c r="G1879" s="48">
        <v>30052006054253</v>
      </c>
      <c r="H1879" s="42" t="s">
        <v>1381</v>
      </c>
      <c r="I1879" s="49">
        <v>45042</v>
      </c>
      <c r="J1879" s="44">
        <v>17.09</v>
      </c>
    </row>
    <row r="1880" spans="1:10" ht="91.8" x14ac:dyDescent="0.5">
      <c r="A1880" s="60"/>
      <c r="B1880" s="43">
        <v>6.39</v>
      </c>
      <c r="C1880" s="42" t="s">
        <v>1375</v>
      </c>
      <c r="D1880" s="47">
        <v>45408</v>
      </c>
      <c r="E1880" s="42" t="s">
        <v>1398</v>
      </c>
      <c r="F1880" s="42" t="s">
        <v>1399</v>
      </c>
      <c r="G1880" s="48">
        <v>30052006882869</v>
      </c>
      <c r="H1880" s="42" t="s">
        <v>1381</v>
      </c>
      <c r="I1880" s="49">
        <v>45041</v>
      </c>
      <c r="J1880" s="44">
        <v>6.39</v>
      </c>
    </row>
    <row r="1881" spans="1:10" ht="102" x14ac:dyDescent="0.5">
      <c r="A1881" s="60"/>
      <c r="B1881" s="43">
        <v>13.96</v>
      </c>
      <c r="C1881" s="42" t="s">
        <v>1375</v>
      </c>
      <c r="D1881" s="47">
        <v>45408</v>
      </c>
      <c r="E1881" s="42" t="s">
        <v>1400</v>
      </c>
      <c r="F1881" s="42" t="s">
        <v>1401</v>
      </c>
      <c r="G1881" s="48">
        <v>30052002657117</v>
      </c>
      <c r="H1881" s="42" t="s">
        <v>1381</v>
      </c>
      <c r="I1881" s="49">
        <v>45043</v>
      </c>
      <c r="J1881" s="44">
        <v>13.96</v>
      </c>
    </row>
    <row r="1882" spans="1:10" ht="112.2" x14ac:dyDescent="0.5">
      <c r="A1882" s="60"/>
      <c r="B1882" s="43">
        <v>26.95</v>
      </c>
      <c r="C1882" s="42" t="s">
        <v>1375</v>
      </c>
      <c r="D1882" s="47">
        <v>45436</v>
      </c>
      <c r="E1882" s="42" t="s">
        <v>3081</v>
      </c>
      <c r="F1882" s="42" t="s">
        <v>3082</v>
      </c>
      <c r="G1882" s="48">
        <v>30052006869692</v>
      </c>
      <c r="H1882" s="42" t="s">
        <v>1381</v>
      </c>
      <c r="I1882" s="49">
        <v>45068</v>
      </c>
      <c r="J1882" s="44">
        <v>26.95</v>
      </c>
    </row>
    <row r="1883" spans="1:10" ht="91.8" x14ac:dyDescent="0.5">
      <c r="A1883" s="60"/>
      <c r="B1883" s="43">
        <v>10.16</v>
      </c>
      <c r="C1883" s="42" t="s">
        <v>1375</v>
      </c>
      <c r="D1883" s="47">
        <v>45429</v>
      </c>
      <c r="E1883" s="42" t="s">
        <v>2409</v>
      </c>
      <c r="F1883" s="42" t="s">
        <v>2410</v>
      </c>
      <c r="G1883" s="48">
        <v>30052005225136</v>
      </c>
      <c r="H1883" s="42" t="s">
        <v>1381</v>
      </c>
      <c r="I1883" s="49">
        <v>45063</v>
      </c>
      <c r="J1883" s="44">
        <v>10.16</v>
      </c>
    </row>
    <row r="1884" spans="1:10" ht="91.8" x14ac:dyDescent="0.5">
      <c r="A1884" s="60" t="s">
        <v>2051</v>
      </c>
      <c r="B1884" s="43">
        <v>16</v>
      </c>
      <c r="C1884" s="42" t="s">
        <v>1375</v>
      </c>
      <c r="D1884" s="47">
        <v>45387</v>
      </c>
      <c r="E1884" s="42" t="s">
        <v>2582</v>
      </c>
      <c r="F1884" s="42" t="s">
        <v>2579</v>
      </c>
      <c r="G1884" s="48">
        <v>36088001566655</v>
      </c>
      <c r="H1884" s="42" t="s">
        <v>1381</v>
      </c>
      <c r="I1884" s="49">
        <v>45019</v>
      </c>
      <c r="J1884" s="44">
        <v>16</v>
      </c>
    </row>
    <row r="1885" spans="1:10" ht="81.599999999999994" x14ac:dyDescent="0.5">
      <c r="A1885" s="60"/>
      <c r="B1885" s="43">
        <v>25</v>
      </c>
      <c r="C1885" s="42" t="s">
        <v>1375</v>
      </c>
      <c r="D1885" s="47">
        <v>45450</v>
      </c>
      <c r="E1885" s="42" t="s">
        <v>2241</v>
      </c>
      <c r="F1885" s="42" t="s">
        <v>2242</v>
      </c>
      <c r="G1885" s="48">
        <v>36088001370009</v>
      </c>
      <c r="H1885" s="42" t="s">
        <v>1381</v>
      </c>
      <c r="I1885" s="49">
        <v>45083</v>
      </c>
      <c r="J1885" s="44">
        <v>25</v>
      </c>
    </row>
    <row r="1886" spans="1:10" ht="102" x14ac:dyDescent="0.5">
      <c r="A1886" s="60"/>
      <c r="B1886" s="43">
        <v>17</v>
      </c>
      <c r="C1886" s="42" t="s">
        <v>1375</v>
      </c>
      <c r="D1886" s="47">
        <v>45436</v>
      </c>
      <c r="E1886" s="42" t="s">
        <v>3100</v>
      </c>
      <c r="F1886" s="42" t="s">
        <v>3101</v>
      </c>
      <c r="G1886" s="48">
        <v>36088001296931</v>
      </c>
      <c r="H1886" s="42" t="s">
        <v>1381</v>
      </c>
      <c r="I1886" s="49">
        <v>45068</v>
      </c>
      <c r="J1886" s="44">
        <v>17</v>
      </c>
    </row>
    <row r="1887" spans="1:10" ht="112.2" x14ac:dyDescent="0.5">
      <c r="A1887" s="60"/>
      <c r="B1887" s="43">
        <v>17</v>
      </c>
      <c r="C1887" s="42" t="s">
        <v>1375</v>
      </c>
      <c r="D1887" s="47">
        <v>45422</v>
      </c>
      <c r="E1887" s="42" t="s">
        <v>2052</v>
      </c>
      <c r="F1887" s="42" t="s">
        <v>2053</v>
      </c>
      <c r="G1887" s="48">
        <v>36088001487829</v>
      </c>
      <c r="H1887" s="42" t="s">
        <v>2054</v>
      </c>
      <c r="I1887" s="49">
        <v>45055</v>
      </c>
      <c r="J1887" s="44">
        <v>17</v>
      </c>
    </row>
    <row r="1888" spans="1:10" ht="91.8" x14ac:dyDescent="0.5">
      <c r="A1888" s="60" t="s">
        <v>100</v>
      </c>
      <c r="B1888" s="43">
        <v>27</v>
      </c>
      <c r="C1888" s="42" t="s">
        <v>1375</v>
      </c>
      <c r="D1888" s="47">
        <v>45443</v>
      </c>
      <c r="E1888" s="42" t="s">
        <v>2597</v>
      </c>
      <c r="F1888" s="42" t="s">
        <v>2598</v>
      </c>
      <c r="G1888" s="48">
        <v>31136002511983</v>
      </c>
      <c r="H1888" s="42" t="s">
        <v>1381</v>
      </c>
      <c r="I1888" s="49">
        <v>45077</v>
      </c>
      <c r="J1888" s="44">
        <v>27</v>
      </c>
    </row>
    <row r="1889" spans="1:10" ht="102" x14ac:dyDescent="0.5">
      <c r="A1889" s="60"/>
      <c r="B1889" s="43">
        <v>25</v>
      </c>
      <c r="C1889" s="42" t="s">
        <v>1375</v>
      </c>
      <c r="D1889" s="47">
        <v>45457</v>
      </c>
      <c r="E1889" s="42" t="s">
        <v>2055</v>
      </c>
      <c r="F1889" s="42" t="s">
        <v>2056</v>
      </c>
      <c r="G1889" s="48">
        <v>31136001048458</v>
      </c>
      <c r="H1889" s="42" t="s">
        <v>1381</v>
      </c>
      <c r="I1889" s="49">
        <v>45089</v>
      </c>
      <c r="J1889" s="44">
        <v>25</v>
      </c>
    </row>
    <row r="1890" spans="1:10" ht="91.8" x14ac:dyDescent="0.5">
      <c r="A1890" s="60"/>
      <c r="B1890" s="43">
        <v>28</v>
      </c>
      <c r="C1890" s="42" t="s">
        <v>1375</v>
      </c>
      <c r="D1890" s="47">
        <v>45415</v>
      </c>
      <c r="E1890" s="42" t="s">
        <v>1796</v>
      </c>
      <c r="F1890" s="42" t="s">
        <v>1797</v>
      </c>
      <c r="G1890" s="48">
        <v>31136002912843</v>
      </c>
      <c r="H1890" s="42" t="s">
        <v>1381</v>
      </c>
      <c r="I1890" s="49">
        <v>45044</v>
      </c>
      <c r="J1890" s="44">
        <v>28</v>
      </c>
    </row>
    <row r="1891" spans="1:10" ht="81.599999999999994" x14ac:dyDescent="0.5">
      <c r="A1891" s="60" t="s">
        <v>105</v>
      </c>
      <c r="B1891" s="43">
        <v>13.99</v>
      </c>
      <c r="C1891" s="42" t="s">
        <v>1375</v>
      </c>
      <c r="D1891" s="47">
        <v>45471</v>
      </c>
      <c r="E1891" s="42" t="s">
        <v>3121</v>
      </c>
      <c r="F1891" s="42" t="s">
        <v>3122</v>
      </c>
      <c r="G1891" s="48">
        <v>31279005482644</v>
      </c>
      <c r="H1891" s="42" t="s">
        <v>1381</v>
      </c>
      <c r="I1891" s="49">
        <v>45100</v>
      </c>
      <c r="J1891" s="44">
        <v>13.99</v>
      </c>
    </row>
    <row r="1892" spans="1:10" ht="112.2" x14ac:dyDescent="0.5">
      <c r="A1892" s="60"/>
      <c r="B1892" s="61">
        <v>19.989999999999998</v>
      </c>
      <c r="C1892" s="60" t="s">
        <v>1375</v>
      </c>
      <c r="D1892" s="62">
        <v>45408</v>
      </c>
      <c r="E1892" s="42" t="s">
        <v>1684</v>
      </c>
      <c r="F1892" s="42" t="s">
        <v>1685</v>
      </c>
      <c r="G1892" s="48">
        <v>31279005495364</v>
      </c>
      <c r="H1892" s="42" t="s">
        <v>1381</v>
      </c>
      <c r="I1892" s="49">
        <v>45038</v>
      </c>
      <c r="J1892" s="44">
        <v>19.989999999999998</v>
      </c>
    </row>
    <row r="1893" spans="1:10" ht="112.2" x14ac:dyDescent="0.5">
      <c r="A1893" s="60"/>
      <c r="B1893" s="61"/>
      <c r="C1893" s="60"/>
      <c r="D1893" s="62"/>
      <c r="E1893" s="42" t="s">
        <v>1686</v>
      </c>
      <c r="F1893" s="42" t="s">
        <v>1687</v>
      </c>
      <c r="G1893" s="48">
        <v>31279005488450</v>
      </c>
      <c r="H1893" s="42" t="s">
        <v>1381</v>
      </c>
      <c r="I1893" s="49">
        <v>45038</v>
      </c>
      <c r="J1893" s="44">
        <v>19.989999999999998</v>
      </c>
    </row>
    <row r="1894" spans="1:10" ht="81.599999999999994" x14ac:dyDescent="0.5">
      <c r="A1894" s="60"/>
      <c r="B1894" s="43">
        <v>12.99</v>
      </c>
      <c r="C1894" s="42" t="s">
        <v>1375</v>
      </c>
      <c r="D1894" s="47">
        <v>45450</v>
      </c>
      <c r="E1894" s="42" t="s">
        <v>2121</v>
      </c>
      <c r="F1894" s="42" t="s">
        <v>2122</v>
      </c>
      <c r="G1894" s="48">
        <v>31279005548022</v>
      </c>
      <c r="H1894" s="42" t="s">
        <v>1381</v>
      </c>
      <c r="I1894" s="49">
        <v>45079</v>
      </c>
      <c r="J1894" s="44">
        <v>12.99</v>
      </c>
    </row>
    <row r="1895" spans="1:10" ht="91.8" x14ac:dyDescent="0.5">
      <c r="A1895" s="60"/>
      <c r="B1895" s="43">
        <v>27.99</v>
      </c>
      <c r="C1895" s="42" t="s">
        <v>1375</v>
      </c>
      <c r="D1895" s="47">
        <v>45457</v>
      </c>
      <c r="E1895" s="42" t="s">
        <v>1409</v>
      </c>
      <c r="F1895" s="42" t="s">
        <v>1410</v>
      </c>
      <c r="G1895" s="48">
        <v>31279004823988</v>
      </c>
      <c r="H1895" s="42" t="s">
        <v>1381</v>
      </c>
      <c r="I1895" s="49">
        <v>45086</v>
      </c>
      <c r="J1895" s="44">
        <v>27.99</v>
      </c>
    </row>
    <row r="1896" spans="1:10" ht="91.8" x14ac:dyDescent="0.5">
      <c r="A1896" s="60"/>
      <c r="B1896" s="43">
        <v>21.95</v>
      </c>
      <c r="C1896" s="42" t="s">
        <v>1375</v>
      </c>
      <c r="D1896" s="47">
        <v>45457</v>
      </c>
      <c r="E1896" s="42" t="s">
        <v>1705</v>
      </c>
      <c r="F1896" s="42" t="s">
        <v>1706</v>
      </c>
      <c r="G1896" s="48">
        <v>31279004149137</v>
      </c>
      <c r="H1896" s="42" t="s">
        <v>1381</v>
      </c>
      <c r="I1896" s="49">
        <v>45086</v>
      </c>
      <c r="J1896" s="44">
        <v>21.95</v>
      </c>
    </row>
    <row r="1897" spans="1:10" ht="91.8" x14ac:dyDescent="0.5">
      <c r="A1897" s="60"/>
      <c r="B1897" s="43">
        <v>16</v>
      </c>
      <c r="C1897" s="42" t="s">
        <v>1375</v>
      </c>
      <c r="D1897" s="47">
        <v>45471</v>
      </c>
      <c r="E1897" s="42" t="s">
        <v>2583</v>
      </c>
      <c r="F1897" s="42" t="s">
        <v>2584</v>
      </c>
      <c r="G1897" s="48">
        <v>31279005674026</v>
      </c>
      <c r="H1897" s="42" t="s">
        <v>1381</v>
      </c>
      <c r="I1897" s="49">
        <v>45105</v>
      </c>
      <c r="J1897" s="44">
        <v>16</v>
      </c>
    </row>
    <row r="1898" spans="1:10" ht="91.8" x14ac:dyDescent="0.5">
      <c r="A1898" s="60"/>
      <c r="B1898" s="43">
        <v>27</v>
      </c>
      <c r="C1898" s="42" t="s">
        <v>1375</v>
      </c>
      <c r="D1898" s="47">
        <v>45450</v>
      </c>
      <c r="E1898" s="42" t="s">
        <v>1545</v>
      </c>
      <c r="F1898" s="42" t="s">
        <v>1546</v>
      </c>
      <c r="G1898" s="48">
        <v>31279004344944</v>
      </c>
      <c r="H1898" s="42" t="s">
        <v>1381</v>
      </c>
      <c r="I1898" s="49">
        <v>45085</v>
      </c>
      <c r="J1898" s="44">
        <v>27</v>
      </c>
    </row>
    <row r="1899" spans="1:10" ht="102" x14ac:dyDescent="0.5">
      <c r="A1899" s="60" t="s">
        <v>107</v>
      </c>
      <c r="B1899" s="61">
        <v>4</v>
      </c>
      <c r="C1899" s="60" t="s">
        <v>1375</v>
      </c>
      <c r="D1899" s="62">
        <v>45436</v>
      </c>
      <c r="E1899" s="42" t="s">
        <v>1575</v>
      </c>
      <c r="F1899" s="42" t="s">
        <v>1576</v>
      </c>
      <c r="G1899" s="48">
        <v>35930000695285</v>
      </c>
      <c r="H1899" s="42" t="s">
        <v>1413</v>
      </c>
      <c r="I1899" s="49">
        <v>45066</v>
      </c>
      <c r="J1899" s="44">
        <v>4</v>
      </c>
    </row>
    <row r="1900" spans="1:10" ht="91.8" x14ac:dyDescent="0.5">
      <c r="A1900" s="60"/>
      <c r="B1900" s="61"/>
      <c r="C1900" s="60"/>
      <c r="D1900" s="62"/>
      <c r="E1900" s="42" t="s">
        <v>1577</v>
      </c>
      <c r="F1900" s="42" t="s">
        <v>1578</v>
      </c>
      <c r="G1900" s="48">
        <v>35930000613320</v>
      </c>
      <c r="H1900" s="42" t="s">
        <v>1413</v>
      </c>
      <c r="I1900" s="49">
        <v>45066</v>
      </c>
      <c r="J1900" s="44">
        <v>4</v>
      </c>
    </row>
    <row r="1901" spans="1:10" ht="112.2" x14ac:dyDescent="0.5">
      <c r="A1901" s="60"/>
      <c r="B1901" s="43">
        <v>25</v>
      </c>
      <c r="C1901" s="42" t="s">
        <v>1375</v>
      </c>
      <c r="D1901" s="47">
        <v>45401</v>
      </c>
      <c r="E1901" s="42" t="s">
        <v>2599</v>
      </c>
      <c r="F1901" s="42" t="s">
        <v>2600</v>
      </c>
      <c r="G1901" s="48">
        <v>35930001265450</v>
      </c>
      <c r="H1901" s="42" t="s">
        <v>1381</v>
      </c>
      <c r="I1901" s="49">
        <v>45034</v>
      </c>
      <c r="J1901" s="44">
        <v>25</v>
      </c>
    </row>
    <row r="1902" spans="1:10" ht="91.8" x14ac:dyDescent="0.5">
      <c r="A1902" s="60" t="s">
        <v>103</v>
      </c>
      <c r="B1902" s="61">
        <v>15</v>
      </c>
      <c r="C1902" s="60" t="s">
        <v>1375</v>
      </c>
      <c r="D1902" s="62">
        <v>45436</v>
      </c>
      <c r="E1902" s="42" t="s">
        <v>2535</v>
      </c>
      <c r="F1902" s="42" t="s">
        <v>2536</v>
      </c>
      <c r="G1902" s="48">
        <v>31992002375799</v>
      </c>
      <c r="H1902" s="42" t="s">
        <v>1381</v>
      </c>
      <c r="I1902" s="49">
        <v>45069</v>
      </c>
      <c r="J1902" s="44">
        <v>15</v>
      </c>
    </row>
    <row r="1903" spans="1:10" ht="112.2" x14ac:dyDescent="0.5">
      <c r="A1903" s="60"/>
      <c r="B1903" s="61"/>
      <c r="C1903" s="60"/>
      <c r="D1903" s="62"/>
      <c r="E1903" s="42" t="s">
        <v>2537</v>
      </c>
      <c r="F1903" s="42" t="s">
        <v>2538</v>
      </c>
      <c r="G1903" s="48">
        <v>31992002269406</v>
      </c>
      <c r="H1903" s="42" t="s">
        <v>1381</v>
      </c>
      <c r="I1903" s="49">
        <v>45069</v>
      </c>
      <c r="J1903" s="44">
        <v>15</v>
      </c>
    </row>
    <row r="1904" spans="1:10" ht="102" x14ac:dyDescent="0.5">
      <c r="A1904" s="60"/>
      <c r="B1904" s="61"/>
      <c r="C1904" s="60"/>
      <c r="D1904" s="62"/>
      <c r="E1904" s="42" t="s">
        <v>2539</v>
      </c>
      <c r="F1904" s="42" t="s">
        <v>2540</v>
      </c>
      <c r="G1904" s="48">
        <v>31992002370741</v>
      </c>
      <c r="H1904" s="42" t="s">
        <v>1381</v>
      </c>
      <c r="I1904" s="49">
        <v>45069</v>
      </c>
      <c r="J1904" s="44">
        <v>15</v>
      </c>
    </row>
    <row r="1905" spans="1:10" ht="91.8" x14ac:dyDescent="0.5">
      <c r="A1905" s="60"/>
      <c r="B1905" s="43">
        <v>15</v>
      </c>
      <c r="C1905" s="42" t="s">
        <v>1375</v>
      </c>
      <c r="D1905" s="47">
        <v>45429</v>
      </c>
      <c r="E1905" s="42" t="s">
        <v>1506</v>
      </c>
      <c r="F1905" s="42" t="s">
        <v>1507</v>
      </c>
      <c r="G1905" s="48">
        <v>31992002375781</v>
      </c>
      <c r="H1905" s="42" t="s">
        <v>1381</v>
      </c>
      <c r="I1905" s="49">
        <v>45061</v>
      </c>
      <c r="J1905" s="44">
        <v>15</v>
      </c>
    </row>
    <row r="1906" spans="1:10" ht="112.2" x14ac:dyDescent="0.5">
      <c r="A1906" s="60"/>
      <c r="B1906" s="43">
        <v>20</v>
      </c>
      <c r="C1906" s="42" t="s">
        <v>1375</v>
      </c>
      <c r="D1906" s="47">
        <v>45387</v>
      </c>
      <c r="E1906" s="42" t="s">
        <v>1530</v>
      </c>
      <c r="F1906" s="42" t="s">
        <v>1531</v>
      </c>
      <c r="G1906" s="48">
        <v>31992001995985</v>
      </c>
      <c r="H1906" s="42" t="s">
        <v>1381</v>
      </c>
      <c r="I1906" s="49">
        <v>45017</v>
      </c>
      <c r="J1906" s="44">
        <v>20</v>
      </c>
    </row>
    <row r="1907" spans="1:10" ht="81.599999999999994" x14ac:dyDescent="0.5">
      <c r="A1907" s="60"/>
      <c r="B1907" s="61">
        <v>20</v>
      </c>
      <c r="C1907" s="60" t="s">
        <v>1375</v>
      </c>
      <c r="D1907" s="62">
        <v>45436</v>
      </c>
      <c r="E1907" s="42" t="s">
        <v>1508</v>
      </c>
      <c r="F1907" s="42" t="s">
        <v>1509</v>
      </c>
      <c r="G1907" s="48">
        <v>31992001372656</v>
      </c>
      <c r="H1907" s="42" t="s">
        <v>1381</v>
      </c>
      <c r="I1907" s="49">
        <v>45069</v>
      </c>
      <c r="J1907" s="44">
        <v>20</v>
      </c>
    </row>
    <row r="1908" spans="1:10" ht="112.2" x14ac:dyDescent="0.5">
      <c r="A1908" s="60"/>
      <c r="B1908" s="61"/>
      <c r="C1908" s="60"/>
      <c r="D1908" s="62"/>
      <c r="E1908" s="42" t="s">
        <v>1510</v>
      </c>
      <c r="F1908" s="42" t="s">
        <v>1511</v>
      </c>
      <c r="G1908" s="48">
        <v>31992001459727</v>
      </c>
      <c r="H1908" s="42" t="s">
        <v>1381</v>
      </c>
      <c r="I1908" s="49">
        <v>45069</v>
      </c>
      <c r="J1908" s="44">
        <v>20</v>
      </c>
    </row>
    <row r="1909" spans="1:10" ht="112.2" x14ac:dyDescent="0.5">
      <c r="A1909" s="60"/>
      <c r="B1909" s="43">
        <v>25</v>
      </c>
      <c r="C1909" s="42" t="s">
        <v>1375</v>
      </c>
      <c r="D1909" s="47">
        <v>45436</v>
      </c>
      <c r="E1909" s="42" t="s">
        <v>1512</v>
      </c>
      <c r="F1909" s="42" t="s">
        <v>1513</v>
      </c>
      <c r="G1909" s="48">
        <v>31992002085471</v>
      </c>
      <c r="H1909" s="42" t="s">
        <v>1381</v>
      </c>
      <c r="I1909" s="49">
        <v>45069</v>
      </c>
      <c r="J1909" s="44">
        <v>25</v>
      </c>
    </row>
    <row r="1910" spans="1:10" ht="81.599999999999994" x14ac:dyDescent="0.5">
      <c r="A1910" s="60"/>
      <c r="B1910" s="43">
        <v>14</v>
      </c>
      <c r="C1910" s="42" t="s">
        <v>1375</v>
      </c>
      <c r="D1910" s="47">
        <v>45471</v>
      </c>
      <c r="E1910" s="42" t="s">
        <v>2979</v>
      </c>
      <c r="F1910" s="42" t="s">
        <v>2980</v>
      </c>
      <c r="G1910" s="48">
        <v>31992000729112</v>
      </c>
      <c r="H1910" s="42" t="s">
        <v>1661</v>
      </c>
      <c r="I1910" s="49">
        <v>45101</v>
      </c>
      <c r="J1910" s="44">
        <v>14</v>
      </c>
    </row>
    <row r="1911" spans="1:10" ht="91.8" x14ac:dyDescent="0.5">
      <c r="A1911" s="60"/>
      <c r="B1911" s="61">
        <v>15</v>
      </c>
      <c r="C1911" s="60" t="s">
        <v>1375</v>
      </c>
      <c r="D1911" s="62">
        <v>45464</v>
      </c>
      <c r="E1911" s="42" t="s">
        <v>1757</v>
      </c>
      <c r="F1911" s="42" t="s">
        <v>1758</v>
      </c>
      <c r="G1911" s="48">
        <v>31992002294180</v>
      </c>
      <c r="H1911" s="42" t="s">
        <v>1381</v>
      </c>
      <c r="I1911" s="49">
        <v>45093</v>
      </c>
      <c r="J1911" s="44">
        <v>15</v>
      </c>
    </row>
    <row r="1912" spans="1:10" ht="91.8" x14ac:dyDescent="0.5">
      <c r="A1912" s="60"/>
      <c r="B1912" s="61"/>
      <c r="C1912" s="60"/>
      <c r="D1912" s="62"/>
      <c r="E1912" s="42" t="s">
        <v>1759</v>
      </c>
      <c r="F1912" s="42" t="s">
        <v>1760</v>
      </c>
      <c r="G1912" s="48">
        <v>31992002292606</v>
      </c>
      <c r="H1912" s="42" t="s">
        <v>1378</v>
      </c>
      <c r="I1912" s="49">
        <v>45093</v>
      </c>
      <c r="J1912" s="44">
        <v>15</v>
      </c>
    </row>
    <row r="1913" spans="1:10" ht="91.8" x14ac:dyDescent="0.5">
      <c r="A1913" s="60"/>
      <c r="B1913" s="43">
        <v>16</v>
      </c>
      <c r="C1913" s="42" t="s">
        <v>1375</v>
      </c>
      <c r="D1913" s="47">
        <v>45464</v>
      </c>
      <c r="E1913" s="42" t="s">
        <v>1761</v>
      </c>
      <c r="F1913" s="42" t="s">
        <v>1762</v>
      </c>
      <c r="G1913" s="48">
        <v>31992002298660</v>
      </c>
      <c r="H1913" s="42" t="s">
        <v>1381</v>
      </c>
      <c r="I1913" s="49">
        <v>45093</v>
      </c>
      <c r="J1913" s="44">
        <v>16</v>
      </c>
    </row>
    <row r="1914" spans="1:10" ht="112.2" x14ac:dyDescent="0.5">
      <c r="A1914" s="60"/>
      <c r="B1914" s="43">
        <v>14</v>
      </c>
      <c r="C1914" s="42" t="s">
        <v>1375</v>
      </c>
      <c r="D1914" s="47">
        <v>45471</v>
      </c>
      <c r="E1914" s="42" t="s">
        <v>1928</v>
      </c>
      <c r="F1914" s="42" t="s">
        <v>1929</v>
      </c>
      <c r="G1914" s="48">
        <v>31992002222025</v>
      </c>
      <c r="H1914" s="42" t="s">
        <v>1381</v>
      </c>
      <c r="I1914" s="49">
        <v>45103</v>
      </c>
      <c r="J1914" s="44">
        <v>14</v>
      </c>
    </row>
    <row r="1915" spans="1:10" ht="81.599999999999994" x14ac:dyDescent="0.5">
      <c r="A1915" s="60"/>
      <c r="B1915" s="43">
        <v>30</v>
      </c>
      <c r="C1915" s="42" t="s">
        <v>1375</v>
      </c>
      <c r="D1915" s="47">
        <v>45457</v>
      </c>
      <c r="E1915" s="42" t="s">
        <v>2285</v>
      </c>
      <c r="F1915" s="42" t="s">
        <v>2286</v>
      </c>
      <c r="G1915" s="48">
        <v>31992002388511</v>
      </c>
      <c r="H1915" s="42" t="s">
        <v>1381</v>
      </c>
      <c r="I1915" s="49">
        <v>45091</v>
      </c>
      <c r="J1915" s="44">
        <v>30</v>
      </c>
    </row>
    <row r="1916" spans="1:10" ht="112.2" x14ac:dyDescent="0.5">
      <c r="A1916" s="60"/>
      <c r="B1916" s="43">
        <v>17</v>
      </c>
      <c r="C1916" s="42" t="s">
        <v>1375</v>
      </c>
      <c r="D1916" s="47">
        <v>45457</v>
      </c>
      <c r="E1916" s="42" t="s">
        <v>1457</v>
      </c>
      <c r="F1916" s="42" t="s">
        <v>1458</v>
      </c>
      <c r="G1916" s="48">
        <v>31992002431196</v>
      </c>
      <c r="H1916" s="42" t="s">
        <v>1381</v>
      </c>
      <c r="I1916" s="49">
        <v>45090</v>
      </c>
      <c r="J1916" s="44">
        <v>17</v>
      </c>
    </row>
    <row r="1917" spans="1:10" ht="122.4" x14ac:dyDescent="0.5">
      <c r="A1917" s="60"/>
      <c r="B1917" s="43">
        <v>25</v>
      </c>
      <c r="C1917" s="42" t="s">
        <v>1375</v>
      </c>
      <c r="D1917" s="47">
        <v>45464</v>
      </c>
      <c r="E1917" s="42" t="s">
        <v>3083</v>
      </c>
      <c r="F1917" s="42" t="s">
        <v>3084</v>
      </c>
      <c r="G1917" s="48">
        <v>31992001626325</v>
      </c>
      <c r="H1917" s="42" t="s">
        <v>1381</v>
      </c>
      <c r="I1917" s="49">
        <v>45094</v>
      </c>
      <c r="J1917" s="44">
        <v>25</v>
      </c>
    </row>
    <row r="1918" spans="1:10" ht="102" x14ac:dyDescent="0.5">
      <c r="A1918" s="60" t="s">
        <v>109</v>
      </c>
      <c r="B1918" s="43">
        <v>60</v>
      </c>
      <c r="C1918" s="42" t="s">
        <v>1375</v>
      </c>
      <c r="D1918" s="47">
        <v>45387</v>
      </c>
      <c r="E1918" s="42" t="s">
        <v>2862</v>
      </c>
      <c r="F1918" s="42" t="s">
        <v>2863</v>
      </c>
      <c r="G1918" s="48">
        <v>31311005706506</v>
      </c>
      <c r="H1918" s="42" t="s">
        <v>1534</v>
      </c>
      <c r="I1918" s="49">
        <v>45021</v>
      </c>
      <c r="J1918" s="44">
        <v>60</v>
      </c>
    </row>
    <row r="1919" spans="1:10" ht="102" x14ac:dyDescent="0.5">
      <c r="A1919" s="60"/>
      <c r="B1919" s="43">
        <v>40</v>
      </c>
      <c r="C1919" s="42" t="s">
        <v>1375</v>
      </c>
      <c r="D1919" s="47">
        <v>45415</v>
      </c>
      <c r="E1919" s="42" t="s">
        <v>2864</v>
      </c>
      <c r="F1919" s="42" t="s">
        <v>2865</v>
      </c>
      <c r="G1919" s="48">
        <v>31311005090182</v>
      </c>
      <c r="H1919" s="42" t="s">
        <v>1381</v>
      </c>
      <c r="I1919" s="49">
        <v>45048</v>
      </c>
      <c r="J1919" s="44">
        <v>40</v>
      </c>
    </row>
    <row r="1920" spans="1:10" ht="102" x14ac:dyDescent="0.5">
      <c r="A1920" s="60"/>
      <c r="B1920" s="43">
        <v>45</v>
      </c>
      <c r="C1920" s="42" t="s">
        <v>1375</v>
      </c>
      <c r="D1920" s="47">
        <v>45415</v>
      </c>
      <c r="E1920" s="42" t="s">
        <v>2866</v>
      </c>
      <c r="F1920" s="42" t="s">
        <v>2867</v>
      </c>
      <c r="G1920" s="48">
        <v>31311005214220</v>
      </c>
      <c r="H1920" s="42" t="s">
        <v>1381</v>
      </c>
      <c r="I1920" s="49">
        <v>45048</v>
      </c>
      <c r="J1920" s="44">
        <v>45</v>
      </c>
    </row>
    <row r="1921" spans="1:10" ht="102" x14ac:dyDescent="0.5">
      <c r="A1921" s="60"/>
      <c r="B1921" s="43">
        <v>16</v>
      </c>
      <c r="C1921" s="42" t="s">
        <v>1375</v>
      </c>
      <c r="D1921" s="47">
        <v>45450</v>
      </c>
      <c r="E1921" s="42" t="s">
        <v>2541</v>
      </c>
      <c r="F1921" s="42" t="s">
        <v>2542</v>
      </c>
      <c r="G1921" s="48">
        <v>31311005598846</v>
      </c>
      <c r="H1921" s="42" t="s">
        <v>1381</v>
      </c>
      <c r="I1921" s="49">
        <v>45083</v>
      </c>
      <c r="J1921" s="44">
        <v>16</v>
      </c>
    </row>
    <row r="1922" spans="1:10" ht="81.599999999999994" x14ac:dyDescent="0.5">
      <c r="A1922" s="60"/>
      <c r="B1922" s="43">
        <v>25</v>
      </c>
      <c r="C1922" s="42" t="s">
        <v>1375</v>
      </c>
      <c r="D1922" s="47">
        <v>45429</v>
      </c>
      <c r="E1922" s="42" t="s">
        <v>2411</v>
      </c>
      <c r="F1922" s="42" t="s">
        <v>2412</v>
      </c>
      <c r="G1922" s="48">
        <v>31311006005262</v>
      </c>
      <c r="H1922" s="42" t="s">
        <v>1381</v>
      </c>
      <c r="I1922" s="49">
        <v>45063</v>
      </c>
      <c r="J1922" s="44">
        <v>25</v>
      </c>
    </row>
    <row r="1923" spans="1:10" ht="91.8" x14ac:dyDescent="0.5">
      <c r="A1923" s="60"/>
      <c r="B1923" s="43">
        <v>15</v>
      </c>
      <c r="C1923" s="42" t="s">
        <v>1375</v>
      </c>
      <c r="D1923" s="47">
        <v>45471</v>
      </c>
      <c r="E1923" s="42" t="s">
        <v>2785</v>
      </c>
      <c r="F1923" s="42" t="s">
        <v>2786</v>
      </c>
      <c r="G1923" s="48">
        <v>31311005453570</v>
      </c>
      <c r="H1923" s="42" t="s">
        <v>1381</v>
      </c>
      <c r="I1923" s="49">
        <v>45103</v>
      </c>
      <c r="J1923" s="44">
        <v>15</v>
      </c>
    </row>
    <row r="1924" spans="1:10" ht="91.8" x14ac:dyDescent="0.5">
      <c r="A1924" s="60"/>
      <c r="B1924" s="43">
        <v>25</v>
      </c>
      <c r="C1924" s="42" t="s">
        <v>1375</v>
      </c>
      <c r="D1924" s="47">
        <v>45457</v>
      </c>
      <c r="E1924" s="42" t="s">
        <v>1967</v>
      </c>
      <c r="F1924" s="42" t="s">
        <v>1968</v>
      </c>
      <c r="G1924" s="48">
        <v>31311005803485</v>
      </c>
      <c r="H1924" s="42" t="s">
        <v>1381</v>
      </c>
      <c r="I1924" s="49">
        <v>45090</v>
      </c>
      <c r="J1924" s="44">
        <v>25</v>
      </c>
    </row>
    <row r="1925" spans="1:10" ht="102" x14ac:dyDescent="0.5">
      <c r="A1925" s="60"/>
      <c r="B1925" s="43">
        <v>28</v>
      </c>
      <c r="C1925" s="42" t="s">
        <v>1375</v>
      </c>
      <c r="D1925" s="47">
        <v>45422</v>
      </c>
      <c r="E1925" s="42" t="s">
        <v>1979</v>
      </c>
      <c r="F1925" s="42" t="s">
        <v>1980</v>
      </c>
      <c r="G1925" s="48">
        <v>31311005346287</v>
      </c>
      <c r="H1925" s="42" t="s">
        <v>1381</v>
      </c>
      <c r="I1925" s="49">
        <v>45055</v>
      </c>
      <c r="J1925" s="44">
        <v>28</v>
      </c>
    </row>
    <row r="1926" spans="1:10" ht="91.8" x14ac:dyDescent="0.5">
      <c r="A1926" s="60"/>
      <c r="B1926" s="43">
        <v>17</v>
      </c>
      <c r="C1926" s="42" t="s">
        <v>1375</v>
      </c>
      <c r="D1926" s="47">
        <v>45457</v>
      </c>
      <c r="E1926" s="42" t="s">
        <v>1941</v>
      </c>
      <c r="F1926" s="42" t="s">
        <v>1942</v>
      </c>
      <c r="G1926" s="48">
        <v>31311005993351</v>
      </c>
      <c r="H1926" s="42" t="s">
        <v>1381</v>
      </c>
      <c r="I1926" s="49">
        <v>45089</v>
      </c>
      <c r="J1926" s="44">
        <v>17</v>
      </c>
    </row>
    <row r="1927" spans="1:10" ht="112.2" x14ac:dyDescent="0.5">
      <c r="A1927" s="60" t="s">
        <v>111</v>
      </c>
      <c r="B1927" s="43">
        <v>10</v>
      </c>
      <c r="C1927" s="42" t="s">
        <v>1375</v>
      </c>
      <c r="D1927" s="47">
        <v>45443</v>
      </c>
      <c r="E1927" s="42" t="s">
        <v>2628</v>
      </c>
      <c r="F1927" s="42" t="s">
        <v>2629</v>
      </c>
      <c r="G1927" s="48">
        <v>31946006727975</v>
      </c>
      <c r="H1927" s="42" t="s">
        <v>1381</v>
      </c>
      <c r="I1927" s="49">
        <v>45078</v>
      </c>
      <c r="J1927" s="44">
        <v>10</v>
      </c>
    </row>
    <row r="1928" spans="1:10" ht="102" x14ac:dyDescent="0.5">
      <c r="A1928" s="60"/>
      <c r="B1928" s="43">
        <v>11</v>
      </c>
      <c r="C1928" s="42" t="s">
        <v>1375</v>
      </c>
      <c r="D1928" s="47">
        <v>45394</v>
      </c>
      <c r="E1928" s="42" t="s">
        <v>1691</v>
      </c>
      <c r="F1928" s="42" t="s">
        <v>1692</v>
      </c>
      <c r="G1928" s="48">
        <v>31946006521444</v>
      </c>
      <c r="H1928" s="42" t="s">
        <v>1381</v>
      </c>
      <c r="I1928" s="49">
        <v>45027</v>
      </c>
      <c r="J1928" s="44">
        <v>11</v>
      </c>
    </row>
    <row r="1929" spans="1:10" ht="91.8" x14ac:dyDescent="0.5">
      <c r="A1929" s="60"/>
      <c r="B1929" s="43">
        <v>16</v>
      </c>
      <c r="C1929" s="42" t="s">
        <v>1375</v>
      </c>
      <c r="D1929" s="47">
        <v>45443</v>
      </c>
      <c r="E1929" s="42" t="s">
        <v>2543</v>
      </c>
      <c r="F1929" s="42" t="s">
        <v>2544</v>
      </c>
      <c r="G1929" s="48">
        <v>31946005245250</v>
      </c>
      <c r="H1929" s="42" t="s">
        <v>1381</v>
      </c>
      <c r="I1929" s="49">
        <v>45076</v>
      </c>
      <c r="J1929" s="44">
        <v>16</v>
      </c>
    </row>
    <row r="1930" spans="1:10" ht="91.8" x14ac:dyDescent="0.5">
      <c r="A1930" s="60"/>
      <c r="B1930" s="43">
        <v>16</v>
      </c>
      <c r="C1930" s="42" t="s">
        <v>1375</v>
      </c>
      <c r="D1930" s="47">
        <v>45471</v>
      </c>
      <c r="E1930" s="42" t="s">
        <v>2909</v>
      </c>
      <c r="F1930" s="42" t="s">
        <v>2910</v>
      </c>
      <c r="G1930" s="48">
        <v>31946006983412</v>
      </c>
      <c r="H1930" s="42" t="s">
        <v>1381</v>
      </c>
      <c r="I1930" s="49">
        <v>45103</v>
      </c>
      <c r="J1930" s="44">
        <v>16</v>
      </c>
    </row>
    <row r="1931" spans="1:10" ht="91.8" x14ac:dyDescent="0.5">
      <c r="A1931" s="60"/>
      <c r="B1931" s="43">
        <v>15.5</v>
      </c>
      <c r="C1931" s="42" t="s">
        <v>1375</v>
      </c>
      <c r="D1931" s="47">
        <v>45429</v>
      </c>
      <c r="E1931" s="42" t="s">
        <v>1589</v>
      </c>
      <c r="F1931" s="42" t="s">
        <v>1590</v>
      </c>
      <c r="G1931" s="48">
        <v>31946006954025</v>
      </c>
      <c r="H1931" s="42" t="s">
        <v>1381</v>
      </c>
      <c r="I1931" s="49">
        <v>45058</v>
      </c>
      <c r="J1931" s="44">
        <v>15.5</v>
      </c>
    </row>
    <row r="1932" spans="1:10" ht="91.8" x14ac:dyDescent="0.5">
      <c r="A1932" s="60"/>
      <c r="B1932" s="43">
        <v>11.5</v>
      </c>
      <c r="C1932" s="42" t="s">
        <v>1375</v>
      </c>
      <c r="D1932" s="47">
        <v>45429</v>
      </c>
      <c r="E1932" s="42" t="s">
        <v>2413</v>
      </c>
      <c r="F1932" s="42" t="s">
        <v>2414</v>
      </c>
      <c r="G1932" s="48">
        <v>31946006846239</v>
      </c>
      <c r="H1932" s="42" t="s">
        <v>1381</v>
      </c>
      <c r="I1932" s="49">
        <v>45061</v>
      </c>
      <c r="J1932" s="44">
        <v>11.5</v>
      </c>
    </row>
    <row r="1933" spans="1:10" ht="102" x14ac:dyDescent="0.5">
      <c r="A1933" s="60"/>
      <c r="B1933" s="43">
        <v>10</v>
      </c>
      <c r="C1933" s="42" t="s">
        <v>1375</v>
      </c>
      <c r="D1933" s="47">
        <v>45394</v>
      </c>
      <c r="E1933" s="42" t="s">
        <v>1707</v>
      </c>
      <c r="F1933" s="42" t="s">
        <v>1708</v>
      </c>
      <c r="G1933" s="48">
        <v>31946006660424</v>
      </c>
      <c r="H1933" s="42" t="s">
        <v>1381</v>
      </c>
      <c r="I1933" s="49">
        <v>45026</v>
      </c>
      <c r="J1933" s="44">
        <v>10</v>
      </c>
    </row>
    <row r="1934" spans="1:10" ht="91.8" x14ac:dyDescent="0.5">
      <c r="A1934" s="60"/>
      <c r="B1934" s="43">
        <v>11.5</v>
      </c>
      <c r="C1934" s="42" t="s">
        <v>1375</v>
      </c>
      <c r="D1934" s="47">
        <v>45457</v>
      </c>
      <c r="E1934" s="42" t="s">
        <v>1709</v>
      </c>
      <c r="F1934" s="42" t="s">
        <v>1710</v>
      </c>
      <c r="G1934" s="48">
        <v>31946006300575</v>
      </c>
      <c r="H1934" s="42" t="s">
        <v>1615</v>
      </c>
      <c r="I1934" s="49">
        <v>45090</v>
      </c>
      <c r="J1934" s="44">
        <v>11.5</v>
      </c>
    </row>
    <row r="1935" spans="1:10" ht="112.2" x14ac:dyDescent="0.5">
      <c r="A1935" s="60"/>
      <c r="B1935" s="43">
        <v>17</v>
      </c>
      <c r="C1935" s="42" t="s">
        <v>1375</v>
      </c>
      <c r="D1935" s="47">
        <v>45422</v>
      </c>
      <c r="E1935" s="42" t="s">
        <v>2057</v>
      </c>
      <c r="F1935" s="42" t="s">
        <v>2053</v>
      </c>
      <c r="G1935" s="48">
        <v>31946005848111</v>
      </c>
      <c r="H1935" s="42" t="s">
        <v>1381</v>
      </c>
      <c r="I1935" s="49">
        <v>45055</v>
      </c>
      <c r="J1935" s="44">
        <v>17</v>
      </c>
    </row>
    <row r="1936" spans="1:10" ht="91.8" x14ac:dyDescent="0.5">
      <c r="A1936" s="60" t="s">
        <v>113</v>
      </c>
      <c r="B1936" s="61">
        <v>8</v>
      </c>
      <c r="C1936" s="60" t="s">
        <v>1375</v>
      </c>
      <c r="D1936" s="62">
        <v>45471</v>
      </c>
      <c r="E1936" s="42" t="s">
        <v>2179</v>
      </c>
      <c r="F1936" s="42" t="s">
        <v>2180</v>
      </c>
      <c r="G1936" s="48">
        <v>31317001390229</v>
      </c>
      <c r="H1936" s="42" t="s">
        <v>1381</v>
      </c>
      <c r="I1936" s="49">
        <v>45105</v>
      </c>
      <c r="J1936" s="44">
        <v>8</v>
      </c>
    </row>
    <row r="1937" spans="1:10" ht="91.8" x14ac:dyDescent="0.5">
      <c r="A1937" s="60"/>
      <c r="B1937" s="61"/>
      <c r="C1937" s="60"/>
      <c r="D1937" s="62"/>
      <c r="E1937" s="42" t="s">
        <v>2181</v>
      </c>
      <c r="F1937" s="42" t="s">
        <v>2182</v>
      </c>
      <c r="G1937" s="48">
        <v>31317001390237</v>
      </c>
      <c r="H1937" s="42" t="s">
        <v>1381</v>
      </c>
      <c r="I1937" s="49">
        <v>45105</v>
      </c>
      <c r="J1937" s="44">
        <v>8</v>
      </c>
    </row>
    <row r="1938" spans="1:10" ht="91.8" x14ac:dyDescent="0.5">
      <c r="A1938" s="60"/>
      <c r="B1938" s="61">
        <v>9.9499999999999993</v>
      </c>
      <c r="C1938" s="60" t="s">
        <v>1375</v>
      </c>
      <c r="D1938" s="62">
        <v>45471</v>
      </c>
      <c r="E1938" s="42" t="s">
        <v>2183</v>
      </c>
      <c r="F1938" s="42" t="s">
        <v>2184</v>
      </c>
      <c r="G1938" s="48">
        <v>31317001825422</v>
      </c>
      <c r="H1938" s="42" t="s">
        <v>1381</v>
      </c>
      <c r="I1938" s="49">
        <v>45105</v>
      </c>
      <c r="J1938" s="44">
        <v>9.9499999999999993</v>
      </c>
    </row>
    <row r="1939" spans="1:10" ht="91.8" x14ac:dyDescent="0.5">
      <c r="A1939" s="60"/>
      <c r="B1939" s="61"/>
      <c r="C1939" s="60"/>
      <c r="D1939" s="62"/>
      <c r="E1939" s="42" t="s">
        <v>2185</v>
      </c>
      <c r="F1939" s="42" t="s">
        <v>2186</v>
      </c>
      <c r="G1939" s="48">
        <v>31317001825430</v>
      </c>
      <c r="H1939" s="42" t="s">
        <v>1381</v>
      </c>
      <c r="I1939" s="49">
        <v>45105</v>
      </c>
      <c r="J1939" s="44">
        <v>9.9499999999999993</v>
      </c>
    </row>
    <row r="1940" spans="1:10" ht="91.8" x14ac:dyDescent="0.5">
      <c r="A1940" s="60"/>
      <c r="B1940" s="61"/>
      <c r="C1940" s="60"/>
      <c r="D1940" s="62"/>
      <c r="E1940" s="42" t="s">
        <v>2187</v>
      </c>
      <c r="F1940" s="42" t="s">
        <v>2188</v>
      </c>
      <c r="G1940" s="48">
        <v>31317001825372</v>
      </c>
      <c r="H1940" s="42" t="s">
        <v>1381</v>
      </c>
      <c r="I1940" s="49">
        <v>45105</v>
      </c>
      <c r="J1940" s="44">
        <v>9.9499999999999993</v>
      </c>
    </row>
    <row r="1941" spans="1:10" ht="91.8" x14ac:dyDescent="0.5">
      <c r="A1941" s="60"/>
      <c r="B1941" s="61"/>
      <c r="C1941" s="60"/>
      <c r="D1941" s="62"/>
      <c r="E1941" s="42" t="s">
        <v>2189</v>
      </c>
      <c r="F1941" s="42" t="s">
        <v>2190</v>
      </c>
      <c r="G1941" s="48">
        <v>31317001691055</v>
      </c>
      <c r="H1941" s="42" t="s">
        <v>1381</v>
      </c>
      <c r="I1941" s="49">
        <v>45105</v>
      </c>
      <c r="J1941" s="44">
        <v>9.9499999999999993</v>
      </c>
    </row>
    <row r="1942" spans="1:10" ht="91.8" x14ac:dyDescent="0.5">
      <c r="A1942" s="60"/>
      <c r="B1942" s="61"/>
      <c r="C1942" s="60"/>
      <c r="D1942" s="62"/>
      <c r="E1942" s="42" t="s">
        <v>2191</v>
      </c>
      <c r="F1942" s="42" t="s">
        <v>2192</v>
      </c>
      <c r="G1942" s="48">
        <v>31317001820506</v>
      </c>
      <c r="H1942" s="42" t="s">
        <v>1381</v>
      </c>
      <c r="I1942" s="49">
        <v>45105</v>
      </c>
      <c r="J1942" s="44">
        <v>9.9499999999999993</v>
      </c>
    </row>
    <row r="1943" spans="1:10" ht="91.8" x14ac:dyDescent="0.5">
      <c r="A1943" s="60"/>
      <c r="B1943" s="61"/>
      <c r="C1943" s="60"/>
      <c r="D1943" s="62"/>
      <c r="E1943" s="42" t="s">
        <v>2193</v>
      </c>
      <c r="F1943" s="42" t="s">
        <v>2194</v>
      </c>
      <c r="G1943" s="48">
        <v>31317001820480</v>
      </c>
      <c r="H1943" s="42" t="s">
        <v>1381</v>
      </c>
      <c r="I1943" s="49">
        <v>45105</v>
      </c>
      <c r="J1943" s="44">
        <v>9.9499999999999993</v>
      </c>
    </row>
    <row r="1944" spans="1:10" ht="91.8" x14ac:dyDescent="0.5">
      <c r="A1944" s="60"/>
      <c r="B1944" s="43">
        <v>12.95</v>
      </c>
      <c r="C1944" s="42" t="s">
        <v>1375</v>
      </c>
      <c r="D1944" s="47">
        <v>45471</v>
      </c>
      <c r="E1944" s="42" t="s">
        <v>2195</v>
      </c>
      <c r="F1944" s="42" t="s">
        <v>2196</v>
      </c>
      <c r="G1944" s="48">
        <v>31317001820597</v>
      </c>
      <c r="H1944" s="42" t="s">
        <v>1381</v>
      </c>
      <c r="I1944" s="49">
        <v>45105</v>
      </c>
      <c r="J1944" s="44">
        <v>12.95</v>
      </c>
    </row>
    <row r="1945" spans="1:10" ht="91.8" x14ac:dyDescent="0.5">
      <c r="A1945" s="60"/>
      <c r="B1945" s="43">
        <v>18.989999999999998</v>
      </c>
      <c r="C1945" s="42" t="s">
        <v>1375</v>
      </c>
      <c r="D1945" s="47">
        <v>45401</v>
      </c>
      <c r="E1945" s="42" t="s">
        <v>1402</v>
      </c>
      <c r="F1945" s="42" t="s">
        <v>1403</v>
      </c>
      <c r="G1945" s="48">
        <v>31317002884576</v>
      </c>
      <c r="H1945" s="42" t="s">
        <v>1381</v>
      </c>
      <c r="I1945" s="49">
        <v>45035</v>
      </c>
      <c r="J1945" s="44">
        <v>18.989999999999998</v>
      </c>
    </row>
    <row r="1946" spans="1:10" ht="102" x14ac:dyDescent="0.5">
      <c r="A1946" s="60"/>
      <c r="B1946" s="43">
        <v>15.95</v>
      </c>
      <c r="C1946" s="42" t="s">
        <v>1375</v>
      </c>
      <c r="D1946" s="47">
        <v>45464</v>
      </c>
      <c r="E1946" s="42" t="s">
        <v>2103</v>
      </c>
      <c r="F1946" s="42" t="s">
        <v>2104</v>
      </c>
      <c r="G1946" s="48">
        <v>31317002527274</v>
      </c>
      <c r="H1946" s="42" t="s">
        <v>1381</v>
      </c>
      <c r="I1946" s="49">
        <v>45098</v>
      </c>
      <c r="J1946" s="44">
        <v>15.95</v>
      </c>
    </row>
    <row r="1947" spans="1:10" ht="122.4" x14ac:dyDescent="0.5">
      <c r="A1947" s="60"/>
      <c r="B1947" s="43">
        <v>16</v>
      </c>
      <c r="C1947" s="42" t="s">
        <v>1375</v>
      </c>
      <c r="D1947" s="47">
        <v>45415</v>
      </c>
      <c r="E1947" s="42" t="s">
        <v>2796</v>
      </c>
      <c r="F1947" s="42" t="s">
        <v>2797</v>
      </c>
      <c r="G1947" s="48">
        <v>31317002656933</v>
      </c>
      <c r="H1947" s="42" t="s">
        <v>1381</v>
      </c>
      <c r="I1947" s="49">
        <v>45047</v>
      </c>
      <c r="J1947" s="44">
        <v>16</v>
      </c>
    </row>
    <row r="1948" spans="1:10" ht="112.2" x14ac:dyDescent="0.5">
      <c r="A1948" s="42" t="s">
        <v>117</v>
      </c>
      <c r="B1948" s="43">
        <v>25</v>
      </c>
      <c r="C1948" s="42" t="s">
        <v>1375</v>
      </c>
      <c r="D1948" s="47">
        <v>45471</v>
      </c>
      <c r="E1948" s="42" t="s">
        <v>2981</v>
      </c>
      <c r="F1948" s="42" t="s">
        <v>2982</v>
      </c>
      <c r="G1948" s="48">
        <v>30040000391151</v>
      </c>
      <c r="H1948" s="42" t="s">
        <v>1381</v>
      </c>
      <c r="I1948" s="49">
        <v>45101</v>
      </c>
      <c r="J1948" s="44">
        <v>25</v>
      </c>
    </row>
    <row r="1949" spans="1:10" ht="91.8" x14ac:dyDescent="0.5">
      <c r="A1949" s="60" t="s">
        <v>121</v>
      </c>
      <c r="B1949" s="43">
        <v>17</v>
      </c>
      <c r="C1949" s="42" t="s">
        <v>1375</v>
      </c>
      <c r="D1949" s="47">
        <v>45443</v>
      </c>
      <c r="E1949" s="42" t="s">
        <v>2165</v>
      </c>
      <c r="F1949" s="42" t="s">
        <v>2166</v>
      </c>
      <c r="G1949" s="48">
        <v>31320004049313</v>
      </c>
      <c r="H1949" s="42" t="s">
        <v>1381</v>
      </c>
      <c r="I1949" s="49">
        <v>45076</v>
      </c>
      <c r="J1949" s="44">
        <v>17</v>
      </c>
    </row>
    <row r="1950" spans="1:10" ht="91.8" x14ac:dyDescent="0.5">
      <c r="A1950" s="60"/>
      <c r="B1950" s="43">
        <v>25</v>
      </c>
      <c r="C1950" s="42" t="s">
        <v>1375</v>
      </c>
      <c r="D1950" s="47">
        <v>45443</v>
      </c>
      <c r="E1950" s="42" t="s">
        <v>2167</v>
      </c>
      <c r="F1950" s="42" t="s">
        <v>2166</v>
      </c>
      <c r="G1950" s="48">
        <v>31320004867425</v>
      </c>
      <c r="H1950" s="42" t="s">
        <v>1381</v>
      </c>
      <c r="I1950" s="49">
        <v>45076</v>
      </c>
      <c r="J1950" s="44">
        <v>25</v>
      </c>
    </row>
    <row r="1951" spans="1:10" ht="91.8" x14ac:dyDescent="0.5">
      <c r="A1951" s="60"/>
      <c r="B1951" s="43">
        <v>20</v>
      </c>
      <c r="C1951" s="42" t="s">
        <v>1375</v>
      </c>
      <c r="D1951" s="47">
        <v>45457</v>
      </c>
      <c r="E1951" s="42" t="s">
        <v>1579</v>
      </c>
      <c r="F1951" s="42" t="s">
        <v>1580</v>
      </c>
      <c r="G1951" s="48">
        <v>31320002434277</v>
      </c>
      <c r="H1951" s="42" t="s">
        <v>1378</v>
      </c>
      <c r="I1951" s="49">
        <v>45091</v>
      </c>
      <c r="J1951" s="44">
        <v>20</v>
      </c>
    </row>
    <row r="1952" spans="1:10" ht="81.599999999999994" x14ac:dyDescent="0.5">
      <c r="A1952" s="60"/>
      <c r="B1952" s="43">
        <v>11</v>
      </c>
      <c r="C1952" s="42" t="s">
        <v>1375</v>
      </c>
      <c r="D1952" s="47">
        <v>45415</v>
      </c>
      <c r="E1952" s="42" t="s">
        <v>1659</v>
      </c>
      <c r="F1952" s="42" t="s">
        <v>1660</v>
      </c>
      <c r="G1952" s="48">
        <v>31320004760521</v>
      </c>
      <c r="H1952" s="42" t="s">
        <v>1661</v>
      </c>
      <c r="I1952" s="49">
        <v>45045</v>
      </c>
      <c r="J1952" s="44">
        <v>11</v>
      </c>
    </row>
    <row r="1953" spans="1:10" ht="91.8" x14ac:dyDescent="0.5">
      <c r="A1953" s="60"/>
      <c r="B1953" s="43">
        <v>11</v>
      </c>
      <c r="C1953" s="42" t="s">
        <v>1375</v>
      </c>
      <c r="D1953" s="47">
        <v>45436</v>
      </c>
      <c r="E1953" s="42" t="s">
        <v>2118</v>
      </c>
      <c r="F1953" s="42" t="s">
        <v>2119</v>
      </c>
      <c r="G1953" s="48">
        <v>31320005387621</v>
      </c>
      <c r="H1953" s="42" t="s">
        <v>1381</v>
      </c>
      <c r="I1953" s="49">
        <v>45068</v>
      </c>
      <c r="J1953" s="44">
        <v>11</v>
      </c>
    </row>
    <row r="1954" spans="1:10" ht="122.4" x14ac:dyDescent="0.5">
      <c r="A1954" s="60"/>
      <c r="B1954" s="43">
        <v>27</v>
      </c>
      <c r="C1954" s="42" t="s">
        <v>1375</v>
      </c>
      <c r="D1954" s="47">
        <v>45401</v>
      </c>
      <c r="E1954" s="42" t="s">
        <v>2855</v>
      </c>
      <c r="F1954" s="42" t="s">
        <v>2856</v>
      </c>
      <c r="G1954" s="48">
        <v>31320004747486</v>
      </c>
      <c r="H1954" s="42" t="s">
        <v>1381</v>
      </c>
      <c r="I1954" s="49">
        <v>45033</v>
      </c>
      <c r="J1954" s="44">
        <v>27</v>
      </c>
    </row>
    <row r="1955" spans="1:10" ht="91.8" x14ac:dyDescent="0.5">
      <c r="A1955" s="60"/>
      <c r="B1955" s="43">
        <v>18</v>
      </c>
      <c r="C1955" s="42" t="s">
        <v>1375</v>
      </c>
      <c r="D1955" s="47">
        <v>45471</v>
      </c>
      <c r="E1955" s="42" t="s">
        <v>2857</v>
      </c>
      <c r="F1955" s="42" t="s">
        <v>2858</v>
      </c>
      <c r="G1955" s="48">
        <v>31320005332312</v>
      </c>
      <c r="H1955" s="42" t="s">
        <v>1381</v>
      </c>
      <c r="I1955" s="49">
        <v>45105</v>
      </c>
      <c r="J1955" s="44">
        <v>18</v>
      </c>
    </row>
    <row r="1956" spans="1:10" ht="91.8" x14ac:dyDescent="0.5">
      <c r="A1956" s="60"/>
      <c r="B1956" s="43">
        <v>12</v>
      </c>
      <c r="C1956" s="42" t="s">
        <v>1375</v>
      </c>
      <c r="D1956" s="47">
        <v>45471</v>
      </c>
      <c r="E1956" s="42" t="s">
        <v>2983</v>
      </c>
      <c r="F1956" s="42" t="s">
        <v>2984</v>
      </c>
      <c r="G1956" s="48">
        <v>31320004122557</v>
      </c>
      <c r="H1956" s="42" t="s">
        <v>1661</v>
      </c>
      <c r="I1956" s="49">
        <v>45101</v>
      </c>
      <c r="J1956" s="44">
        <v>12</v>
      </c>
    </row>
    <row r="1957" spans="1:10" ht="91.8" x14ac:dyDescent="0.5">
      <c r="A1957" s="60"/>
      <c r="B1957" s="43">
        <v>19</v>
      </c>
      <c r="C1957" s="42" t="s">
        <v>1375</v>
      </c>
      <c r="D1957" s="47">
        <v>45387</v>
      </c>
      <c r="E1957" s="42" t="s">
        <v>2197</v>
      </c>
      <c r="F1957" s="42" t="s">
        <v>2198</v>
      </c>
      <c r="G1957" s="48">
        <v>31320004129248</v>
      </c>
      <c r="H1957" s="42" t="s">
        <v>1378</v>
      </c>
      <c r="I1957" s="49">
        <v>45019</v>
      </c>
      <c r="J1957" s="44">
        <v>19</v>
      </c>
    </row>
    <row r="1958" spans="1:10" ht="112.2" x14ac:dyDescent="0.5">
      <c r="A1958" s="60"/>
      <c r="B1958" s="43">
        <v>60</v>
      </c>
      <c r="C1958" s="42" t="s">
        <v>1375</v>
      </c>
      <c r="D1958" s="47">
        <v>45429</v>
      </c>
      <c r="E1958" s="42" t="s">
        <v>2859</v>
      </c>
      <c r="F1958" s="42" t="s">
        <v>2860</v>
      </c>
      <c r="G1958" s="48">
        <v>31320004478488</v>
      </c>
      <c r="H1958" s="42" t="s">
        <v>1378</v>
      </c>
      <c r="I1958" s="49">
        <v>45063</v>
      </c>
      <c r="J1958" s="44">
        <v>60</v>
      </c>
    </row>
    <row r="1959" spans="1:10" ht="91.8" x14ac:dyDescent="0.5">
      <c r="A1959" s="60" t="s">
        <v>119</v>
      </c>
      <c r="B1959" s="43">
        <v>18</v>
      </c>
      <c r="C1959" s="42" t="s">
        <v>1375</v>
      </c>
      <c r="D1959" s="47">
        <v>45471</v>
      </c>
      <c r="E1959" s="42" t="s">
        <v>2911</v>
      </c>
      <c r="F1959" s="42" t="s">
        <v>2912</v>
      </c>
      <c r="G1959" s="48">
        <v>36086002313846</v>
      </c>
      <c r="H1959" s="42" t="s">
        <v>1381</v>
      </c>
      <c r="I1959" s="49">
        <v>45103</v>
      </c>
      <c r="J1959" s="44">
        <v>18</v>
      </c>
    </row>
    <row r="1960" spans="1:10" ht="91.8" x14ac:dyDescent="0.5">
      <c r="A1960" s="60"/>
      <c r="B1960" s="43">
        <v>15</v>
      </c>
      <c r="C1960" s="42" t="s">
        <v>1375</v>
      </c>
      <c r="D1960" s="47">
        <v>45457</v>
      </c>
      <c r="E1960" s="42" t="s">
        <v>3045</v>
      </c>
      <c r="F1960" s="42" t="s">
        <v>3046</v>
      </c>
      <c r="G1960" s="48">
        <v>36086002905450</v>
      </c>
      <c r="H1960" s="42" t="s">
        <v>3047</v>
      </c>
      <c r="I1960" s="49">
        <v>45090</v>
      </c>
      <c r="J1960" s="44">
        <v>15</v>
      </c>
    </row>
    <row r="1961" spans="1:10" ht="102" x14ac:dyDescent="0.5">
      <c r="A1961" s="60"/>
      <c r="B1961" s="43">
        <v>19</v>
      </c>
      <c r="C1961" s="42" t="s">
        <v>1375</v>
      </c>
      <c r="D1961" s="47">
        <v>45450</v>
      </c>
      <c r="E1961" s="42" t="s">
        <v>2985</v>
      </c>
      <c r="F1961" s="42" t="s">
        <v>2986</v>
      </c>
      <c r="G1961" s="48">
        <v>36086001728812</v>
      </c>
      <c r="H1961" s="42" t="s">
        <v>1922</v>
      </c>
      <c r="I1961" s="49">
        <v>45080</v>
      </c>
      <c r="J1961" s="44">
        <v>19</v>
      </c>
    </row>
    <row r="1962" spans="1:10" ht="102" x14ac:dyDescent="0.5">
      <c r="A1962" s="60"/>
      <c r="B1962" s="43">
        <v>28</v>
      </c>
      <c r="C1962" s="42" t="s">
        <v>1375</v>
      </c>
      <c r="D1962" s="47">
        <v>45415</v>
      </c>
      <c r="E1962" s="42" t="s">
        <v>2123</v>
      </c>
      <c r="F1962" s="42" t="s">
        <v>2124</v>
      </c>
      <c r="G1962" s="48">
        <v>36086002718176</v>
      </c>
      <c r="H1962" s="42" t="s">
        <v>1381</v>
      </c>
      <c r="I1962" s="49">
        <v>45048</v>
      </c>
      <c r="J1962" s="44">
        <v>28</v>
      </c>
    </row>
    <row r="1963" spans="1:10" ht="91.8" x14ac:dyDescent="0.5">
      <c r="A1963" s="60"/>
      <c r="B1963" s="43">
        <v>30</v>
      </c>
      <c r="C1963" s="42" t="s">
        <v>1375</v>
      </c>
      <c r="D1963" s="47">
        <v>45401</v>
      </c>
      <c r="E1963" s="42" t="s">
        <v>2125</v>
      </c>
      <c r="F1963" s="42" t="s">
        <v>2126</v>
      </c>
      <c r="G1963" s="48">
        <v>36086002216494</v>
      </c>
      <c r="H1963" s="42" t="s">
        <v>1560</v>
      </c>
      <c r="I1963" s="49">
        <v>45035</v>
      </c>
      <c r="J1963" s="44">
        <v>30</v>
      </c>
    </row>
    <row r="1964" spans="1:10" ht="102" x14ac:dyDescent="0.5">
      <c r="A1964" s="60" t="s">
        <v>123</v>
      </c>
      <c r="B1964" s="43">
        <v>28</v>
      </c>
      <c r="C1964" s="42" t="s">
        <v>1375</v>
      </c>
      <c r="D1964" s="47">
        <v>45408</v>
      </c>
      <c r="E1964" s="42" t="s">
        <v>1991</v>
      </c>
      <c r="F1964" s="42" t="s">
        <v>1992</v>
      </c>
      <c r="G1964" s="48">
        <v>31137004331065</v>
      </c>
      <c r="H1964" s="42" t="s">
        <v>1381</v>
      </c>
      <c r="I1964" s="49">
        <v>45040</v>
      </c>
      <c r="J1964" s="44">
        <v>28</v>
      </c>
    </row>
    <row r="1965" spans="1:10" ht="81.599999999999994" x14ac:dyDescent="0.5">
      <c r="A1965" s="60"/>
      <c r="B1965" s="43">
        <v>2.25</v>
      </c>
      <c r="C1965" s="42" t="s">
        <v>1375</v>
      </c>
      <c r="D1965" s="47">
        <v>45401</v>
      </c>
      <c r="E1965" s="42" t="s">
        <v>2798</v>
      </c>
      <c r="F1965" s="42" t="s">
        <v>2799</v>
      </c>
      <c r="G1965" s="48">
        <v>31137004372945</v>
      </c>
      <c r="H1965" s="42" t="s">
        <v>2083</v>
      </c>
      <c r="I1965" s="49">
        <v>45035</v>
      </c>
      <c r="J1965" s="44">
        <v>2.25</v>
      </c>
    </row>
    <row r="1966" spans="1:10" ht="91.8" x14ac:dyDescent="0.5">
      <c r="A1966" s="60"/>
      <c r="B1966" s="43">
        <v>20.99</v>
      </c>
      <c r="C1966" s="42" t="s">
        <v>1375</v>
      </c>
      <c r="D1966" s="47">
        <v>45415</v>
      </c>
      <c r="E1966" s="42" t="s">
        <v>2415</v>
      </c>
      <c r="F1966" s="42" t="s">
        <v>2416</v>
      </c>
      <c r="G1966" s="48">
        <v>31137003763284</v>
      </c>
      <c r="H1966" s="42" t="s">
        <v>1381</v>
      </c>
      <c r="I1966" s="49">
        <v>45050</v>
      </c>
      <c r="J1966" s="44">
        <v>20.99</v>
      </c>
    </row>
    <row r="1967" spans="1:10" ht="81.599999999999994" x14ac:dyDescent="0.5">
      <c r="A1967" s="60" t="s">
        <v>130</v>
      </c>
      <c r="B1967" s="43">
        <v>25</v>
      </c>
      <c r="C1967" s="42" t="s">
        <v>1375</v>
      </c>
      <c r="D1967" s="47">
        <v>45457</v>
      </c>
      <c r="E1967" s="42" t="s">
        <v>1411</v>
      </c>
      <c r="F1967" s="42" t="s">
        <v>1412</v>
      </c>
      <c r="G1967" s="48">
        <v>31529001450270</v>
      </c>
      <c r="H1967" s="42" t="s">
        <v>1413</v>
      </c>
      <c r="I1967" s="49">
        <v>45086</v>
      </c>
      <c r="J1967" s="44">
        <v>25</v>
      </c>
    </row>
    <row r="1968" spans="1:10" ht="81.599999999999994" x14ac:dyDescent="0.5">
      <c r="A1968" s="60"/>
      <c r="B1968" s="43">
        <v>20</v>
      </c>
      <c r="C1968" s="42" t="s">
        <v>1375</v>
      </c>
      <c r="D1968" s="47">
        <v>45450</v>
      </c>
      <c r="E1968" s="42" t="s">
        <v>1414</v>
      </c>
      <c r="F1968" s="42" t="s">
        <v>1415</v>
      </c>
      <c r="G1968" s="48">
        <v>31529001764662</v>
      </c>
      <c r="H1968" s="42" t="s">
        <v>1381</v>
      </c>
      <c r="I1968" s="49">
        <v>45084</v>
      </c>
      <c r="J1968" s="44">
        <v>20</v>
      </c>
    </row>
    <row r="1969" spans="1:10" ht="91.8" x14ac:dyDescent="0.5">
      <c r="A1969" s="60" t="s">
        <v>202</v>
      </c>
      <c r="B1969" s="43">
        <v>100</v>
      </c>
      <c r="C1969" s="42" t="s">
        <v>1375</v>
      </c>
      <c r="D1969" s="47">
        <v>45464</v>
      </c>
      <c r="E1969" s="42" t="s">
        <v>3102</v>
      </c>
      <c r="F1969" s="42" t="s">
        <v>3103</v>
      </c>
      <c r="G1969" s="48">
        <v>38070000120773</v>
      </c>
      <c r="H1969" s="42" t="s">
        <v>1381</v>
      </c>
      <c r="I1969" s="49">
        <v>45097</v>
      </c>
      <c r="J1969" s="44">
        <v>100</v>
      </c>
    </row>
    <row r="1970" spans="1:10" ht="112.2" x14ac:dyDescent="0.5">
      <c r="A1970" s="60"/>
      <c r="B1970" s="43">
        <v>100</v>
      </c>
      <c r="C1970" s="42" t="s">
        <v>1375</v>
      </c>
      <c r="D1970" s="47">
        <v>45471</v>
      </c>
      <c r="E1970" s="42" t="s">
        <v>1711</v>
      </c>
      <c r="F1970" s="42" t="s">
        <v>1712</v>
      </c>
      <c r="G1970" s="48">
        <v>38070000073881</v>
      </c>
      <c r="H1970" s="42" t="s">
        <v>1381</v>
      </c>
      <c r="I1970" s="49">
        <v>45103</v>
      </c>
      <c r="J1970" s="44">
        <v>100</v>
      </c>
    </row>
    <row r="1971" spans="1:10" ht="71.400000000000006" x14ac:dyDescent="0.5">
      <c r="A1971" s="60" t="s">
        <v>138</v>
      </c>
      <c r="B1971" s="43">
        <v>35</v>
      </c>
      <c r="C1971" s="42" t="s">
        <v>1375</v>
      </c>
      <c r="D1971" s="47">
        <v>45450</v>
      </c>
      <c r="E1971" s="42" t="s">
        <v>1781</v>
      </c>
      <c r="F1971" s="42" t="s">
        <v>1782</v>
      </c>
      <c r="G1971" s="48">
        <v>31615000981611</v>
      </c>
      <c r="H1971" s="42" t="s">
        <v>1381</v>
      </c>
      <c r="I1971" s="49">
        <v>45079</v>
      </c>
      <c r="J1971" s="44">
        <v>35</v>
      </c>
    </row>
    <row r="1972" spans="1:10" ht="91.8" x14ac:dyDescent="0.5">
      <c r="A1972" s="60"/>
      <c r="B1972" s="43">
        <v>17</v>
      </c>
      <c r="C1972" s="42" t="s">
        <v>1375</v>
      </c>
      <c r="D1972" s="47">
        <v>45443</v>
      </c>
      <c r="E1972" s="42" t="s">
        <v>2105</v>
      </c>
      <c r="F1972" s="42" t="s">
        <v>2106</v>
      </c>
      <c r="G1972" s="48">
        <v>31615001005485</v>
      </c>
      <c r="H1972" s="42" t="s">
        <v>1378</v>
      </c>
      <c r="I1972" s="49">
        <v>45076</v>
      </c>
      <c r="J1972" s="44">
        <v>17</v>
      </c>
    </row>
    <row r="1973" spans="1:10" ht="81.599999999999994" x14ac:dyDescent="0.5">
      <c r="A1973" s="60" t="s">
        <v>144</v>
      </c>
      <c r="B1973" s="43">
        <v>19.989999999999998</v>
      </c>
      <c r="C1973" s="42" t="s">
        <v>1375</v>
      </c>
      <c r="D1973" s="47">
        <v>45450</v>
      </c>
      <c r="E1973" s="42" t="s">
        <v>2212</v>
      </c>
      <c r="F1973" s="42" t="s">
        <v>2213</v>
      </c>
      <c r="G1973" s="48">
        <v>31614001658815</v>
      </c>
      <c r="H1973" s="42" t="s">
        <v>1381</v>
      </c>
      <c r="I1973" s="49">
        <v>45084</v>
      </c>
      <c r="J1973" s="44">
        <v>19.989999999999998</v>
      </c>
    </row>
    <row r="1974" spans="1:10" ht="91.8" x14ac:dyDescent="0.5">
      <c r="A1974" s="60"/>
      <c r="B1974" s="61">
        <v>30</v>
      </c>
      <c r="C1974" s="60" t="s">
        <v>1375</v>
      </c>
      <c r="D1974" s="62">
        <v>45450</v>
      </c>
      <c r="E1974" s="42" t="s">
        <v>2214</v>
      </c>
      <c r="F1974" s="42" t="s">
        <v>2215</v>
      </c>
      <c r="G1974" s="48">
        <v>31614001958934</v>
      </c>
      <c r="H1974" s="42" t="s">
        <v>1381</v>
      </c>
      <c r="I1974" s="49">
        <v>45084</v>
      </c>
      <c r="J1974" s="44">
        <v>30</v>
      </c>
    </row>
    <row r="1975" spans="1:10" ht="91.8" x14ac:dyDescent="0.5">
      <c r="A1975" s="60"/>
      <c r="B1975" s="61"/>
      <c r="C1975" s="60"/>
      <c r="D1975" s="62"/>
      <c r="E1975" s="42" t="s">
        <v>2216</v>
      </c>
      <c r="F1975" s="42" t="s">
        <v>2217</v>
      </c>
      <c r="G1975" s="48">
        <v>31614002000520</v>
      </c>
      <c r="H1975" s="42" t="s">
        <v>1381</v>
      </c>
      <c r="I1975" s="49">
        <v>45084</v>
      </c>
      <c r="J1975" s="44">
        <v>30</v>
      </c>
    </row>
    <row r="1976" spans="1:10" ht="91.8" x14ac:dyDescent="0.5">
      <c r="A1976" s="60"/>
      <c r="B1976" s="61"/>
      <c r="C1976" s="60"/>
      <c r="D1976" s="62"/>
      <c r="E1976" s="42" t="s">
        <v>2218</v>
      </c>
      <c r="F1976" s="42" t="s">
        <v>2219</v>
      </c>
      <c r="G1976" s="48">
        <v>31614002000561</v>
      </c>
      <c r="H1976" s="42" t="s">
        <v>1381</v>
      </c>
      <c r="I1976" s="49">
        <v>45084</v>
      </c>
      <c r="J1976" s="44">
        <v>30</v>
      </c>
    </row>
    <row r="1977" spans="1:10" ht="122.4" x14ac:dyDescent="0.5">
      <c r="A1977" s="60"/>
      <c r="B1977" s="43">
        <v>11</v>
      </c>
      <c r="C1977" s="42" t="s">
        <v>1375</v>
      </c>
      <c r="D1977" s="47">
        <v>45422</v>
      </c>
      <c r="E1977" s="42" t="s">
        <v>2220</v>
      </c>
      <c r="F1977" s="42" t="s">
        <v>2221</v>
      </c>
      <c r="G1977" s="48">
        <v>31614001965574</v>
      </c>
      <c r="H1977" s="42" t="s">
        <v>1381</v>
      </c>
      <c r="I1977" s="49">
        <v>45054</v>
      </c>
      <c r="J1977" s="44">
        <v>11</v>
      </c>
    </row>
    <row r="1978" spans="1:10" ht="91.8" x14ac:dyDescent="0.5">
      <c r="A1978" s="60"/>
      <c r="B1978" s="61">
        <v>15</v>
      </c>
      <c r="C1978" s="60" t="s">
        <v>1375</v>
      </c>
      <c r="D1978" s="62">
        <v>45422</v>
      </c>
      <c r="E1978" s="42" t="s">
        <v>2222</v>
      </c>
      <c r="F1978" s="42" t="s">
        <v>2223</v>
      </c>
      <c r="G1978" s="48">
        <v>31614001964262</v>
      </c>
      <c r="H1978" s="42" t="s">
        <v>1381</v>
      </c>
      <c r="I1978" s="49">
        <v>45054</v>
      </c>
      <c r="J1978" s="44">
        <v>15</v>
      </c>
    </row>
    <row r="1979" spans="1:10" ht="91.8" x14ac:dyDescent="0.5">
      <c r="A1979" s="60"/>
      <c r="B1979" s="61"/>
      <c r="C1979" s="60"/>
      <c r="D1979" s="62"/>
      <c r="E1979" s="42" t="s">
        <v>2224</v>
      </c>
      <c r="F1979" s="42" t="s">
        <v>2223</v>
      </c>
      <c r="G1979" s="48">
        <v>31614001977629</v>
      </c>
      <c r="H1979" s="42" t="s">
        <v>1381</v>
      </c>
      <c r="I1979" s="49">
        <v>45054</v>
      </c>
      <c r="J1979" s="44">
        <v>15</v>
      </c>
    </row>
    <row r="1980" spans="1:10" ht="91.8" x14ac:dyDescent="0.5">
      <c r="A1980" s="60"/>
      <c r="B1980" s="43">
        <v>15</v>
      </c>
      <c r="C1980" s="42" t="s">
        <v>1375</v>
      </c>
      <c r="D1980" s="47">
        <v>45450</v>
      </c>
      <c r="E1980" s="42" t="s">
        <v>1734</v>
      </c>
      <c r="F1980" s="42" t="s">
        <v>1735</v>
      </c>
      <c r="G1980" s="48">
        <v>31614002079631</v>
      </c>
      <c r="H1980" s="42" t="s">
        <v>1381</v>
      </c>
      <c r="I1980" s="49">
        <v>45079</v>
      </c>
      <c r="J1980" s="44">
        <v>15</v>
      </c>
    </row>
    <row r="1981" spans="1:10" ht="102" x14ac:dyDescent="0.5">
      <c r="A1981" s="60"/>
      <c r="B1981" s="43">
        <v>18</v>
      </c>
      <c r="C1981" s="42" t="s">
        <v>1375</v>
      </c>
      <c r="D1981" s="47">
        <v>45415</v>
      </c>
      <c r="E1981" s="42" t="s">
        <v>2417</v>
      </c>
      <c r="F1981" s="42" t="s">
        <v>2418</v>
      </c>
      <c r="G1981" s="48">
        <v>31614002012665</v>
      </c>
      <c r="H1981" s="42" t="s">
        <v>1381</v>
      </c>
      <c r="I1981" s="49">
        <v>45047</v>
      </c>
      <c r="J1981" s="44">
        <v>18</v>
      </c>
    </row>
    <row r="1982" spans="1:10" ht="91.8" x14ac:dyDescent="0.5">
      <c r="A1982" s="60"/>
      <c r="B1982" s="43">
        <v>25</v>
      </c>
      <c r="C1982" s="42" t="s">
        <v>1375</v>
      </c>
      <c r="D1982" s="47">
        <v>45436</v>
      </c>
      <c r="E1982" s="42" t="s">
        <v>2144</v>
      </c>
      <c r="F1982" s="42" t="s">
        <v>2145</v>
      </c>
      <c r="G1982" s="48">
        <v>31614002022284</v>
      </c>
      <c r="H1982" s="42" t="s">
        <v>1381</v>
      </c>
      <c r="I1982" s="49">
        <v>45065</v>
      </c>
      <c r="J1982" s="44">
        <v>25</v>
      </c>
    </row>
    <row r="1983" spans="1:10" ht="91.8" x14ac:dyDescent="0.5">
      <c r="A1983" s="60"/>
      <c r="B1983" s="43">
        <v>28</v>
      </c>
      <c r="C1983" s="42" t="s">
        <v>1375</v>
      </c>
      <c r="D1983" s="47">
        <v>45436</v>
      </c>
      <c r="E1983" s="42" t="s">
        <v>2146</v>
      </c>
      <c r="F1983" s="42" t="s">
        <v>2147</v>
      </c>
      <c r="G1983" s="48">
        <v>31614001764597</v>
      </c>
      <c r="H1983" s="42" t="s">
        <v>1381</v>
      </c>
      <c r="I1983" s="49">
        <v>45065</v>
      </c>
      <c r="J1983" s="44">
        <v>28</v>
      </c>
    </row>
    <row r="1984" spans="1:10" ht="91.8" x14ac:dyDescent="0.5">
      <c r="A1984" s="60"/>
      <c r="B1984" s="43">
        <v>35</v>
      </c>
      <c r="C1984" s="42" t="s">
        <v>1375</v>
      </c>
      <c r="D1984" s="47">
        <v>45436</v>
      </c>
      <c r="E1984" s="42" t="s">
        <v>2148</v>
      </c>
      <c r="F1984" s="42" t="s">
        <v>2149</v>
      </c>
      <c r="G1984" s="48">
        <v>31614001726273</v>
      </c>
      <c r="H1984" s="42" t="s">
        <v>1381</v>
      </c>
      <c r="I1984" s="49">
        <v>45065</v>
      </c>
      <c r="J1984" s="44">
        <v>35</v>
      </c>
    </row>
    <row r="1985" spans="1:10" ht="91.8" x14ac:dyDescent="0.5">
      <c r="A1985" s="60"/>
      <c r="B1985" s="43">
        <v>90</v>
      </c>
      <c r="C1985" s="42" t="s">
        <v>1375</v>
      </c>
      <c r="D1985" s="47">
        <v>45436</v>
      </c>
      <c r="E1985" s="42" t="s">
        <v>2150</v>
      </c>
      <c r="F1985" s="42" t="s">
        <v>2151</v>
      </c>
      <c r="G1985" s="48">
        <v>31614001941922</v>
      </c>
      <c r="H1985" s="42" t="s">
        <v>1381</v>
      </c>
      <c r="I1985" s="49">
        <v>45065</v>
      </c>
      <c r="J1985" s="44">
        <v>90</v>
      </c>
    </row>
    <row r="1986" spans="1:10" ht="81.599999999999994" x14ac:dyDescent="0.5">
      <c r="A1986" s="60" t="s">
        <v>142</v>
      </c>
      <c r="B1986" s="43">
        <v>18</v>
      </c>
      <c r="C1986" s="42" t="s">
        <v>1375</v>
      </c>
      <c r="D1986" s="47">
        <v>45450</v>
      </c>
      <c r="E1986" s="42" t="s">
        <v>1611</v>
      </c>
      <c r="F1986" s="42" t="s">
        <v>1612</v>
      </c>
      <c r="G1986" s="48">
        <v>36878001651683</v>
      </c>
      <c r="H1986" s="42" t="s">
        <v>1381</v>
      </c>
      <c r="I1986" s="49">
        <v>45082</v>
      </c>
      <c r="J1986" s="44">
        <v>18</v>
      </c>
    </row>
    <row r="1987" spans="1:10" ht="102" x14ac:dyDescent="0.5">
      <c r="A1987" s="60"/>
      <c r="B1987" s="43">
        <v>30</v>
      </c>
      <c r="C1987" s="42" t="s">
        <v>1375</v>
      </c>
      <c r="D1987" s="47">
        <v>45422</v>
      </c>
      <c r="E1987" s="42" t="s">
        <v>2419</v>
      </c>
      <c r="F1987" s="42" t="s">
        <v>2420</v>
      </c>
      <c r="G1987" s="48">
        <v>36878002692991</v>
      </c>
      <c r="H1987" s="42" t="s">
        <v>1381</v>
      </c>
      <c r="I1987" s="49">
        <v>45057</v>
      </c>
      <c r="J1987" s="44">
        <v>30</v>
      </c>
    </row>
    <row r="1988" spans="1:10" ht="91.8" x14ac:dyDescent="0.5">
      <c r="A1988" s="60"/>
      <c r="B1988" s="43">
        <v>32</v>
      </c>
      <c r="C1988" s="42" t="s">
        <v>1375</v>
      </c>
      <c r="D1988" s="47">
        <v>45429</v>
      </c>
      <c r="E1988" s="42" t="s">
        <v>3104</v>
      </c>
      <c r="F1988" s="42" t="s">
        <v>3105</v>
      </c>
      <c r="G1988" s="48">
        <v>36878001279402</v>
      </c>
      <c r="H1988" s="42" t="s">
        <v>1381</v>
      </c>
      <c r="I1988" s="49">
        <v>45064</v>
      </c>
      <c r="J1988" s="44">
        <v>32</v>
      </c>
    </row>
    <row r="1989" spans="1:10" ht="81.599999999999994" x14ac:dyDescent="0.5">
      <c r="A1989" s="60"/>
      <c r="B1989" s="43">
        <v>14</v>
      </c>
      <c r="C1989" s="42" t="s">
        <v>1375</v>
      </c>
      <c r="D1989" s="47">
        <v>45471</v>
      </c>
      <c r="E1989" s="42" t="s">
        <v>2987</v>
      </c>
      <c r="F1989" s="42" t="s">
        <v>2988</v>
      </c>
      <c r="G1989" s="48">
        <v>36878001881116</v>
      </c>
      <c r="H1989" s="42" t="s">
        <v>2062</v>
      </c>
      <c r="I1989" s="49">
        <v>45101</v>
      </c>
      <c r="J1989" s="44">
        <v>14</v>
      </c>
    </row>
    <row r="1990" spans="1:10" ht="81.599999999999994" x14ac:dyDescent="0.5">
      <c r="A1990" s="60"/>
      <c r="B1990" s="43">
        <v>28.95</v>
      </c>
      <c r="C1990" s="42" t="s">
        <v>1375</v>
      </c>
      <c r="D1990" s="47">
        <v>45436</v>
      </c>
      <c r="E1990" s="42" t="s">
        <v>2287</v>
      </c>
      <c r="F1990" s="42" t="s">
        <v>2288</v>
      </c>
      <c r="G1990" s="48">
        <v>36878002686456</v>
      </c>
      <c r="H1990" s="42" t="s">
        <v>1381</v>
      </c>
      <c r="I1990" s="49">
        <v>45069</v>
      </c>
      <c r="J1990" s="44">
        <v>28.95</v>
      </c>
    </row>
    <row r="1991" spans="1:10" ht="91.8" x14ac:dyDescent="0.5">
      <c r="A1991" s="60"/>
      <c r="B1991" s="43">
        <v>14</v>
      </c>
      <c r="C1991" s="42" t="s">
        <v>1375</v>
      </c>
      <c r="D1991" s="47">
        <v>45443</v>
      </c>
      <c r="E1991" s="42" t="s">
        <v>1459</v>
      </c>
      <c r="F1991" s="42" t="s">
        <v>1460</v>
      </c>
      <c r="G1991" s="48">
        <v>36878001798542</v>
      </c>
      <c r="H1991" s="42" t="s">
        <v>1381</v>
      </c>
      <c r="I1991" s="49">
        <v>45072</v>
      </c>
      <c r="J1991" s="44">
        <v>14</v>
      </c>
    </row>
    <row r="1992" spans="1:10" ht="132.6" x14ac:dyDescent="0.5">
      <c r="A1992" s="60"/>
      <c r="B1992" s="43">
        <v>9.9499999999999993</v>
      </c>
      <c r="C1992" s="42" t="s">
        <v>1375</v>
      </c>
      <c r="D1992" s="47">
        <v>45422</v>
      </c>
      <c r="E1992" s="42" t="s">
        <v>1591</v>
      </c>
      <c r="F1992" s="42" t="s">
        <v>1592</v>
      </c>
      <c r="G1992" s="48">
        <v>36878002068614</v>
      </c>
      <c r="H1992" s="42" t="s">
        <v>1381</v>
      </c>
      <c r="I1992" s="49">
        <v>45056</v>
      </c>
      <c r="J1992" s="44">
        <v>9.9499999999999993</v>
      </c>
    </row>
    <row r="1993" spans="1:10" ht="102" x14ac:dyDescent="0.5">
      <c r="A1993" s="42" t="s">
        <v>1943</v>
      </c>
      <c r="B1993" s="43">
        <v>60</v>
      </c>
      <c r="C1993" s="42" t="s">
        <v>1375</v>
      </c>
      <c r="D1993" s="47">
        <v>45401</v>
      </c>
      <c r="E1993" s="42" t="s">
        <v>1944</v>
      </c>
      <c r="F1993" s="42" t="s">
        <v>1945</v>
      </c>
      <c r="G1993" s="48">
        <v>37001000676556</v>
      </c>
      <c r="H1993" s="42" t="s">
        <v>1381</v>
      </c>
      <c r="I1993" s="49">
        <v>45035</v>
      </c>
      <c r="J1993" s="44">
        <v>60</v>
      </c>
    </row>
    <row r="1994" spans="1:10" ht="112.2" x14ac:dyDescent="0.5">
      <c r="A1994" s="42" t="s">
        <v>140</v>
      </c>
      <c r="B1994" s="43">
        <v>5</v>
      </c>
      <c r="C1994" s="42" t="s">
        <v>1375</v>
      </c>
      <c r="D1994" s="47">
        <v>45429</v>
      </c>
      <c r="E1994" s="42" t="s">
        <v>2800</v>
      </c>
      <c r="F1994" s="42" t="s">
        <v>2801</v>
      </c>
      <c r="G1994" s="48">
        <v>32904001592307</v>
      </c>
      <c r="H1994" s="42" t="s">
        <v>1413</v>
      </c>
      <c r="I1994" s="49">
        <v>45061</v>
      </c>
      <c r="J1994" s="44">
        <v>5</v>
      </c>
    </row>
    <row r="1995" spans="1:10" ht="81.599999999999994" x14ac:dyDescent="0.5">
      <c r="A1995" s="60" t="s">
        <v>134</v>
      </c>
      <c r="B1995" s="43">
        <v>28</v>
      </c>
      <c r="C1995" s="42" t="s">
        <v>1375</v>
      </c>
      <c r="D1995" s="47">
        <v>45422</v>
      </c>
      <c r="E1995" s="42" t="s">
        <v>1386</v>
      </c>
      <c r="F1995" s="42" t="s">
        <v>1387</v>
      </c>
      <c r="G1995" s="48">
        <v>31486003659988</v>
      </c>
      <c r="H1995" s="42" t="s">
        <v>1388</v>
      </c>
      <c r="I1995" s="49">
        <v>45054</v>
      </c>
      <c r="J1995" s="44">
        <v>28</v>
      </c>
    </row>
    <row r="1996" spans="1:10" ht="112.2" x14ac:dyDescent="0.5">
      <c r="A1996" s="60"/>
      <c r="B1996" s="43">
        <v>17</v>
      </c>
      <c r="C1996" s="42" t="s">
        <v>1375</v>
      </c>
      <c r="D1996" s="47">
        <v>45422</v>
      </c>
      <c r="E1996" s="42" t="s">
        <v>1635</v>
      </c>
      <c r="F1996" s="42" t="s">
        <v>1636</v>
      </c>
      <c r="G1996" s="48">
        <v>31486003542473</v>
      </c>
      <c r="H1996" s="42" t="s">
        <v>1381</v>
      </c>
      <c r="I1996" s="49">
        <v>45057</v>
      </c>
      <c r="J1996" s="44">
        <v>17</v>
      </c>
    </row>
    <row r="1997" spans="1:10" ht="91.8" x14ac:dyDescent="0.5">
      <c r="A1997" s="60"/>
      <c r="B1997" s="43">
        <v>25</v>
      </c>
      <c r="C1997" s="42" t="s">
        <v>1375</v>
      </c>
      <c r="D1997" s="47">
        <v>45401</v>
      </c>
      <c r="E1997" s="42" t="s">
        <v>2592</v>
      </c>
      <c r="F1997" s="42" t="s">
        <v>2593</v>
      </c>
      <c r="G1997" s="48">
        <v>31486003824822</v>
      </c>
      <c r="H1997" s="42" t="s">
        <v>1381</v>
      </c>
      <c r="I1997" s="49">
        <v>45034</v>
      </c>
      <c r="J1997" s="44">
        <v>25</v>
      </c>
    </row>
    <row r="1998" spans="1:10" ht="102" x14ac:dyDescent="0.5">
      <c r="A1998" s="60"/>
      <c r="B1998" s="43">
        <v>16</v>
      </c>
      <c r="C1998" s="42" t="s">
        <v>1375</v>
      </c>
      <c r="D1998" s="47">
        <v>45457</v>
      </c>
      <c r="E1998" s="42" t="s">
        <v>1628</v>
      </c>
      <c r="F1998" s="42" t="s">
        <v>1629</v>
      </c>
      <c r="G1998" s="48">
        <v>31486003235250</v>
      </c>
      <c r="H1998" s="42" t="s">
        <v>1381</v>
      </c>
      <c r="I1998" s="49">
        <v>45090</v>
      </c>
      <c r="J1998" s="44">
        <v>16</v>
      </c>
    </row>
    <row r="1999" spans="1:10" ht="91.8" x14ac:dyDescent="0.5">
      <c r="A1999" s="60"/>
      <c r="B1999" s="43">
        <v>15</v>
      </c>
      <c r="C1999" s="42" t="s">
        <v>1375</v>
      </c>
      <c r="D1999" s="47">
        <v>45471</v>
      </c>
      <c r="E1999" s="42" t="s">
        <v>1974</v>
      </c>
      <c r="F1999" s="42" t="s">
        <v>1975</v>
      </c>
      <c r="G1999" s="48">
        <v>31486003235540</v>
      </c>
      <c r="H1999" s="42" t="s">
        <v>1381</v>
      </c>
      <c r="I1999" s="49">
        <v>45103</v>
      </c>
      <c r="J1999" s="44">
        <v>15</v>
      </c>
    </row>
    <row r="2000" spans="1:10" ht="132.6" x14ac:dyDescent="0.5">
      <c r="A2000" s="60"/>
      <c r="B2000" s="43">
        <v>30</v>
      </c>
      <c r="C2000" s="42" t="s">
        <v>1375</v>
      </c>
      <c r="D2000" s="47">
        <v>45443</v>
      </c>
      <c r="E2000" s="42" t="s">
        <v>1798</v>
      </c>
      <c r="F2000" s="42" t="s">
        <v>1799</v>
      </c>
      <c r="G2000" s="48">
        <v>31486003209222</v>
      </c>
      <c r="H2000" s="42" t="s">
        <v>1381</v>
      </c>
      <c r="I2000" s="49">
        <v>45072</v>
      </c>
      <c r="J2000" s="44">
        <v>30</v>
      </c>
    </row>
    <row r="2001" spans="1:10" ht="102" x14ac:dyDescent="0.5">
      <c r="A2001" s="60"/>
      <c r="B2001" s="61">
        <v>13</v>
      </c>
      <c r="C2001" s="60" t="s">
        <v>1375</v>
      </c>
      <c r="D2001" s="47">
        <v>45401</v>
      </c>
      <c r="E2001" s="42" t="s">
        <v>2545</v>
      </c>
      <c r="F2001" s="42" t="s">
        <v>2546</v>
      </c>
      <c r="G2001" s="48">
        <v>31486003687377</v>
      </c>
      <c r="H2001" s="42" t="s">
        <v>1381</v>
      </c>
      <c r="I2001" s="49">
        <v>45033</v>
      </c>
      <c r="J2001" s="44">
        <v>13</v>
      </c>
    </row>
    <row r="2002" spans="1:10" ht="81.599999999999994" x14ac:dyDescent="0.5">
      <c r="A2002" s="60"/>
      <c r="B2002" s="61"/>
      <c r="C2002" s="60"/>
      <c r="D2002" s="47">
        <v>45436</v>
      </c>
      <c r="E2002" s="42" t="s">
        <v>2547</v>
      </c>
      <c r="F2002" s="42" t="s">
        <v>2548</v>
      </c>
      <c r="G2002" s="48">
        <v>31486003390527</v>
      </c>
      <c r="H2002" s="42" t="s">
        <v>1381</v>
      </c>
      <c r="I2002" s="49">
        <v>45066</v>
      </c>
      <c r="J2002" s="44">
        <v>13</v>
      </c>
    </row>
    <row r="2003" spans="1:10" ht="91.8" x14ac:dyDescent="0.5">
      <c r="A2003" s="60"/>
      <c r="B2003" s="43">
        <v>19</v>
      </c>
      <c r="C2003" s="42" t="s">
        <v>1375</v>
      </c>
      <c r="D2003" s="47">
        <v>45387</v>
      </c>
      <c r="E2003" s="42" t="s">
        <v>1736</v>
      </c>
      <c r="F2003" s="42" t="s">
        <v>1737</v>
      </c>
      <c r="G2003" s="48">
        <v>31486003818972</v>
      </c>
      <c r="H2003" s="42" t="s">
        <v>1381</v>
      </c>
      <c r="I2003" s="49">
        <v>45020</v>
      </c>
      <c r="J2003" s="44">
        <v>19</v>
      </c>
    </row>
    <row r="2004" spans="1:10" ht="91.8" x14ac:dyDescent="0.5">
      <c r="A2004" s="60"/>
      <c r="B2004" s="43">
        <v>8</v>
      </c>
      <c r="C2004" s="42" t="s">
        <v>1375</v>
      </c>
      <c r="D2004" s="47">
        <v>45443</v>
      </c>
      <c r="E2004" s="42" t="s">
        <v>1738</v>
      </c>
      <c r="F2004" s="42" t="s">
        <v>1739</v>
      </c>
      <c r="G2004" s="48">
        <v>31486003427337</v>
      </c>
      <c r="H2004" s="42" t="s">
        <v>1381</v>
      </c>
      <c r="I2004" s="49">
        <v>45077</v>
      </c>
      <c r="J2004" s="44">
        <v>8</v>
      </c>
    </row>
    <row r="2005" spans="1:10" ht="81.599999999999994" x14ac:dyDescent="0.5">
      <c r="A2005" s="60"/>
      <c r="B2005" s="61">
        <v>22</v>
      </c>
      <c r="C2005" s="60" t="s">
        <v>1375</v>
      </c>
      <c r="D2005" s="62">
        <v>45387</v>
      </c>
      <c r="E2005" s="42" t="s">
        <v>2549</v>
      </c>
      <c r="F2005" s="42" t="s">
        <v>2550</v>
      </c>
      <c r="G2005" s="48">
        <v>31486001882640</v>
      </c>
      <c r="H2005" s="42" t="s">
        <v>1381</v>
      </c>
      <c r="I2005" s="49">
        <v>45021</v>
      </c>
      <c r="J2005" s="44">
        <v>22</v>
      </c>
    </row>
    <row r="2006" spans="1:10" ht="112.2" x14ac:dyDescent="0.5">
      <c r="A2006" s="60"/>
      <c r="B2006" s="61"/>
      <c r="C2006" s="60"/>
      <c r="D2006" s="62"/>
      <c r="E2006" s="42" t="s">
        <v>2551</v>
      </c>
      <c r="F2006" s="42" t="s">
        <v>2552</v>
      </c>
      <c r="G2006" s="48">
        <v>31486003591686</v>
      </c>
      <c r="H2006" s="42" t="s">
        <v>1381</v>
      </c>
      <c r="I2006" s="49">
        <v>45021</v>
      </c>
      <c r="J2006" s="44">
        <v>22</v>
      </c>
    </row>
    <row r="2007" spans="1:10" ht="81.599999999999994" x14ac:dyDescent="0.5">
      <c r="A2007" s="60"/>
      <c r="B2007" s="43">
        <v>26</v>
      </c>
      <c r="C2007" s="42" t="s">
        <v>1375</v>
      </c>
      <c r="D2007" s="47">
        <v>45387</v>
      </c>
      <c r="E2007" s="42" t="s">
        <v>2553</v>
      </c>
      <c r="F2007" s="42" t="s">
        <v>2554</v>
      </c>
      <c r="G2007" s="48">
        <v>31486003544305</v>
      </c>
      <c r="H2007" s="42" t="s">
        <v>1381</v>
      </c>
      <c r="I2007" s="49">
        <v>45021</v>
      </c>
      <c r="J2007" s="44">
        <v>26</v>
      </c>
    </row>
    <row r="2008" spans="1:10" ht="91.8" x14ac:dyDescent="0.5">
      <c r="A2008" s="60"/>
      <c r="B2008" s="61">
        <v>27</v>
      </c>
      <c r="C2008" s="60" t="s">
        <v>1375</v>
      </c>
      <c r="D2008" s="62">
        <v>45387</v>
      </c>
      <c r="E2008" s="42" t="s">
        <v>2555</v>
      </c>
      <c r="F2008" s="42" t="s">
        <v>2556</v>
      </c>
      <c r="G2008" s="48">
        <v>31486003348202</v>
      </c>
      <c r="H2008" s="42" t="s">
        <v>1381</v>
      </c>
      <c r="I2008" s="49">
        <v>45021</v>
      </c>
      <c r="J2008" s="44">
        <v>27</v>
      </c>
    </row>
    <row r="2009" spans="1:10" ht="91.8" x14ac:dyDescent="0.5">
      <c r="A2009" s="60"/>
      <c r="B2009" s="61"/>
      <c r="C2009" s="60"/>
      <c r="D2009" s="62"/>
      <c r="E2009" s="42" t="s">
        <v>2557</v>
      </c>
      <c r="F2009" s="42" t="s">
        <v>2558</v>
      </c>
      <c r="G2009" s="48">
        <v>31486003215104</v>
      </c>
      <c r="H2009" s="42" t="s">
        <v>1381</v>
      </c>
      <c r="I2009" s="49">
        <v>45021</v>
      </c>
      <c r="J2009" s="44">
        <v>27</v>
      </c>
    </row>
    <row r="2010" spans="1:10" ht="91.8" x14ac:dyDescent="0.5">
      <c r="A2010" s="60"/>
      <c r="B2010" s="43">
        <v>15</v>
      </c>
      <c r="C2010" s="42" t="s">
        <v>1375</v>
      </c>
      <c r="D2010" s="47">
        <v>45457</v>
      </c>
      <c r="E2010" s="42" t="s">
        <v>2559</v>
      </c>
      <c r="F2010" s="42" t="s">
        <v>2560</v>
      </c>
      <c r="G2010" s="48">
        <v>31486000756001</v>
      </c>
      <c r="H2010" s="42" t="s">
        <v>1381</v>
      </c>
      <c r="I2010" s="49">
        <v>45091</v>
      </c>
      <c r="J2010" s="44">
        <v>15</v>
      </c>
    </row>
    <row r="2011" spans="1:10" ht="122.4" x14ac:dyDescent="0.5">
      <c r="A2011" s="60"/>
      <c r="B2011" s="43">
        <v>30</v>
      </c>
      <c r="C2011" s="42" t="s">
        <v>1375</v>
      </c>
      <c r="D2011" s="47">
        <v>45450</v>
      </c>
      <c r="E2011" s="42" t="s">
        <v>1637</v>
      </c>
      <c r="F2011" s="42" t="s">
        <v>1638</v>
      </c>
      <c r="G2011" s="48">
        <v>31486003820952</v>
      </c>
      <c r="H2011" s="42" t="s">
        <v>1381</v>
      </c>
      <c r="I2011" s="49">
        <v>45079</v>
      </c>
      <c r="J2011" s="44">
        <v>30</v>
      </c>
    </row>
    <row r="2012" spans="1:10" ht="102" x14ac:dyDescent="0.5">
      <c r="A2012" s="60" t="s">
        <v>136</v>
      </c>
      <c r="B2012" s="43">
        <v>10</v>
      </c>
      <c r="C2012" s="42" t="s">
        <v>1375</v>
      </c>
      <c r="D2012" s="47">
        <v>45464</v>
      </c>
      <c r="E2012" s="42" t="s">
        <v>1800</v>
      </c>
      <c r="F2012" s="42" t="s">
        <v>1801</v>
      </c>
      <c r="G2012" s="48">
        <v>31312001093535</v>
      </c>
      <c r="H2012" s="42" t="s">
        <v>1381</v>
      </c>
      <c r="I2012" s="49">
        <v>45097</v>
      </c>
      <c r="J2012" s="44">
        <v>10</v>
      </c>
    </row>
    <row r="2013" spans="1:10" ht="91.8" x14ac:dyDescent="0.5">
      <c r="A2013" s="60"/>
      <c r="B2013" s="43">
        <v>10</v>
      </c>
      <c r="C2013" s="42" t="s">
        <v>1375</v>
      </c>
      <c r="D2013" s="47">
        <v>45450</v>
      </c>
      <c r="E2013" s="42" t="s">
        <v>1763</v>
      </c>
      <c r="F2013" s="42" t="s">
        <v>1764</v>
      </c>
      <c r="G2013" s="48">
        <v>31312001409814</v>
      </c>
      <c r="H2013" s="42" t="s">
        <v>1381</v>
      </c>
      <c r="I2013" s="49">
        <v>45081</v>
      </c>
      <c r="J2013" s="44">
        <v>10</v>
      </c>
    </row>
    <row r="2014" spans="1:10" ht="112.2" x14ac:dyDescent="0.5">
      <c r="A2014" s="60" t="s">
        <v>154</v>
      </c>
      <c r="B2014" s="43">
        <v>9</v>
      </c>
      <c r="C2014" s="42" t="s">
        <v>1375</v>
      </c>
      <c r="D2014" s="47">
        <v>45422</v>
      </c>
      <c r="E2014" s="42" t="s">
        <v>2637</v>
      </c>
      <c r="F2014" s="42" t="s">
        <v>2638</v>
      </c>
      <c r="G2014" s="48">
        <v>31138002215789</v>
      </c>
      <c r="H2014" s="42" t="s">
        <v>1413</v>
      </c>
      <c r="I2014" s="49">
        <v>45053</v>
      </c>
      <c r="J2014" s="44">
        <v>9</v>
      </c>
    </row>
    <row r="2015" spans="1:10" ht="122.4" x14ac:dyDescent="0.5">
      <c r="A2015" s="60"/>
      <c r="B2015" s="43">
        <v>13</v>
      </c>
      <c r="C2015" s="42" t="s">
        <v>1375</v>
      </c>
      <c r="D2015" s="47">
        <v>45422</v>
      </c>
      <c r="E2015" s="42" t="s">
        <v>2639</v>
      </c>
      <c r="F2015" s="42" t="s">
        <v>2640</v>
      </c>
      <c r="G2015" s="48">
        <v>31138001591925</v>
      </c>
      <c r="H2015" s="42" t="s">
        <v>1413</v>
      </c>
      <c r="I2015" s="49">
        <v>45053</v>
      </c>
      <c r="J2015" s="44">
        <v>13</v>
      </c>
    </row>
    <row r="2016" spans="1:10" ht="112.2" x14ac:dyDescent="0.5">
      <c r="A2016" s="60"/>
      <c r="B2016" s="43">
        <v>23</v>
      </c>
      <c r="C2016" s="42" t="s">
        <v>1375</v>
      </c>
      <c r="D2016" s="47">
        <v>45387</v>
      </c>
      <c r="E2016" s="42" t="s">
        <v>2266</v>
      </c>
      <c r="F2016" s="42" t="s">
        <v>2267</v>
      </c>
      <c r="G2016" s="48">
        <v>31138002562099</v>
      </c>
      <c r="H2016" s="42" t="s">
        <v>1381</v>
      </c>
      <c r="I2016" s="49">
        <v>45022</v>
      </c>
      <c r="J2016" s="44">
        <v>23</v>
      </c>
    </row>
    <row r="2017" spans="1:10" ht="91.8" x14ac:dyDescent="0.5">
      <c r="A2017" s="60"/>
      <c r="B2017" s="43">
        <v>26</v>
      </c>
      <c r="C2017" s="42" t="s">
        <v>1375</v>
      </c>
      <c r="D2017" s="47">
        <v>45394</v>
      </c>
      <c r="E2017" s="42" t="s">
        <v>2421</v>
      </c>
      <c r="F2017" s="42" t="s">
        <v>2422</v>
      </c>
      <c r="G2017" s="48">
        <v>31138002599364</v>
      </c>
      <c r="H2017" s="42" t="s">
        <v>1381</v>
      </c>
      <c r="I2017" s="49">
        <v>45026</v>
      </c>
      <c r="J2017" s="44">
        <v>26</v>
      </c>
    </row>
    <row r="2018" spans="1:10" ht="91.8" x14ac:dyDescent="0.5">
      <c r="A2018" s="60"/>
      <c r="B2018" s="43">
        <v>15</v>
      </c>
      <c r="C2018" s="42" t="s">
        <v>1375</v>
      </c>
      <c r="D2018" s="47">
        <v>45422</v>
      </c>
      <c r="E2018" s="42" t="s">
        <v>1981</v>
      </c>
      <c r="F2018" s="42" t="s">
        <v>1982</v>
      </c>
      <c r="G2018" s="48">
        <v>31138002002567</v>
      </c>
      <c r="H2018" s="42" t="s">
        <v>1381</v>
      </c>
      <c r="I2018" s="49">
        <v>45055</v>
      </c>
      <c r="J2018" s="44">
        <v>15</v>
      </c>
    </row>
    <row r="2019" spans="1:10" ht="132.6" x14ac:dyDescent="0.5">
      <c r="A2019" s="60"/>
      <c r="B2019" s="43">
        <v>30</v>
      </c>
      <c r="C2019" s="42" t="s">
        <v>1375</v>
      </c>
      <c r="D2019" s="47">
        <v>45457</v>
      </c>
      <c r="E2019" s="42" t="s">
        <v>3085</v>
      </c>
      <c r="F2019" s="42" t="s">
        <v>3086</v>
      </c>
      <c r="G2019" s="48">
        <v>31138001952002</v>
      </c>
      <c r="H2019" s="42" t="s">
        <v>1381</v>
      </c>
      <c r="I2019" s="49">
        <v>45089</v>
      </c>
      <c r="J2019" s="44">
        <v>30</v>
      </c>
    </row>
    <row r="2020" spans="1:10" ht="81.599999999999994" x14ac:dyDescent="0.5">
      <c r="A2020" s="60" t="s">
        <v>152</v>
      </c>
      <c r="B2020" s="43">
        <v>28</v>
      </c>
      <c r="C2020" s="42" t="s">
        <v>1375</v>
      </c>
      <c r="D2020" s="47">
        <v>45436</v>
      </c>
      <c r="E2020" s="42" t="s">
        <v>2622</v>
      </c>
      <c r="F2020" s="42" t="s">
        <v>2623</v>
      </c>
      <c r="G2020" s="48">
        <v>31943001802101</v>
      </c>
      <c r="H2020" s="42" t="s">
        <v>1610</v>
      </c>
      <c r="I2020" s="49">
        <v>45071</v>
      </c>
      <c r="J2020" s="44">
        <v>28</v>
      </c>
    </row>
    <row r="2021" spans="1:10" ht="91.8" x14ac:dyDescent="0.5">
      <c r="A2021" s="60"/>
      <c r="B2021" s="43">
        <v>16</v>
      </c>
      <c r="C2021" s="42" t="s">
        <v>1375</v>
      </c>
      <c r="D2021" s="47">
        <v>45471</v>
      </c>
      <c r="E2021" s="42" t="s">
        <v>2989</v>
      </c>
      <c r="F2021" s="42" t="s">
        <v>2990</v>
      </c>
      <c r="G2021" s="48">
        <v>31943001770225</v>
      </c>
      <c r="H2021" s="42" t="s">
        <v>1661</v>
      </c>
      <c r="I2021" s="49">
        <v>45101</v>
      </c>
      <c r="J2021" s="44">
        <v>16</v>
      </c>
    </row>
    <row r="2022" spans="1:10" ht="153" x14ac:dyDescent="0.5">
      <c r="A2022" s="60"/>
      <c r="B2022" s="43">
        <v>16</v>
      </c>
      <c r="C2022" s="42" t="s">
        <v>1375</v>
      </c>
      <c r="D2022" s="47">
        <v>45450</v>
      </c>
      <c r="E2022" s="42" t="s">
        <v>1662</v>
      </c>
      <c r="F2022" s="42" t="s">
        <v>1663</v>
      </c>
      <c r="G2022" s="48">
        <v>31943001793276</v>
      </c>
      <c r="H2022" s="42" t="s">
        <v>1664</v>
      </c>
      <c r="I2022" s="49">
        <v>45080</v>
      </c>
      <c r="J2022" s="44">
        <v>16</v>
      </c>
    </row>
    <row r="2023" spans="1:10" ht="153" x14ac:dyDescent="0.5">
      <c r="A2023" s="60"/>
      <c r="B2023" s="43">
        <v>21</v>
      </c>
      <c r="C2023" s="42" t="s">
        <v>1375</v>
      </c>
      <c r="D2023" s="47">
        <v>45450</v>
      </c>
      <c r="E2023" s="42" t="s">
        <v>1665</v>
      </c>
      <c r="F2023" s="42" t="s">
        <v>1666</v>
      </c>
      <c r="G2023" s="48">
        <v>31943001792443</v>
      </c>
      <c r="H2023" s="42" t="s">
        <v>1664</v>
      </c>
      <c r="I2023" s="49">
        <v>45080</v>
      </c>
      <c r="J2023" s="44">
        <v>21</v>
      </c>
    </row>
    <row r="2024" spans="1:10" ht="91.8" x14ac:dyDescent="0.5">
      <c r="A2024" s="60"/>
      <c r="B2024" s="43">
        <v>30</v>
      </c>
      <c r="C2024" s="42" t="s">
        <v>1375</v>
      </c>
      <c r="D2024" s="47">
        <v>45450</v>
      </c>
      <c r="E2024" s="42" t="s">
        <v>1667</v>
      </c>
      <c r="F2024" s="42" t="s">
        <v>1668</v>
      </c>
      <c r="G2024" s="48">
        <v>31943001792781</v>
      </c>
      <c r="H2024" s="42" t="s">
        <v>1664</v>
      </c>
      <c r="I2024" s="49">
        <v>45080</v>
      </c>
      <c r="J2024" s="44">
        <v>30</v>
      </c>
    </row>
    <row r="2025" spans="1:10" ht="112.2" x14ac:dyDescent="0.5">
      <c r="A2025" s="60"/>
      <c r="B2025" s="43">
        <v>15</v>
      </c>
      <c r="C2025" s="42" t="s">
        <v>1375</v>
      </c>
      <c r="D2025" s="47">
        <v>45471</v>
      </c>
      <c r="E2025" s="42" t="s">
        <v>1669</v>
      </c>
      <c r="F2025" s="42" t="s">
        <v>1670</v>
      </c>
      <c r="G2025" s="48">
        <v>31943001396336</v>
      </c>
      <c r="H2025" s="42" t="s">
        <v>1381</v>
      </c>
      <c r="I2025" s="49">
        <v>45103</v>
      </c>
      <c r="J2025" s="44">
        <v>15</v>
      </c>
    </row>
    <row r="2026" spans="1:10" ht="81.599999999999994" x14ac:dyDescent="0.5">
      <c r="A2026" s="60"/>
      <c r="B2026" s="43">
        <v>30</v>
      </c>
      <c r="C2026" s="42" t="s">
        <v>1375</v>
      </c>
      <c r="D2026" s="47">
        <v>45401</v>
      </c>
      <c r="E2026" s="42" t="s">
        <v>2624</v>
      </c>
      <c r="F2026" s="42" t="s">
        <v>2625</v>
      </c>
      <c r="G2026" s="48">
        <v>31943000713309</v>
      </c>
      <c r="H2026" s="42" t="s">
        <v>1661</v>
      </c>
      <c r="I2026" s="49">
        <v>45033</v>
      </c>
      <c r="J2026" s="44">
        <v>30</v>
      </c>
    </row>
    <row r="2027" spans="1:10" ht="102" x14ac:dyDescent="0.5">
      <c r="A2027" s="42" t="s">
        <v>147</v>
      </c>
      <c r="B2027" s="43">
        <v>20</v>
      </c>
      <c r="C2027" s="42" t="s">
        <v>1375</v>
      </c>
      <c r="D2027" s="47">
        <v>45457</v>
      </c>
      <c r="E2027" s="42" t="s">
        <v>2802</v>
      </c>
      <c r="F2027" s="42" t="s">
        <v>2803</v>
      </c>
      <c r="G2027" s="48">
        <v>36285000688585</v>
      </c>
      <c r="H2027" s="42" t="s">
        <v>1381</v>
      </c>
      <c r="I2027" s="49">
        <v>45087</v>
      </c>
      <c r="J2027" s="44">
        <v>20</v>
      </c>
    </row>
    <row r="2028" spans="1:10" ht="112.2" x14ac:dyDescent="0.5">
      <c r="A2028" s="60" t="s">
        <v>156</v>
      </c>
      <c r="B2028" s="43">
        <v>7.9</v>
      </c>
      <c r="C2028" s="42" t="s">
        <v>1375</v>
      </c>
      <c r="D2028" s="47">
        <v>45471</v>
      </c>
      <c r="E2028" s="42" t="s">
        <v>1404</v>
      </c>
      <c r="F2028" s="42" t="s">
        <v>1405</v>
      </c>
      <c r="G2028" s="48">
        <v>31534002925205</v>
      </c>
      <c r="H2028" s="42" t="s">
        <v>1381</v>
      </c>
      <c r="I2028" s="49">
        <v>45104</v>
      </c>
      <c r="J2028" s="44">
        <v>7.9</v>
      </c>
    </row>
    <row r="2029" spans="1:10" ht="91.8" x14ac:dyDescent="0.5">
      <c r="A2029" s="60"/>
      <c r="B2029" s="43">
        <v>13.99</v>
      </c>
      <c r="C2029" s="42" t="s">
        <v>1375</v>
      </c>
      <c r="D2029" s="47">
        <v>45471</v>
      </c>
      <c r="E2029" s="42" t="s">
        <v>2991</v>
      </c>
      <c r="F2029" s="42" t="s">
        <v>2992</v>
      </c>
      <c r="G2029" s="48">
        <v>31534001841627</v>
      </c>
      <c r="H2029" s="42" t="s">
        <v>2062</v>
      </c>
      <c r="I2029" s="49">
        <v>45101</v>
      </c>
      <c r="J2029" s="44">
        <v>13.99</v>
      </c>
    </row>
    <row r="2030" spans="1:10" ht="102" x14ac:dyDescent="0.5">
      <c r="A2030" s="60"/>
      <c r="B2030" s="43">
        <v>25</v>
      </c>
      <c r="C2030" s="42" t="s">
        <v>1375</v>
      </c>
      <c r="D2030" s="47">
        <v>45471</v>
      </c>
      <c r="E2030" s="42" t="s">
        <v>1713</v>
      </c>
      <c r="F2030" s="42" t="s">
        <v>1714</v>
      </c>
      <c r="G2030" s="48">
        <v>31534001300236</v>
      </c>
      <c r="H2030" s="42" t="s">
        <v>1381</v>
      </c>
      <c r="I2030" s="49">
        <v>45104</v>
      </c>
      <c r="J2030" s="44">
        <v>25</v>
      </c>
    </row>
    <row r="2031" spans="1:10" ht="102" x14ac:dyDescent="0.5">
      <c r="A2031" s="60"/>
      <c r="B2031" s="43">
        <v>10.77</v>
      </c>
      <c r="C2031" s="42" t="s">
        <v>1375</v>
      </c>
      <c r="D2031" s="47">
        <v>45422</v>
      </c>
      <c r="E2031" s="42" t="s">
        <v>1593</v>
      </c>
      <c r="F2031" s="42" t="s">
        <v>1594</v>
      </c>
      <c r="G2031" s="48">
        <v>31534002869155</v>
      </c>
      <c r="H2031" s="42" t="s">
        <v>1381</v>
      </c>
      <c r="I2031" s="49">
        <v>45056</v>
      </c>
      <c r="J2031" s="44">
        <v>10.77</v>
      </c>
    </row>
    <row r="2032" spans="1:10" ht="112.2" x14ac:dyDescent="0.5">
      <c r="A2032" s="60"/>
      <c r="B2032" s="43">
        <v>24.95</v>
      </c>
      <c r="C2032" s="42" t="s">
        <v>1375</v>
      </c>
      <c r="D2032" s="47">
        <v>45387</v>
      </c>
      <c r="E2032" s="42" t="s">
        <v>1838</v>
      </c>
      <c r="F2032" s="42" t="s">
        <v>1839</v>
      </c>
      <c r="G2032" s="48">
        <v>31534002306943</v>
      </c>
      <c r="H2032" s="42" t="s">
        <v>1381</v>
      </c>
      <c r="I2032" s="49">
        <v>45021</v>
      </c>
      <c r="J2032" s="44">
        <v>24.95</v>
      </c>
    </row>
    <row r="2033" spans="1:10" ht="102" x14ac:dyDescent="0.5">
      <c r="A2033" s="60"/>
      <c r="B2033" s="43">
        <v>4.5</v>
      </c>
      <c r="C2033" s="42" t="s">
        <v>1375</v>
      </c>
      <c r="D2033" s="47">
        <v>45457</v>
      </c>
      <c r="E2033" s="42" t="s">
        <v>2804</v>
      </c>
      <c r="F2033" s="42" t="s">
        <v>2805</v>
      </c>
      <c r="G2033" s="48">
        <v>31534002312743</v>
      </c>
      <c r="H2033" s="42" t="s">
        <v>1381</v>
      </c>
      <c r="I2033" s="49">
        <v>45091</v>
      </c>
      <c r="J2033" s="44">
        <v>4.5</v>
      </c>
    </row>
    <row r="2034" spans="1:10" ht="102" x14ac:dyDescent="0.5">
      <c r="A2034" s="60"/>
      <c r="B2034" s="43">
        <v>19.78</v>
      </c>
      <c r="C2034" s="42" t="s">
        <v>1375</v>
      </c>
      <c r="D2034" s="47">
        <v>45471</v>
      </c>
      <c r="E2034" s="42" t="s">
        <v>1547</v>
      </c>
      <c r="F2034" s="42" t="s">
        <v>1548</v>
      </c>
      <c r="G2034" s="48">
        <v>31534002691864</v>
      </c>
      <c r="H2034" s="42" t="s">
        <v>1381</v>
      </c>
      <c r="I2034" s="49">
        <v>45106</v>
      </c>
      <c r="J2034" s="44">
        <v>19.78</v>
      </c>
    </row>
    <row r="2035" spans="1:10" ht="102" x14ac:dyDescent="0.5">
      <c r="A2035" s="60" t="s">
        <v>2423</v>
      </c>
      <c r="B2035" s="43">
        <v>13.95</v>
      </c>
      <c r="C2035" s="42" t="s">
        <v>1375</v>
      </c>
      <c r="D2035" s="47">
        <v>45401</v>
      </c>
      <c r="E2035" s="42" t="s">
        <v>2424</v>
      </c>
      <c r="F2035" s="42" t="s">
        <v>2425</v>
      </c>
      <c r="G2035" s="48">
        <v>31132015109477</v>
      </c>
      <c r="H2035" s="42" t="s">
        <v>1381</v>
      </c>
      <c r="I2035" s="49">
        <v>45036</v>
      </c>
      <c r="J2035" s="44">
        <v>13.95</v>
      </c>
    </row>
    <row r="2036" spans="1:10" ht="102" x14ac:dyDescent="0.5">
      <c r="A2036" s="60"/>
      <c r="B2036" s="43">
        <v>16.989999999999998</v>
      </c>
      <c r="C2036" s="42" t="s">
        <v>1375</v>
      </c>
      <c r="D2036" s="47">
        <v>45429</v>
      </c>
      <c r="E2036" s="42" t="s">
        <v>2426</v>
      </c>
      <c r="F2036" s="42" t="s">
        <v>2427</v>
      </c>
      <c r="G2036" s="48">
        <v>31132012688408</v>
      </c>
      <c r="H2036" s="42" t="s">
        <v>1381</v>
      </c>
      <c r="I2036" s="49">
        <v>45058</v>
      </c>
      <c r="J2036" s="44">
        <v>16.989999999999998</v>
      </c>
    </row>
    <row r="2037" spans="1:10" ht="102" x14ac:dyDescent="0.5">
      <c r="A2037" s="60"/>
      <c r="B2037" s="43">
        <v>17.989999999999998</v>
      </c>
      <c r="C2037" s="42" t="s">
        <v>1375</v>
      </c>
      <c r="D2037" s="47">
        <v>45471</v>
      </c>
      <c r="E2037" s="42" t="s">
        <v>2428</v>
      </c>
      <c r="F2037" s="42" t="s">
        <v>2429</v>
      </c>
      <c r="G2037" s="48">
        <v>31132013199108</v>
      </c>
      <c r="H2037" s="42" t="s">
        <v>1381</v>
      </c>
      <c r="I2037" s="49">
        <v>45104</v>
      </c>
      <c r="J2037" s="44">
        <v>17.989999999999998</v>
      </c>
    </row>
    <row r="2038" spans="1:10" ht="102" x14ac:dyDescent="0.5">
      <c r="A2038" s="60"/>
      <c r="B2038" s="43">
        <v>4.99</v>
      </c>
      <c r="C2038" s="42" t="s">
        <v>1375</v>
      </c>
      <c r="D2038" s="47">
        <v>45387</v>
      </c>
      <c r="E2038" s="42" t="s">
        <v>2430</v>
      </c>
      <c r="F2038" s="42" t="s">
        <v>2431</v>
      </c>
      <c r="G2038" s="48">
        <v>31132015172210</v>
      </c>
      <c r="H2038" s="42" t="s">
        <v>1381</v>
      </c>
      <c r="I2038" s="49">
        <v>45020</v>
      </c>
      <c r="J2038" s="44">
        <v>4.99</v>
      </c>
    </row>
    <row r="2039" spans="1:10" ht="91.8" x14ac:dyDescent="0.5">
      <c r="A2039" s="60"/>
      <c r="B2039" s="43">
        <v>8.99</v>
      </c>
      <c r="C2039" s="42" t="s">
        <v>1375</v>
      </c>
      <c r="D2039" s="47">
        <v>45457</v>
      </c>
      <c r="E2039" s="42" t="s">
        <v>2432</v>
      </c>
      <c r="F2039" s="42" t="s">
        <v>2433</v>
      </c>
      <c r="G2039" s="48">
        <v>31132015030467</v>
      </c>
      <c r="H2039" s="42" t="s">
        <v>1381</v>
      </c>
      <c r="I2039" s="49">
        <v>45087</v>
      </c>
      <c r="J2039" s="44">
        <v>8.99</v>
      </c>
    </row>
    <row r="2040" spans="1:10" ht="112.2" x14ac:dyDescent="0.5">
      <c r="A2040" s="60"/>
      <c r="B2040" s="43">
        <v>12.99</v>
      </c>
      <c r="C2040" s="42" t="s">
        <v>1375</v>
      </c>
      <c r="D2040" s="47">
        <v>45471</v>
      </c>
      <c r="E2040" s="42" t="s">
        <v>2434</v>
      </c>
      <c r="F2040" s="42" t="s">
        <v>2435</v>
      </c>
      <c r="G2040" s="48">
        <v>31132016239695</v>
      </c>
      <c r="H2040" s="42" t="s">
        <v>1610</v>
      </c>
      <c r="I2040" s="49">
        <v>45104</v>
      </c>
      <c r="J2040" s="44">
        <v>12.99</v>
      </c>
    </row>
    <row r="2041" spans="1:10" ht="112.2" x14ac:dyDescent="0.5">
      <c r="A2041" s="60" t="s">
        <v>158</v>
      </c>
      <c r="B2041" s="43">
        <v>56</v>
      </c>
      <c r="C2041" s="42" t="s">
        <v>1375</v>
      </c>
      <c r="D2041" s="47">
        <v>45443</v>
      </c>
      <c r="E2041" s="42" t="s">
        <v>2436</v>
      </c>
      <c r="F2041" s="42" t="s">
        <v>2437</v>
      </c>
      <c r="G2041" s="48">
        <v>31186007231103</v>
      </c>
      <c r="H2041" s="42" t="s">
        <v>1381</v>
      </c>
      <c r="I2041" s="49">
        <v>45078</v>
      </c>
      <c r="J2041" s="44">
        <v>56</v>
      </c>
    </row>
    <row r="2042" spans="1:10" ht="102" x14ac:dyDescent="0.5">
      <c r="A2042" s="60"/>
      <c r="B2042" s="43">
        <v>8.99</v>
      </c>
      <c r="C2042" s="42" t="s">
        <v>1375</v>
      </c>
      <c r="D2042" s="47">
        <v>45443</v>
      </c>
      <c r="E2042" s="42" t="s">
        <v>1639</v>
      </c>
      <c r="F2042" s="42" t="s">
        <v>1640</v>
      </c>
      <c r="G2042" s="48">
        <v>31186040138000</v>
      </c>
      <c r="H2042" s="42" t="s">
        <v>1381</v>
      </c>
      <c r="I2042" s="49">
        <v>45076</v>
      </c>
      <c r="J2042" s="44">
        <v>8.99</v>
      </c>
    </row>
    <row r="2043" spans="1:10" ht="102" x14ac:dyDescent="0.5">
      <c r="A2043" s="60"/>
      <c r="B2043" s="43">
        <v>25</v>
      </c>
      <c r="C2043" s="42" t="s">
        <v>1375</v>
      </c>
      <c r="D2043" s="47">
        <v>45464</v>
      </c>
      <c r="E2043" s="42" t="s">
        <v>3106</v>
      </c>
      <c r="F2043" s="42" t="s">
        <v>3107</v>
      </c>
      <c r="G2043" s="48">
        <v>31186006091078</v>
      </c>
      <c r="H2043" s="42" t="s">
        <v>1381</v>
      </c>
      <c r="I2043" s="49">
        <v>45097</v>
      </c>
      <c r="J2043" s="44">
        <v>25</v>
      </c>
    </row>
    <row r="2044" spans="1:10" ht="102" x14ac:dyDescent="0.5">
      <c r="A2044" s="60"/>
      <c r="B2044" s="43">
        <v>19.95</v>
      </c>
      <c r="C2044" s="42" t="s">
        <v>1375</v>
      </c>
      <c r="D2044" s="47">
        <v>45429</v>
      </c>
      <c r="E2044" s="42" t="s">
        <v>2115</v>
      </c>
      <c r="F2044" s="42" t="s">
        <v>2116</v>
      </c>
      <c r="G2044" s="48">
        <v>31186030509715</v>
      </c>
      <c r="H2044" s="42" t="s">
        <v>1381</v>
      </c>
      <c r="I2044" s="49">
        <v>45062</v>
      </c>
      <c r="J2044" s="44">
        <v>19.95</v>
      </c>
    </row>
    <row r="2045" spans="1:10" ht="91.8" x14ac:dyDescent="0.5">
      <c r="A2045" s="60"/>
      <c r="B2045" s="43">
        <v>18</v>
      </c>
      <c r="C2045" s="42" t="s">
        <v>1375</v>
      </c>
      <c r="D2045" s="47">
        <v>45436</v>
      </c>
      <c r="E2045" s="42" t="s">
        <v>2561</v>
      </c>
      <c r="F2045" s="42" t="s">
        <v>2562</v>
      </c>
      <c r="G2045" s="48">
        <v>31186008646333</v>
      </c>
      <c r="H2045" s="42" t="s">
        <v>1381</v>
      </c>
      <c r="I2045" s="49">
        <v>45069</v>
      </c>
      <c r="J2045" s="44">
        <v>18</v>
      </c>
    </row>
    <row r="2046" spans="1:10" ht="102" x14ac:dyDescent="0.5">
      <c r="A2046" s="60"/>
      <c r="B2046" s="43">
        <v>40</v>
      </c>
      <c r="C2046" s="42" t="s">
        <v>1375</v>
      </c>
      <c r="D2046" s="47">
        <v>45464</v>
      </c>
      <c r="E2046" s="42" t="s">
        <v>1480</v>
      </c>
      <c r="F2046" s="42" t="s">
        <v>1477</v>
      </c>
      <c r="G2046" s="48">
        <v>31186008381691</v>
      </c>
      <c r="H2046" s="42" t="s">
        <v>1381</v>
      </c>
      <c r="I2046" s="49">
        <v>45094</v>
      </c>
      <c r="J2046" s="44">
        <v>40</v>
      </c>
    </row>
    <row r="2047" spans="1:10" ht="122.4" x14ac:dyDescent="0.5">
      <c r="A2047" s="60"/>
      <c r="B2047" s="43">
        <v>53</v>
      </c>
      <c r="C2047" s="42" t="s">
        <v>1375</v>
      </c>
      <c r="D2047" s="47">
        <v>45464</v>
      </c>
      <c r="E2047" s="42" t="s">
        <v>1481</v>
      </c>
      <c r="F2047" s="42" t="s">
        <v>1482</v>
      </c>
      <c r="G2047" s="48">
        <v>31186007728512</v>
      </c>
      <c r="H2047" s="42" t="s">
        <v>1381</v>
      </c>
      <c r="I2047" s="49">
        <v>45094</v>
      </c>
      <c r="J2047" s="44">
        <v>53</v>
      </c>
    </row>
    <row r="2048" spans="1:10" ht="81.599999999999994" x14ac:dyDescent="0.5">
      <c r="A2048" s="60"/>
      <c r="B2048" s="61">
        <v>13</v>
      </c>
      <c r="C2048" s="60" t="s">
        <v>1375</v>
      </c>
      <c r="D2048" s="62">
        <v>45471</v>
      </c>
      <c r="E2048" s="42" t="s">
        <v>2993</v>
      </c>
      <c r="F2048" s="42" t="s">
        <v>2994</v>
      </c>
      <c r="G2048" s="48">
        <v>31186005543111</v>
      </c>
      <c r="H2048" s="42" t="s">
        <v>1661</v>
      </c>
      <c r="I2048" s="49">
        <v>45101</v>
      </c>
      <c r="J2048" s="44">
        <v>13</v>
      </c>
    </row>
    <row r="2049" spans="1:10" ht="81.599999999999994" x14ac:dyDescent="0.5">
      <c r="A2049" s="60"/>
      <c r="B2049" s="61"/>
      <c r="C2049" s="60"/>
      <c r="D2049" s="62"/>
      <c r="E2049" s="42" t="s">
        <v>2995</v>
      </c>
      <c r="F2049" s="42" t="s">
        <v>2996</v>
      </c>
      <c r="G2049" s="48">
        <v>31186004961413</v>
      </c>
      <c r="H2049" s="42" t="s">
        <v>1661</v>
      </c>
      <c r="I2049" s="49">
        <v>45101</v>
      </c>
      <c r="J2049" s="44">
        <v>13</v>
      </c>
    </row>
    <row r="2050" spans="1:10" ht="81.599999999999994" x14ac:dyDescent="0.5">
      <c r="A2050" s="60"/>
      <c r="B2050" s="43">
        <v>13.99</v>
      </c>
      <c r="C2050" s="42" t="s">
        <v>1375</v>
      </c>
      <c r="D2050" s="47">
        <v>45471</v>
      </c>
      <c r="E2050" s="42" t="s">
        <v>2997</v>
      </c>
      <c r="F2050" s="42" t="s">
        <v>2998</v>
      </c>
      <c r="G2050" s="48">
        <v>31186060044138</v>
      </c>
      <c r="H2050" s="42" t="s">
        <v>1661</v>
      </c>
      <c r="I2050" s="49">
        <v>45101</v>
      </c>
      <c r="J2050" s="44">
        <v>13.99</v>
      </c>
    </row>
    <row r="2051" spans="1:10" ht="102" x14ac:dyDescent="0.5">
      <c r="A2051" s="60"/>
      <c r="B2051" s="43">
        <v>20</v>
      </c>
      <c r="C2051" s="42" t="s">
        <v>1375</v>
      </c>
      <c r="D2051" s="47">
        <v>45464</v>
      </c>
      <c r="E2051" s="42" t="s">
        <v>1765</v>
      </c>
      <c r="F2051" s="42" t="s">
        <v>1766</v>
      </c>
      <c r="G2051" s="48">
        <v>31186007362221</v>
      </c>
      <c r="H2051" s="42" t="s">
        <v>1767</v>
      </c>
      <c r="I2051" s="49">
        <v>45093</v>
      </c>
      <c r="J2051" s="44">
        <v>20</v>
      </c>
    </row>
    <row r="2052" spans="1:10" ht="102" x14ac:dyDescent="0.5">
      <c r="A2052" s="60"/>
      <c r="B2052" s="43">
        <v>35</v>
      </c>
      <c r="C2052" s="42" t="s">
        <v>1375</v>
      </c>
      <c r="D2052" s="47">
        <v>45401</v>
      </c>
      <c r="E2052" s="42" t="s">
        <v>1630</v>
      </c>
      <c r="F2052" s="42" t="s">
        <v>1631</v>
      </c>
      <c r="G2052" s="48">
        <v>31186007545031</v>
      </c>
      <c r="H2052" s="42" t="s">
        <v>1381</v>
      </c>
      <c r="I2052" s="49">
        <v>45031</v>
      </c>
      <c r="J2052" s="44">
        <v>35</v>
      </c>
    </row>
    <row r="2053" spans="1:10" ht="112.2" x14ac:dyDescent="0.5">
      <c r="A2053" s="60"/>
      <c r="B2053" s="43">
        <v>27</v>
      </c>
      <c r="C2053" s="42" t="s">
        <v>1375</v>
      </c>
      <c r="D2053" s="47">
        <v>45457</v>
      </c>
      <c r="E2053" s="42" t="s">
        <v>1783</v>
      </c>
      <c r="F2053" s="42" t="s">
        <v>1784</v>
      </c>
      <c r="G2053" s="48">
        <v>31186008565699</v>
      </c>
      <c r="H2053" s="42" t="s">
        <v>1381</v>
      </c>
      <c r="I2053" s="49">
        <v>45087</v>
      </c>
      <c r="J2053" s="44">
        <v>27</v>
      </c>
    </row>
    <row r="2054" spans="1:10" ht="91.8" x14ac:dyDescent="0.5">
      <c r="A2054" s="60"/>
      <c r="B2054" s="43">
        <v>27.99</v>
      </c>
      <c r="C2054" s="42" t="s">
        <v>1375</v>
      </c>
      <c r="D2054" s="47">
        <v>45457</v>
      </c>
      <c r="E2054" s="42" t="s">
        <v>1785</v>
      </c>
      <c r="F2054" s="42" t="s">
        <v>1786</v>
      </c>
      <c r="G2054" s="48">
        <v>31186030764757</v>
      </c>
      <c r="H2054" s="42" t="s">
        <v>1381</v>
      </c>
      <c r="I2054" s="49">
        <v>45087</v>
      </c>
      <c r="J2054" s="44">
        <v>27.99</v>
      </c>
    </row>
    <row r="2055" spans="1:10" ht="112.2" x14ac:dyDescent="0.5">
      <c r="A2055" s="60"/>
      <c r="B2055" s="43">
        <v>28.99</v>
      </c>
      <c r="C2055" s="42" t="s">
        <v>1375</v>
      </c>
      <c r="D2055" s="47">
        <v>45457</v>
      </c>
      <c r="E2055" s="42" t="s">
        <v>1787</v>
      </c>
      <c r="F2055" s="42" t="s">
        <v>1788</v>
      </c>
      <c r="G2055" s="48">
        <v>31186030761464</v>
      </c>
      <c r="H2055" s="42" t="s">
        <v>1381</v>
      </c>
      <c r="I2055" s="49">
        <v>45087</v>
      </c>
      <c r="J2055" s="44">
        <v>28.99</v>
      </c>
    </row>
    <row r="2056" spans="1:10" ht="91.8" x14ac:dyDescent="0.5">
      <c r="A2056" s="60"/>
      <c r="B2056" s="43">
        <v>29.95</v>
      </c>
      <c r="C2056" s="42" t="s">
        <v>1375</v>
      </c>
      <c r="D2056" s="47">
        <v>45457</v>
      </c>
      <c r="E2056" s="42" t="s">
        <v>1789</v>
      </c>
      <c r="F2056" s="42" t="s">
        <v>1790</v>
      </c>
      <c r="G2056" s="48">
        <v>31186030522304</v>
      </c>
      <c r="H2056" s="42" t="s">
        <v>1381</v>
      </c>
      <c r="I2056" s="49">
        <v>45087</v>
      </c>
      <c r="J2056" s="44">
        <v>29.95</v>
      </c>
    </row>
    <row r="2057" spans="1:10" ht="91.8" x14ac:dyDescent="0.5">
      <c r="A2057" s="60"/>
      <c r="B2057" s="43">
        <v>30</v>
      </c>
      <c r="C2057" s="42" t="s">
        <v>1375</v>
      </c>
      <c r="D2057" s="47">
        <v>45457</v>
      </c>
      <c r="E2057" s="42" t="s">
        <v>1791</v>
      </c>
      <c r="F2057" s="42" t="s">
        <v>1792</v>
      </c>
      <c r="G2057" s="48">
        <v>31186030763007</v>
      </c>
      <c r="H2057" s="42" t="s">
        <v>1381</v>
      </c>
      <c r="I2057" s="49">
        <v>45087</v>
      </c>
      <c r="J2057" s="44">
        <v>30</v>
      </c>
    </row>
    <row r="2058" spans="1:10" ht="91.8" x14ac:dyDescent="0.5">
      <c r="A2058" s="60"/>
      <c r="B2058" s="43">
        <v>23</v>
      </c>
      <c r="C2058" s="42" t="s">
        <v>1375</v>
      </c>
      <c r="D2058" s="47">
        <v>45457</v>
      </c>
      <c r="E2058" s="42" t="s">
        <v>1969</v>
      </c>
      <c r="F2058" s="42" t="s">
        <v>1970</v>
      </c>
      <c r="G2058" s="48">
        <v>31186008919409</v>
      </c>
      <c r="H2058" s="42" t="s">
        <v>1381</v>
      </c>
      <c r="I2058" s="49">
        <v>45090</v>
      </c>
      <c r="J2058" s="44">
        <v>23</v>
      </c>
    </row>
    <row r="2059" spans="1:10" ht="102" x14ac:dyDescent="0.5">
      <c r="A2059" s="60" t="s">
        <v>1416</v>
      </c>
      <c r="B2059" s="43">
        <v>16.989999999999998</v>
      </c>
      <c r="C2059" s="42" t="s">
        <v>1375</v>
      </c>
      <c r="D2059" s="47">
        <v>45401</v>
      </c>
      <c r="E2059" s="42" t="s">
        <v>1514</v>
      </c>
      <c r="F2059" s="42" t="s">
        <v>1515</v>
      </c>
      <c r="G2059" s="48">
        <v>31132014897171</v>
      </c>
      <c r="H2059" s="42" t="s">
        <v>1381</v>
      </c>
      <c r="I2059" s="49">
        <v>45034</v>
      </c>
      <c r="J2059" s="44">
        <v>16.989999999999998</v>
      </c>
    </row>
    <row r="2060" spans="1:10" ht="81.599999999999994" x14ac:dyDescent="0.5">
      <c r="A2060" s="60"/>
      <c r="B2060" s="43">
        <v>35</v>
      </c>
      <c r="C2060" s="42" t="s">
        <v>1375</v>
      </c>
      <c r="D2060" s="47">
        <v>45394</v>
      </c>
      <c r="E2060" s="42" t="s">
        <v>2247</v>
      </c>
      <c r="F2060" s="42" t="s">
        <v>2248</v>
      </c>
      <c r="G2060" s="48">
        <v>31132014250256</v>
      </c>
      <c r="H2060" s="42" t="s">
        <v>1381</v>
      </c>
      <c r="I2060" s="49">
        <v>45025</v>
      </c>
      <c r="J2060" s="44">
        <v>35</v>
      </c>
    </row>
    <row r="2061" spans="1:10" ht="112.2" x14ac:dyDescent="0.5">
      <c r="A2061" s="60"/>
      <c r="B2061" s="43">
        <v>75</v>
      </c>
      <c r="C2061" s="42" t="s">
        <v>1375</v>
      </c>
      <c r="D2061" s="47">
        <v>45394</v>
      </c>
      <c r="E2061" s="42" t="s">
        <v>2249</v>
      </c>
      <c r="F2061" s="42" t="s">
        <v>2250</v>
      </c>
      <c r="G2061" s="48">
        <v>31132014534816</v>
      </c>
      <c r="H2061" s="42" t="s">
        <v>1381</v>
      </c>
      <c r="I2061" s="49">
        <v>45025</v>
      </c>
      <c r="J2061" s="44">
        <v>75</v>
      </c>
    </row>
    <row r="2062" spans="1:10" ht="132.6" x14ac:dyDescent="0.5">
      <c r="A2062" s="60"/>
      <c r="B2062" s="43">
        <v>17.95</v>
      </c>
      <c r="C2062" s="42" t="s">
        <v>1375</v>
      </c>
      <c r="D2062" s="47">
        <v>45408</v>
      </c>
      <c r="E2062" s="42" t="s">
        <v>1516</v>
      </c>
      <c r="F2062" s="42" t="s">
        <v>1517</v>
      </c>
      <c r="G2062" s="48">
        <v>31132014380236</v>
      </c>
      <c r="H2062" s="42" t="s">
        <v>1381</v>
      </c>
      <c r="I2062" s="49">
        <v>45040</v>
      </c>
      <c r="J2062" s="44">
        <v>17.95</v>
      </c>
    </row>
    <row r="2063" spans="1:10" ht="81.599999999999994" x14ac:dyDescent="0.5">
      <c r="A2063" s="60"/>
      <c r="B2063" s="43">
        <v>19.989999999999998</v>
      </c>
      <c r="C2063" s="42" t="s">
        <v>1375</v>
      </c>
      <c r="D2063" s="47">
        <v>45408</v>
      </c>
      <c r="E2063" s="42" t="s">
        <v>1518</v>
      </c>
      <c r="F2063" s="42" t="s">
        <v>1519</v>
      </c>
      <c r="G2063" s="48">
        <v>31132009670013</v>
      </c>
      <c r="H2063" s="42" t="s">
        <v>1381</v>
      </c>
      <c r="I2063" s="49">
        <v>45040</v>
      </c>
      <c r="J2063" s="44">
        <v>19.989999999999998</v>
      </c>
    </row>
    <row r="2064" spans="1:10" ht="102" x14ac:dyDescent="0.5">
      <c r="A2064" s="60"/>
      <c r="B2064" s="43">
        <v>17.989999999999998</v>
      </c>
      <c r="C2064" s="42" t="s">
        <v>1375</v>
      </c>
      <c r="D2064" s="47">
        <v>45422</v>
      </c>
      <c r="E2064" s="42" t="s">
        <v>1671</v>
      </c>
      <c r="F2064" s="42" t="s">
        <v>1672</v>
      </c>
      <c r="G2064" s="48">
        <v>31132014438588</v>
      </c>
      <c r="H2064" s="42" t="s">
        <v>1381</v>
      </c>
      <c r="I2064" s="49">
        <v>45054</v>
      </c>
      <c r="J2064" s="44">
        <v>17.989999999999998</v>
      </c>
    </row>
    <row r="2065" spans="1:10" ht="81.599999999999994" x14ac:dyDescent="0.5">
      <c r="A2065" s="60"/>
      <c r="B2065" s="43">
        <v>10.99</v>
      </c>
      <c r="C2065" s="42" t="s">
        <v>1375</v>
      </c>
      <c r="D2065" s="47">
        <v>45429</v>
      </c>
      <c r="E2065" s="42" t="s">
        <v>2464</v>
      </c>
      <c r="F2065" s="42" t="s">
        <v>2465</v>
      </c>
      <c r="G2065" s="48">
        <v>31132014266377</v>
      </c>
      <c r="H2065" s="42" t="s">
        <v>1381</v>
      </c>
      <c r="I2065" s="49">
        <v>45060</v>
      </c>
      <c r="J2065" s="44">
        <v>10.99</v>
      </c>
    </row>
    <row r="2066" spans="1:10" ht="91.8" x14ac:dyDescent="0.5">
      <c r="A2066" s="60"/>
      <c r="B2066" s="43">
        <v>88</v>
      </c>
      <c r="C2066" s="42" t="s">
        <v>1375</v>
      </c>
      <c r="D2066" s="47">
        <v>45464</v>
      </c>
      <c r="E2066" s="42" t="s">
        <v>2127</v>
      </c>
      <c r="F2066" s="42" t="s">
        <v>2128</v>
      </c>
      <c r="G2066" s="48">
        <v>31132009898150</v>
      </c>
      <c r="H2066" s="42" t="s">
        <v>1772</v>
      </c>
      <c r="I2066" s="49">
        <v>45093</v>
      </c>
      <c r="J2066" s="44">
        <v>88</v>
      </c>
    </row>
    <row r="2067" spans="1:10" ht="91.8" x14ac:dyDescent="0.5">
      <c r="A2067" s="60"/>
      <c r="B2067" s="43">
        <v>6.95</v>
      </c>
      <c r="C2067" s="42" t="s">
        <v>1375</v>
      </c>
      <c r="D2067" s="47">
        <v>45415</v>
      </c>
      <c r="E2067" s="42" t="s">
        <v>2466</v>
      </c>
      <c r="F2067" s="42" t="s">
        <v>2467</v>
      </c>
      <c r="G2067" s="48">
        <v>31132012659458</v>
      </c>
      <c r="H2067" s="42" t="s">
        <v>1381</v>
      </c>
      <c r="I2067" s="49">
        <v>45047</v>
      </c>
      <c r="J2067" s="44">
        <v>6.95</v>
      </c>
    </row>
    <row r="2068" spans="1:10" ht="91.8" x14ac:dyDescent="0.5">
      <c r="A2068" s="60"/>
      <c r="B2068" s="43">
        <v>14.95</v>
      </c>
      <c r="C2068" s="42" t="s">
        <v>1375</v>
      </c>
      <c r="D2068" s="47">
        <v>45387</v>
      </c>
      <c r="E2068" s="42" t="s">
        <v>2468</v>
      </c>
      <c r="F2068" s="42" t="s">
        <v>2469</v>
      </c>
      <c r="G2068" s="48">
        <v>31132015227295</v>
      </c>
      <c r="H2068" s="42" t="s">
        <v>1381</v>
      </c>
      <c r="I2068" s="49">
        <v>45020</v>
      </c>
      <c r="J2068" s="44">
        <v>14.95</v>
      </c>
    </row>
    <row r="2069" spans="1:10" ht="102" x14ac:dyDescent="0.5">
      <c r="A2069" s="60"/>
      <c r="B2069" s="43">
        <v>16.989999999999998</v>
      </c>
      <c r="C2069" s="42" t="s">
        <v>1375</v>
      </c>
      <c r="D2069" s="47">
        <v>45408</v>
      </c>
      <c r="E2069" s="42" t="s">
        <v>2470</v>
      </c>
      <c r="F2069" s="42" t="s">
        <v>2471</v>
      </c>
      <c r="G2069" s="48">
        <v>31132014863967</v>
      </c>
      <c r="H2069" s="42" t="s">
        <v>1381</v>
      </c>
      <c r="I2069" s="49">
        <v>45041</v>
      </c>
      <c r="J2069" s="44">
        <v>16.989999999999998</v>
      </c>
    </row>
    <row r="2070" spans="1:10" ht="91.8" x14ac:dyDescent="0.5">
      <c r="A2070" s="60"/>
      <c r="B2070" s="43">
        <v>18.989999999999998</v>
      </c>
      <c r="C2070" s="42" t="s">
        <v>1375</v>
      </c>
      <c r="D2070" s="47">
        <v>45408</v>
      </c>
      <c r="E2070" s="42" t="s">
        <v>2472</v>
      </c>
      <c r="F2070" s="42" t="s">
        <v>2473</v>
      </c>
      <c r="G2070" s="48">
        <v>31132015015179</v>
      </c>
      <c r="H2070" s="42" t="s">
        <v>1381</v>
      </c>
      <c r="I2070" s="49">
        <v>45039</v>
      </c>
      <c r="J2070" s="44">
        <v>18.989999999999998</v>
      </c>
    </row>
    <row r="2071" spans="1:10" ht="91.8" x14ac:dyDescent="0.5">
      <c r="A2071" s="60"/>
      <c r="B2071" s="43">
        <v>25</v>
      </c>
      <c r="C2071" s="42" t="s">
        <v>1375</v>
      </c>
      <c r="D2071" s="47">
        <v>45408</v>
      </c>
      <c r="E2071" s="42" t="s">
        <v>2474</v>
      </c>
      <c r="F2071" s="42" t="s">
        <v>2475</v>
      </c>
      <c r="G2071" s="48">
        <v>31132014004208</v>
      </c>
      <c r="H2071" s="42" t="s">
        <v>1381</v>
      </c>
      <c r="I2071" s="49">
        <v>45039</v>
      </c>
      <c r="J2071" s="44">
        <v>25</v>
      </c>
    </row>
    <row r="2072" spans="1:10" ht="81.599999999999994" x14ac:dyDescent="0.5">
      <c r="A2072" s="60"/>
      <c r="B2072" s="43">
        <v>15.95</v>
      </c>
      <c r="C2072" s="42" t="s">
        <v>1375</v>
      </c>
      <c r="D2072" s="47">
        <v>45436</v>
      </c>
      <c r="E2072" s="42" t="s">
        <v>2563</v>
      </c>
      <c r="F2072" s="42" t="s">
        <v>2564</v>
      </c>
      <c r="G2072" s="48">
        <v>31132015747375</v>
      </c>
      <c r="H2072" s="42" t="s">
        <v>1381</v>
      </c>
      <c r="I2072" s="49">
        <v>45069</v>
      </c>
      <c r="J2072" s="44">
        <v>15.95</v>
      </c>
    </row>
    <row r="2073" spans="1:10" ht="81.599999999999994" x14ac:dyDescent="0.5">
      <c r="A2073" s="60"/>
      <c r="B2073" s="43">
        <v>17.989999999999998</v>
      </c>
      <c r="C2073" s="42" t="s">
        <v>1375</v>
      </c>
      <c r="D2073" s="47">
        <v>45471</v>
      </c>
      <c r="E2073" s="42" t="s">
        <v>2322</v>
      </c>
      <c r="F2073" s="42" t="s">
        <v>2323</v>
      </c>
      <c r="G2073" s="48">
        <v>31132015567476</v>
      </c>
      <c r="H2073" s="42" t="s">
        <v>1381</v>
      </c>
      <c r="I2073" s="49">
        <v>45100</v>
      </c>
      <c r="J2073" s="44">
        <v>17.989999999999998</v>
      </c>
    </row>
    <row r="2074" spans="1:10" ht="91.8" x14ac:dyDescent="0.5">
      <c r="A2074" s="60"/>
      <c r="B2074" s="43">
        <v>16.95</v>
      </c>
      <c r="C2074" s="42" t="s">
        <v>1375</v>
      </c>
      <c r="D2074" s="47">
        <v>45471</v>
      </c>
      <c r="E2074" s="42" t="s">
        <v>2324</v>
      </c>
      <c r="F2074" s="42" t="s">
        <v>2325</v>
      </c>
      <c r="G2074" s="48">
        <v>31132015122694</v>
      </c>
      <c r="H2074" s="42" t="s">
        <v>1381</v>
      </c>
      <c r="I2074" s="49">
        <v>45105</v>
      </c>
      <c r="J2074" s="44">
        <v>16.95</v>
      </c>
    </row>
    <row r="2075" spans="1:10" ht="81.599999999999994" x14ac:dyDescent="0.5">
      <c r="A2075" s="60"/>
      <c r="B2075" s="43">
        <v>19.989999999999998</v>
      </c>
      <c r="C2075" s="42" t="s">
        <v>1375</v>
      </c>
      <c r="D2075" s="47">
        <v>45471</v>
      </c>
      <c r="E2075" s="42" t="s">
        <v>2999</v>
      </c>
      <c r="F2075" s="42" t="s">
        <v>2957</v>
      </c>
      <c r="G2075" s="48">
        <v>31132010269490</v>
      </c>
      <c r="H2075" s="42" t="s">
        <v>1560</v>
      </c>
      <c r="I2075" s="49">
        <v>45101</v>
      </c>
      <c r="J2075" s="44">
        <v>19.989999999999998</v>
      </c>
    </row>
    <row r="2076" spans="1:10" ht="91.8" x14ac:dyDescent="0.5">
      <c r="A2076" s="60"/>
      <c r="B2076" s="43">
        <v>20</v>
      </c>
      <c r="C2076" s="42" t="s">
        <v>1375</v>
      </c>
      <c r="D2076" s="47">
        <v>45471</v>
      </c>
      <c r="E2076" s="42" t="s">
        <v>3000</v>
      </c>
      <c r="F2076" s="42" t="s">
        <v>3001</v>
      </c>
      <c r="G2076" s="48">
        <v>31132015956323</v>
      </c>
      <c r="H2076" s="42" t="s">
        <v>1661</v>
      </c>
      <c r="I2076" s="49">
        <v>45101</v>
      </c>
      <c r="J2076" s="44">
        <v>20</v>
      </c>
    </row>
    <row r="2077" spans="1:10" ht="81.599999999999994" x14ac:dyDescent="0.5">
      <c r="A2077" s="60"/>
      <c r="B2077" s="43">
        <v>12.8</v>
      </c>
      <c r="C2077" s="42" t="s">
        <v>1375</v>
      </c>
      <c r="D2077" s="47">
        <v>45394</v>
      </c>
      <c r="E2077" s="42" t="s">
        <v>2601</v>
      </c>
      <c r="F2077" s="42" t="s">
        <v>2602</v>
      </c>
      <c r="G2077" s="48">
        <v>31132009825062</v>
      </c>
      <c r="H2077" s="42" t="s">
        <v>1381</v>
      </c>
      <c r="I2077" s="49">
        <v>45026</v>
      </c>
      <c r="J2077" s="44">
        <v>12.8</v>
      </c>
    </row>
    <row r="2078" spans="1:10" ht="91.8" x14ac:dyDescent="0.5">
      <c r="A2078" s="60"/>
      <c r="B2078" s="43">
        <v>24.95</v>
      </c>
      <c r="C2078" s="42" t="s">
        <v>1375</v>
      </c>
      <c r="D2078" s="47">
        <v>45401</v>
      </c>
      <c r="E2078" s="42" t="s">
        <v>2476</v>
      </c>
      <c r="F2078" s="42" t="s">
        <v>2477</v>
      </c>
      <c r="G2078" s="48">
        <v>31132009725098</v>
      </c>
      <c r="H2078" s="42" t="s">
        <v>1381</v>
      </c>
      <c r="I2078" s="49">
        <v>45034</v>
      </c>
      <c r="J2078" s="44">
        <v>24.95</v>
      </c>
    </row>
    <row r="2079" spans="1:10" ht="81.599999999999994" x14ac:dyDescent="0.5">
      <c r="A2079" s="60"/>
      <c r="B2079" s="43">
        <v>9.99</v>
      </c>
      <c r="C2079" s="42" t="s">
        <v>1375</v>
      </c>
      <c r="D2079" s="47">
        <v>45471</v>
      </c>
      <c r="E2079" s="42" t="s">
        <v>2478</v>
      </c>
      <c r="F2079" s="42" t="s">
        <v>2479</v>
      </c>
      <c r="G2079" s="48">
        <v>31132014993343</v>
      </c>
      <c r="H2079" s="42" t="s">
        <v>1381</v>
      </c>
      <c r="I2079" s="49">
        <v>45103</v>
      </c>
      <c r="J2079" s="44">
        <v>9.99</v>
      </c>
    </row>
    <row r="2080" spans="1:10" ht="122.4" x14ac:dyDescent="0.5">
      <c r="A2080" s="60"/>
      <c r="B2080" s="43">
        <v>9.99</v>
      </c>
      <c r="C2080" s="42" t="s">
        <v>1375</v>
      </c>
      <c r="D2080" s="47">
        <v>45464</v>
      </c>
      <c r="E2080" s="42" t="s">
        <v>2326</v>
      </c>
      <c r="F2080" s="42" t="s">
        <v>2327</v>
      </c>
      <c r="G2080" s="48">
        <v>31132016166187</v>
      </c>
      <c r="H2080" s="42" t="s">
        <v>1381</v>
      </c>
      <c r="I2080" s="49">
        <v>45094</v>
      </c>
      <c r="J2080" s="44">
        <v>9.99</v>
      </c>
    </row>
    <row r="2081" spans="1:10" ht="91.8" x14ac:dyDescent="0.5">
      <c r="A2081" s="60"/>
      <c r="B2081" s="43">
        <v>19.989999999999998</v>
      </c>
      <c r="C2081" s="42" t="s">
        <v>1375</v>
      </c>
      <c r="D2081" s="47">
        <v>45401</v>
      </c>
      <c r="E2081" s="42" t="s">
        <v>2328</v>
      </c>
      <c r="F2081" s="42" t="s">
        <v>2329</v>
      </c>
      <c r="G2081" s="48">
        <v>31132014635894</v>
      </c>
      <c r="H2081" s="42" t="s">
        <v>1381</v>
      </c>
      <c r="I2081" s="49">
        <v>45035</v>
      </c>
      <c r="J2081" s="44">
        <v>19.989999999999998</v>
      </c>
    </row>
    <row r="2082" spans="1:10" ht="91.8" x14ac:dyDescent="0.5">
      <c r="A2082" s="60"/>
      <c r="B2082" s="43">
        <v>30.25</v>
      </c>
      <c r="C2082" s="42" t="s">
        <v>1375</v>
      </c>
      <c r="D2082" s="47">
        <v>45401</v>
      </c>
      <c r="E2082" s="42" t="s">
        <v>2330</v>
      </c>
      <c r="F2082" s="42" t="s">
        <v>2331</v>
      </c>
      <c r="G2082" s="48">
        <v>31132013353424</v>
      </c>
      <c r="H2082" s="42" t="s">
        <v>1381</v>
      </c>
      <c r="I2082" s="49">
        <v>45035</v>
      </c>
      <c r="J2082" s="44">
        <v>30.25</v>
      </c>
    </row>
    <row r="2083" spans="1:10" ht="112.2" x14ac:dyDescent="0.5">
      <c r="A2083" s="60"/>
      <c r="B2083" s="43">
        <v>34.65</v>
      </c>
      <c r="C2083" s="42" t="s">
        <v>1375</v>
      </c>
      <c r="D2083" s="47">
        <v>45401</v>
      </c>
      <c r="E2083" s="42" t="s">
        <v>2332</v>
      </c>
      <c r="F2083" s="42" t="s">
        <v>2333</v>
      </c>
      <c r="G2083" s="48">
        <v>31132014832145</v>
      </c>
      <c r="H2083" s="42" t="s">
        <v>1381</v>
      </c>
      <c r="I2083" s="49">
        <v>45035</v>
      </c>
      <c r="J2083" s="44">
        <v>34.65</v>
      </c>
    </row>
    <row r="2084" spans="1:10" ht="91.8" x14ac:dyDescent="0.5">
      <c r="A2084" s="60"/>
      <c r="B2084" s="43">
        <v>50</v>
      </c>
      <c r="C2084" s="42" t="s">
        <v>1375</v>
      </c>
      <c r="D2084" s="47">
        <v>45422</v>
      </c>
      <c r="E2084" s="42" t="s">
        <v>2252</v>
      </c>
      <c r="F2084" s="42" t="s">
        <v>2253</v>
      </c>
      <c r="G2084" s="48">
        <v>31132011484890</v>
      </c>
      <c r="H2084" s="42" t="s">
        <v>1388</v>
      </c>
      <c r="I2084" s="49">
        <v>45056</v>
      </c>
      <c r="J2084" s="44">
        <v>50</v>
      </c>
    </row>
    <row r="2085" spans="1:10" ht="112.2" x14ac:dyDescent="0.5">
      <c r="A2085" s="60"/>
      <c r="B2085" s="43">
        <v>18.989999999999998</v>
      </c>
      <c r="C2085" s="42" t="s">
        <v>1375</v>
      </c>
      <c r="D2085" s="47">
        <v>45415</v>
      </c>
      <c r="E2085" s="42" t="s">
        <v>2603</v>
      </c>
      <c r="F2085" s="42" t="s">
        <v>2604</v>
      </c>
      <c r="G2085" s="48">
        <v>31132015830163</v>
      </c>
      <c r="H2085" s="42" t="s">
        <v>1381</v>
      </c>
      <c r="I2085" s="49">
        <v>45050</v>
      </c>
      <c r="J2085" s="44">
        <v>18.989999999999998</v>
      </c>
    </row>
    <row r="2086" spans="1:10" ht="81.599999999999994" x14ac:dyDescent="0.5">
      <c r="A2086" s="60"/>
      <c r="B2086" s="43">
        <v>35</v>
      </c>
      <c r="C2086" s="42" t="s">
        <v>1375</v>
      </c>
      <c r="D2086" s="47">
        <v>45422</v>
      </c>
      <c r="E2086" s="42" t="s">
        <v>2480</v>
      </c>
      <c r="F2086" s="42" t="s">
        <v>2481</v>
      </c>
      <c r="G2086" s="48">
        <v>31132015612975</v>
      </c>
      <c r="H2086" s="42" t="s">
        <v>1381</v>
      </c>
      <c r="I2086" s="49">
        <v>45056</v>
      </c>
      <c r="J2086" s="44">
        <v>35</v>
      </c>
    </row>
    <row r="2087" spans="1:10" ht="81.599999999999994" x14ac:dyDescent="0.5">
      <c r="A2087" s="60"/>
      <c r="B2087" s="43">
        <v>10.99</v>
      </c>
      <c r="C2087" s="42" t="s">
        <v>1375</v>
      </c>
      <c r="D2087" s="47">
        <v>45457</v>
      </c>
      <c r="E2087" s="42" t="s">
        <v>2482</v>
      </c>
      <c r="F2087" s="42" t="s">
        <v>2483</v>
      </c>
      <c r="G2087" s="48">
        <v>31132013447002</v>
      </c>
      <c r="H2087" s="42" t="s">
        <v>1381</v>
      </c>
      <c r="I2087" s="49">
        <v>45086</v>
      </c>
      <c r="J2087" s="44">
        <v>10.99</v>
      </c>
    </row>
    <row r="2088" spans="1:10" ht="81.599999999999994" x14ac:dyDescent="0.5">
      <c r="A2088" s="60"/>
      <c r="B2088" s="43">
        <v>12.99</v>
      </c>
      <c r="C2088" s="42" t="s">
        <v>1375</v>
      </c>
      <c r="D2088" s="47">
        <v>45457</v>
      </c>
      <c r="E2088" s="42" t="s">
        <v>2484</v>
      </c>
      <c r="F2088" s="42" t="s">
        <v>2122</v>
      </c>
      <c r="G2088" s="48">
        <v>31132015288255</v>
      </c>
      <c r="H2088" s="42" t="s">
        <v>1381</v>
      </c>
      <c r="I2088" s="49">
        <v>45086</v>
      </c>
      <c r="J2088" s="44">
        <v>12.99</v>
      </c>
    </row>
    <row r="2089" spans="1:10" ht="102" x14ac:dyDescent="0.5">
      <c r="A2089" s="60"/>
      <c r="B2089" s="43">
        <v>23.99</v>
      </c>
      <c r="C2089" s="42" t="s">
        <v>1375</v>
      </c>
      <c r="D2089" s="47">
        <v>45457</v>
      </c>
      <c r="E2089" s="42" t="s">
        <v>2485</v>
      </c>
      <c r="F2089" s="42" t="s">
        <v>2486</v>
      </c>
      <c r="G2089" s="48">
        <v>31132011145855</v>
      </c>
      <c r="H2089" s="42" t="s">
        <v>1381</v>
      </c>
      <c r="I2089" s="49">
        <v>45086</v>
      </c>
      <c r="J2089" s="44">
        <v>23.99</v>
      </c>
    </row>
    <row r="2090" spans="1:10" ht="81.599999999999994" x14ac:dyDescent="0.5">
      <c r="A2090" s="60"/>
      <c r="B2090" s="43">
        <v>40</v>
      </c>
      <c r="C2090" s="42" t="s">
        <v>1375</v>
      </c>
      <c r="D2090" s="47">
        <v>45457</v>
      </c>
      <c r="E2090" s="42" t="s">
        <v>2487</v>
      </c>
      <c r="F2090" s="42" t="s">
        <v>2488</v>
      </c>
      <c r="G2090" s="48">
        <v>31132014645273</v>
      </c>
      <c r="H2090" s="42" t="s">
        <v>1381</v>
      </c>
      <c r="I2090" s="49">
        <v>45086</v>
      </c>
      <c r="J2090" s="44">
        <v>40</v>
      </c>
    </row>
    <row r="2091" spans="1:10" ht="81.599999999999994" x14ac:dyDescent="0.5">
      <c r="A2091" s="60"/>
      <c r="B2091" s="43">
        <v>31</v>
      </c>
      <c r="C2091" s="42" t="s">
        <v>1375</v>
      </c>
      <c r="D2091" s="47">
        <v>45415</v>
      </c>
      <c r="E2091" s="42" t="s">
        <v>2605</v>
      </c>
      <c r="F2091" s="42" t="s">
        <v>2606</v>
      </c>
      <c r="G2091" s="48">
        <v>31132015983715</v>
      </c>
      <c r="H2091" s="42" t="s">
        <v>1885</v>
      </c>
      <c r="I2091" s="49">
        <v>45048</v>
      </c>
      <c r="J2091" s="44">
        <v>31</v>
      </c>
    </row>
    <row r="2092" spans="1:10" ht="81.599999999999994" x14ac:dyDescent="0.5">
      <c r="A2092" s="60"/>
      <c r="B2092" s="43">
        <v>30</v>
      </c>
      <c r="C2092" s="42" t="s">
        <v>1375</v>
      </c>
      <c r="D2092" s="47">
        <v>45387</v>
      </c>
      <c r="E2092" s="42" t="s">
        <v>2334</v>
      </c>
      <c r="F2092" s="42" t="s">
        <v>2335</v>
      </c>
      <c r="G2092" s="48">
        <v>31132016174215</v>
      </c>
      <c r="H2092" s="42" t="s">
        <v>1381</v>
      </c>
      <c r="I2092" s="49">
        <v>45017</v>
      </c>
      <c r="J2092" s="44">
        <v>30</v>
      </c>
    </row>
    <row r="2093" spans="1:10" ht="132.6" x14ac:dyDescent="0.5">
      <c r="A2093" s="60"/>
      <c r="B2093" s="43">
        <v>18.95</v>
      </c>
      <c r="C2093" s="42" t="s">
        <v>1375</v>
      </c>
      <c r="D2093" s="47">
        <v>45387</v>
      </c>
      <c r="E2093" s="42" t="s">
        <v>2336</v>
      </c>
      <c r="F2093" s="42" t="s">
        <v>2337</v>
      </c>
      <c r="G2093" s="48">
        <v>31132011908807</v>
      </c>
      <c r="H2093" s="42" t="s">
        <v>1381</v>
      </c>
      <c r="I2093" s="49">
        <v>45021</v>
      </c>
      <c r="J2093" s="44">
        <v>18.95</v>
      </c>
    </row>
    <row r="2094" spans="1:10" ht="91.8" x14ac:dyDescent="0.5">
      <c r="A2094" s="60"/>
      <c r="B2094" s="43">
        <v>25</v>
      </c>
      <c r="C2094" s="42" t="s">
        <v>1375</v>
      </c>
      <c r="D2094" s="47">
        <v>45387</v>
      </c>
      <c r="E2094" s="42" t="s">
        <v>2338</v>
      </c>
      <c r="F2094" s="42" t="s">
        <v>2339</v>
      </c>
      <c r="G2094" s="48">
        <v>31132010846917</v>
      </c>
      <c r="H2094" s="42" t="s">
        <v>1381</v>
      </c>
      <c r="I2094" s="49">
        <v>45021</v>
      </c>
      <c r="J2094" s="44">
        <v>25</v>
      </c>
    </row>
    <row r="2095" spans="1:10" ht="81.599999999999994" x14ac:dyDescent="0.5">
      <c r="A2095" s="60"/>
      <c r="B2095" s="43">
        <v>27</v>
      </c>
      <c r="C2095" s="42" t="s">
        <v>1375</v>
      </c>
      <c r="D2095" s="47">
        <v>45394</v>
      </c>
      <c r="E2095" s="42" t="s">
        <v>2340</v>
      </c>
      <c r="F2095" s="42" t="s">
        <v>2341</v>
      </c>
      <c r="G2095" s="48">
        <v>31132010469850</v>
      </c>
      <c r="H2095" s="42" t="s">
        <v>1381</v>
      </c>
      <c r="I2095" s="49">
        <v>45028</v>
      </c>
      <c r="J2095" s="44">
        <v>27</v>
      </c>
    </row>
    <row r="2096" spans="1:10" ht="102" x14ac:dyDescent="0.5">
      <c r="A2096" s="60"/>
      <c r="B2096" s="43">
        <v>27.99</v>
      </c>
      <c r="C2096" s="42" t="s">
        <v>1375</v>
      </c>
      <c r="D2096" s="47">
        <v>45387</v>
      </c>
      <c r="E2096" s="42" t="s">
        <v>2342</v>
      </c>
      <c r="F2096" s="42" t="s">
        <v>2343</v>
      </c>
      <c r="G2096" s="48">
        <v>31132010270142</v>
      </c>
      <c r="H2096" s="42" t="s">
        <v>1381</v>
      </c>
      <c r="I2096" s="49">
        <v>45021</v>
      </c>
      <c r="J2096" s="44">
        <v>27.99</v>
      </c>
    </row>
    <row r="2097" spans="1:10" ht="102" x14ac:dyDescent="0.5">
      <c r="A2097" s="60"/>
      <c r="B2097" s="43">
        <v>28</v>
      </c>
      <c r="C2097" s="42" t="s">
        <v>1375</v>
      </c>
      <c r="D2097" s="47">
        <v>45394</v>
      </c>
      <c r="E2097" s="42" t="s">
        <v>2344</v>
      </c>
      <c r="F2097" s="42" t="s">
        <v>2345</v>
      </c>
      <c r="G2097" s="48">
        <v>31132015502051</v>
      </c>
      <c r="H2097" s="42" t="s">
        <v>1381</v>
      </c>
      <c r="I2097" s="49">
        <v>45028</v>
      </c>
      <c r="J2097" s="44">
        <v>28</v>
      </c>
    </row>
    <row r="2098" spans="1:10" ht="112.2" x14ac:dyDescent="0.5">
      <c r="A2098" s="60"/>
      <c r="B2098" s="43">
        <v>28.95</v>
      </c>
      <c r="C2098" s="42" t="s">
        <v>1375</v>
      </c>
      <c r="D2098" s="47">
        <v>45394</v>
      </c>
      <c r="E2098" s="42" t="s">
        <v>2346</v>
      </c>
      <c r="F2098" s="42" t="s">
        <v>2347</v>
      </c>
      <c r="G2098" s="48">
        <v>31132014831428</v>
      </c>
      <c r="H2098" s="42" t="s">
        <v>1381</v>
      </c>
      <c r="I2098" s="49">
        <v>45028</v>
      </c>
      <c r="J2098" s="44">
        <v>28.95</v>
      </c>
    </row>
    <row r="2099" spans="1:10" ht="102" x14ac:dyDescent="0.5">
      <c r="A2099" s="60"/>
      <c r="B2099" s="61">
        <v>29.95</v>
      </c>
      <c r="C2099" s="60" t="s">
        <v>1375</v>
      </c>
      <c r="D2099" s="47">
        <v>45387</v>
      </c>
      <c r="E2099" s="42" t="s">
        <v>2348</v>
      </c>
      <c r="F2099" s="42" t="s">
        <v>2349</v>
      </c>
      <c r="G2099" s="48">
        <v>31132012987040</v>
      </c>
      <c r="H2099" s="42" t="s">
        <v>1381</v>
      </c>
      <c r="I2099" s="49">
        <v>45021</v>
      </c>
      <c r="J2099" s="44">
        <v>29.95</v>
      </c>
    </row>
    <row r="2100" spans="1:10" ht="91.8" x14ac:dyDescent="0.5">
      <c r="A2100" s="60"/>
      <c r="B2100" s="61"/>
      <c r="C2100" s="60"/>
      <c r="D2100" s="47">
        <v>45394</v>
      </c>
      <c r="E2100" s="42" t="s">
        <v>2350</v>
      </c>
      <c r="F2100" s="42" t="s">
        <v>2351</v>
      </c>
      <c r="G2100" s="48">
        <v>31132008568515</v>
      </c>
      <c r="H2100" s="42" t="s">
        <v>1381</v>
      </c>
      <c r="I2100" s="49">
        <v>45028</v>
      </c>
      <c r="J2100" s="44">
        <v>29.95</v>
      </c>
    </row>
    <row r="2101" spans="1:10" ht="81.599999999999994" x14ac:dyDescent="0.5">
      <c r="A2101" s="60"/>
      <c r="B2101" s="43">
        <v>39.950000000000003</v>
      </c>
      <c r="C2101" s="42" t="s">
        <v>1375</v>
      </c>
      <c r="D2101" s="47">
        <v>45387</v>
      </c>
      <c r="E2101" s="42" t="s">
        <v>2352</v>
      </c>
      <c r="F2101" s="42" t="s">
        <v>2353</v>
      </c>
      <c r="G2101" s="48">
        <v>31132011821158</v>
      </c>
      <c r="H2101" s="42" t="s">
        <v>1381</v>
      </c>
      <c r="I2101" s="49">
        <v>45021</v>
      </c>
      <c r="J2101" s="44">
        <v>39.950000000000003</v>
      </c>
    </row>
    <row r="2102" spans="1:10" ht="122.4" x14ac:dyDescent="0.5">
      <c r="A2102" s="60"/>
      <c r="B2102" s="43">
        <v>6.99</v>
      </c>
      <c r="C2102" s="42" t="s">
        <v>1375</v>
      </c>
      <c r="D2102" s="47">
        <v>45436</v>
      </c>
      <c r="E2102" s="42" t="s">
        <v>2489</v>
      </c>
      <c r="F2102" s="42" t="s">
        <v>2490</v>
      </c>
      <c r="G2102" s="48">
        <v>31132013046515</v>
      </c>
      <c r="H2102" s="42" t="s">
        <v>1381</v>
      </c>
      <c r="I2102" s="49">
        <v>45068</v>
      </c>
      <c r="J2102" s="44">
        <v>6.99</v>
      </c>
    </row>
    <row r="2103" spans="1:10" ht="112.2" x14ac:dyDescent="0.5">
      <c r="A2103" s="60"/>
      <c r="B2103" s="43">
        <v>17.989999999999998</v>
      </c>
      <c r="C2103" s="42" t="s">
        <v>1375</v>
      </c>
      <c r="D2103" s="47">
        <v>45422</v>
      </c>
      <c r="E2103" s="42" t="s">
        <v>2354</v>
      </c>
      <c r="F2103" s="42" t="s">
        <v>2355</v>
      </c>
      <c r="G2103" s="48">
        <v>31132014078012</v>
      </c>
      <c r="H2103" s="42" t="s">
        <v>1885</v>
      </c>
      <c r="I2103" s="49">
        <v>45056</v>
      </c>
      <c r="J2103" s="44">
        <v>17.989999999999998</v>
      </c>
    </row>
    <row r="2104" spans="1:10" ht="91.8" x14ac:dyDescent="0.5">
      <c r="A2104" s="60"/>
      <c r="B2104" s="43">
        <v>25.95</v>
      </c>
      <c r="C2104" s="42" t="s">
        <v>1375</v>
      </c>
      <c r="D2104" s="47">
        <v>45429</v>
      </c>
      <c r="E2104" s="42" t="s">
        <v>1809</v>
      </c>
      <c r="F2104" s="42" t="s">
        <v>1810</v>
      </c>
      <c r="G2104" s="48">
        <v>31132011856840</v>
      </c>
      <c r="H2104" s="42" t="s">
        <v>1381</v>
      </c>
      <c r="I2104" s="49">
        <v>45058</v>
      </c>
      <c r="J2104" s="44">
        <v>25.95</v>
      </c>
    </row>
    <row r="2105" spans="1:10" ht="112.2" x14ac:dyDescent="0.5">
      <c r="A2105" s="60"/>
      <c r="B2105" s="43">
        <v>27.99</v>
      </c>
      <c r="C2105" s="42" t="s">
        <v>1375</v>
      </c>
      <c r="D2105" s="47">
        <v>45429</v>
      </c>
      <c r="E2105" s="42" t="s">
        <v>1811</v>
      </c>
      <c r="F2105" s="42" t="s">
        <v>1812</v>
      </c>
      <c r="G2105" s="48">
        <v>31132015644358</v>
      </c>
      <c r="H2105" s="42" t="s">
        <v>1381</v>
      </c>
      <c r="I2105" s="49">
        <v>45058</v>
      </c>
      <c r="J2105" s="44">
        <v>27.99</v>
      </c>
    </row>
    <row r="2106" spans="1:10" ht="91.8" x14ac:dyDescent="0.5">
      <c r="A2106" s="60"/>
      <c r="B2106" s="43">
        <v>28.5</v>
      </c>
      <c r="C2106" s="42" t="s">
        <v>1375</v>
      </c>
      <c r="D2106" s="47">
        <v>45436</v>
      </c>
      <c r="E2106" s="42" t="s">
        <v>2356</v>
      </c>
      <c r="F2106" s="42" t="s">
        <v>2357</v>
      </c>
      <c r="G2106" s="48">
        <v>31132013625201</v>
      </c>
      <c r="H2106" s="42" t="s">
        <v>1381</v>
      </c>
      <c r="I2106" s="49">
        <v>45067</v>
      </c>
      <c r="J2106" s="44">
        <v>28.5</v>
      </c>
    </row>
    <row r="2107" spans="1:10" ht="91.8" x14ac:dyDescent="0.5">
      <c r="A2107" s="60"/>
      <c r="B2107" s="43">
        <v>15.95</v>
      </c>
      <c r="C2107" s="42" t="s">
        <v>1375</v>
      </c>
      <c r="D2107" s="47">
        <v>45436</v>
      </c>
      <c r="E2107" s="42" t="s">
        <v>2358</v>
      </c>
      <c r="F2107" s="42" t="s">
        <v>2359</v>
      </c>
      <c r="G2107" s="48">
        <v>31132013475441</v>
      </c>
      <c r="H2107" s="42" t="s">
        <v>1381</v>
      </c>
      <c r="I2107" s="49">
        <v>45067</v>
      </c>
      <c r="J2107" s="44">
        <v>15.95</v>
      </c>
    </row>
    <row r="2108" spans="1:10" ht="91.8" x14ac:dyDescent="0.5">
      <c r="A2108" s="60"/>
      <c r="B2108" s="43">
        <v>17.989999999999998</v>
      </c>
      <c r="C2108" s="42" t="s">
        <v>1375</v>
      </c>
      <c r="D2108" s="47">
        <v>45436</v>
      </c>
      <c r="E2108" s="42" t="s">
        <v>2360</v>
      </c>
      <c r="F2108" s="42" t="s">
        <v>2361</v>
      </c>
      <c r="G2108" s="48">
        <v>31132015146073</v>
      </c>
      <c r="H2108" s="42" t="s">
        <v>1381</v>
      </c>
      <c r="I2108" s="49">
        <v>45067</v>
      </c>
      <c r="J2108" s="44">
        <v>17.989999999999998</v>
      </c>
    </row>
    <row r="2109" spans="1:10" ht="81.599999999999994" x14ac:dyDescent="0.5">
      <c r="A2109" s="60"/>
      <c r="B2109" s="43">
        <v>26.99</v>
      </c>
      <c r="C2109" s="42" t="s">
        <v>1375</v>
      </c>
      <c r="D2109" s="47">
        <v>45436</v>
      </c>
      <c r="E2109" s="42" t="s">
        <v>2898</v>
      </c>
      <c r="F2109" s="42" t="s">
        <v>2899</v>
      </c>
      <c r="G2109" s="48">
        <v>31132014889517</v>
      </c>
      <c r="H2109" s="42" t="s">
        <v>1381</v>
      </c>
      <c r="I2109" s="49">
        <v>45071</v>
      </c>
      <c r="J2109" s="44">
        <v>26.99</v>
      </c>
    </row>
    <row r="2110" spans="1:10" ht="102" x14ac:dyDescent="0.5">
      <c r="A2110" s="60"/>
      <c r="B2110" s="43">
        <v>10.99</v>
      </c>
      <c r="C2110" s="42" t="s">
        <v>1375</v>
      </c>
      <c r="D2110" s="47">
        <v>45429</v>
      </c>
      <c r="E2110" s="42" t="s">
        <v>2825</v>
      </c>
      <c r="F2110" s="42" t="s">
        <v>2826</v>
      </c>
      <c r="G2110" s="48">
        <v>31132015123205</v>
      </c>
      <c r="H2110" s="42" t="s">
        <v>1381</v>
      </c>
      <c r="I2110" s="49">
        <v>45058</v>
      </c>
      <c r="J2110" s="44">
        <v>10.99</v>
      </c>
    </row>
    <row r="2111" spans="1:10" ht="112.2" x14ac:dyDescent="0.5">
      <c r="A2111" s="60"/>
      <c r="B2111" s="43">
        <v>19.989999999999998</v>
      </c>
      <c r="C2111" s="42" t="s">
        <v>1375</v>
      </c>
      <c r="D2111" s="47">
        <v>45429</v>
      </c>
      <c r="E2111" s="42" t="s">
        <v>2362</v>
      </c>
      <c r="F2111" s="42" t="s">
        <v>2363</v>
      </c>
      <c r="G2111" s="48">
        <v>31132015921962</v>
      </c>
      <c r="H2111" s="42" t="s">
        <v>1381</v>
      </c>
      <c r="I2111" s="49">
        <v>45060</v>
      </c>
      <c r="J2111" s="44">
        <v>19.989999999999998</v>
      </c>
    </row>
    <row r="2112" spans="1:10" ht="91.8" x14ac:dyDescent="0.5">
      <c r="A2112" s="60"/>
      <c r="B2112" s="43">
        <v>15.99</v>
      </c>
      <c r="C2112" s="42" t="s">
        <v>1375</v>
      </c>
      <c r="D2112" s="47">
        <v>45408</v>
      </c>
      <c r="E2112" s="42" t="s">
        <v>2491</v>
      </c>
      <c r="F2112" s="42" t="s">
        <v>2492</v>
      </c>
      <c r="G2112" s="48">
        <v>31132016247284</v>
      </c>
      <c r="H2112" s="42" t="s">
        <v>1381</v>
      </c>
      <c r="I2112" s="49">
        <v>45038</v>
      </c>
      <c r="J2112" s="44">
        <v>15.99</v>
      </c>
    </row>
    <row r="2113" spans="1:10" ht="81.599999999999994" x14ac:dyDescent="0.5">
      <c r="A2113" s="60"/>
      <c r="B2113" s="43">
        <v>17.989999999999998</v>
      </c>
      <c r="C2113" s="42" t="s">
        <v>1375</v>
      </c>
      <c r="D2113" s="47">
        <v>45422</v>
      </c>
      <c r="E2113" s="42" t="s">
        <v>2058</v>
      </c>
      <c r="F2113" s="42" t="s">
        <v>2059</v>
      </c>
      <c r="G2113" s="48">
        <v>31132015861606</v>
      </c>
      <c r="H2113" s="42" t="s">
        <v>1381</v>
      </c>
      <c r="I2113" s="49">
        <v>45055</v>
      </c>
      <c r="J2113" s="44">
        <v>17.989999999999998</v>
      </c>
    </row>
    <row r="2114" spans="1:10" ht="102" x14ac:dyDescent="0.5">
      <c r="A2114" s="60"/>
      <c r="B2114" s="61">
        <v>12.99</v>
      </c>
      <c r="C2114" s="60" t="s">
        <v>1375</v>
      </c>
      <c r="D2114" s="62">
        <v>45450</v>
      </c>
      <c r="E2114" s="42" t="s">
        <v>1417</v>
      </c>
      <c r="F2114" s="42" t="s">
        <v>1418</v>
      </c>
      <c r="G2114" s="48">
        <v>31132016227492</v>
      </c>
      <c r="H2114" s="42" t="s">
        <v>1381</v>
      </c>
      <c r="I2114" s="49">
        <v>45084</v>
      </c>
      <c r="J2114" s="44">
        <v>12.99</v>
      </c>
    </row>
    <row r="2115" spans="1:10" ht="102" x14ac:dyDescent="0.5">
      <c r="A2115" s="60"/>
      <c r="B2115" s="61"/>
      <c r="C2115" s="60"/>
      <c r="D2115" s="62"/>
      <c r="E2115" s="42" t="s">
        <v>1419</v>
      </c>
      <c r="F2115" s="42" t="s">
        <v>1420</v>
      </c>
      <c r="G2115" s="48">
        <v>31132016227500</v>
      </c>
      <c r="H2115" s="42" t="s">
        <v>1381</v>
      </c>
      <c r="I2115" s="49">
        <v>45084</v>
      </c>
      <c r="J2115" s="44">
        <v>12.99</v>
      </c>
    </row>
    <row r="2116" spans="1:10" ht="102" x14ac:dyDescent="0.5">
      <c r="A2116" s="60"/>
      <c r="B2116" s="61"/>
      <c r="C2116" s="60"/>
      <c r="D2116" s="62"/>
      <c r="E2116" s="42" t="s">
        <v>1421</v>
      </c>
      <c r="F2116" s="42" t="s">
        <v>1422</v>
      </c>
      <c r="G2116" s="48">
        <v>31132016227526</v>
      </c>
      <c r="H2116" s="42" t="s">
        <v>1381</v>
      </c>
      <c r="I2116" s="49">
        <v>45084</v>
      </c>
      <c r="J2116" s="44">
        <v>12.99</v>
      </c>
    </row>
    <row r="2117" spans="1:10" ht="163.19999999999999" x14ac:dyDescent="0.5">
      <c r="A2117" s="60"/>
      <c r="B2117" s="61"/>
      <c r="C2117" s="60"/>
      <c r="D2117" s="62"/>
      <c r="E2117" s="42" t="s">
        <v>1423</v>
      </c>
      <c r="F2117" s="42" t="s">
        <v>1424</v>
      </c>
      <c r="G2117" s="48">
        <v>31132016269262</v>
      </c>
      <c r="H2117" s="42" t="s">
        <v>1381</v>
      </c>
      <c r="I2117" s="49">
        <v>45084</v>
      </c>
      <c r="J2117" s="44">
        <v>12.99</v>
      </c>
    </row>
    <row r="2118" spans="1:10" ht="81.599999999999994" x14ac:dyDescent="0.5">
      <c r="A2118" s="60"/>
      <c r="B2118" s="61"/>
      <c r="C2118" s="60"/>
      <c r="D2118" s="62"/>
      <c r="E2118" s="42" t="s">
        <v>1425</v>
      </c>
      <c r="F2118" s="42" t="s">
        <v>1426</v>
      </c>
      <c r="G2118" s="48">
        <v>31132016135794</v>
      </c>
      <c r="H2118" s="42" t="s">
        <v>1381</v>
      </c>
      <c r="I2118" s="49">
        <v>45084</v>
      </c>
      <c r="J2118" s="44">
        <v>12.99</v>
      </c>
    </row>
    <row r="2119" spans="1:10" ht="91.8" x14ac:dyDescent="0.5">
      <c r="A2119" s="60"/>
      <c r="B2119" s="43">
        <v>15.99</v>
      </c>
      <c r="C2119" s="42" t="s">
        <v>1375</v>
      </c>
      <c r="D2119" s="47">
        <v>45429</v>
      </c>
      <c r="E2119" s="42" t="s">
        <v>1427</v>
      </c>
      <c r="F2119" s="42" t="s">
        <v>1428</v>
      </c>
      <c r="G2119" s="48">
        <v>31132015860608</v>
      </c>
      <c r="H2119" s="42" t="s">
        <v>1381</v>
      </c>
      <c r="I2119" s="49">
        <v>45062</v>
      </c>
      <c r="J2119" s="44">
        <v>15.99</v>
      </c>
    </row>
    <row r="2120" spans="1:10" ht="91.8" x14ac:dyDescent="0.5">
      <c r="A2120" s="60"/>
      <c r="B2120" s="43">
        <v>16.989999999999998</v>
      </c>
      <c r="C2120" s="42" t="s">
        <v>1375</v>
      </c>
      <c r="D2120" s="47">
        <v>45450</v>
      </c>
      <c r="E2120" s="42" t="s">
        <v>1429</v>
      </c>
      <c r="F2120" s="42" t="s">
        <v>1430</v>
      </c>
      <c r="G2120" s="48">
        <v>31132016249892</v>
      </c>
      <c r="H2120" s="42" t="s">
        <v>1381</v>
      </c>
      <c r="I2120" s="49">
        <v>45084</v>
      </c>
      <c r="J2120" s="44">
        <v>16.989999999999998</v>
      </c>
    </row>
    <row r="2121" spans="1:10" ht="102" x14ac:dyDescent="0.5">
      <c r="A2121" s="60"/>
      <c r="B2121" s="43">
        <v>19.989999999999998</v>
      </c>
      <c r="C2121" s="42" t="s">
        <v>1375</v>
      </c>
      <c r="D2121" s="47">
        <v>45450</v>
      </c>
      <c r="E2121" s="42" t="s">
        <v>1431</v>
      </c>
      <c r="F2121" s="42" t="s">
        <v>1432</v>
      </c>
      <c r="G2121" s="48">
        <v>31132011896564</v>
      </c>
      <c r="H2121" s="42" t="s">
        <v>1381</v>
      </c>
      <c r="I2121" s="49">
        <v>45084</v>
      </c>
      <c r="J2121" s="44">
        <v>19.989999999999998</v>
      </c>
    </row>
    <row r="2122" spans="1:10" ht="91.8" x14ac:dyDescent="0.5">
      <c r="A2122" s="60"/>
      <c r="B2122" s="61">
        <v>23.99</v>
      </c>
      <c r="C2122" s="60" t="s">
        <v>1375</v>
      </c>
      <c r="D2122" s="47">
        <v>45394</v>
      </c>
      <c r="E2122" s="42" t="s">
        <v>1433</v>
      </c>
      <c r="F2122" s="42" t="s">
        <v>1434</v>
      </c>
      <c r="G2122" s="48">
        <v>31132015875580</v>
      </c>
      <c r="H2122" s="42" t="s">
        <v>1381</v>
      </c>
      <c r="I2122" s="49">
        <v>45028</v>
      </c>
      <c r="J2122" s="44">
        <v>23.99</v>
      </c>
    </row>
    <row r="2123" spans="1:10" ht="81.599999999999994" x14ac:dyDescent="0.5">
      <c r="A2123" s="60"/>
      <c r="B2123" s="61"/>
      <c r="C2123" s="60"/>
      <c r="D2123" s="47">
        <v>45450</v>
      </c>
      <c r="E2123" s="42" t="s">
        <v>1435</v>
      </c>
      <c r="F2123" s="42" t="s">
        <v>1436</v>
      </c>
      <c r="G2123" s="48">
        <v>31132016246823</v>
      </c>
      <c r="H2123" s="42" t="s">
        <v>1381</v>
      </c>
      <c r="I2123" s="49">
        <v>45083</v>
      </c>
      <c r="J2123" s="44">
        <v>23.99</v>
      </c>
    </row>
    <row r="2124" spans="1:10" ht="102" x14ac:dyDescent="0.5">
      <c r="A2124" s="60"/>
      <c r="B2124" s="43">
        <v>24.99</v>
      </c>
      <c r="C2124" s="42" t="s">
        <v>1375</v>
      </c>
      <c r="D2124" s="47">
        <v>45450</v>
      </c>
      <c r="E2124" s="42" t="s">
        <v>1437</v>
      </c>
      <c r="F2124" s="42" t="s">
        <v>1438</v>
      </c>
      <c r="G2124" s="48">
        <v>31132014015931</v>
      </c>
      <c r="H2124" s="42" t="s">
        <v>1381</v>
      </c>
      <c r="I2124" s="49">
        <v>45084</v>
      </c>
      <c r="J2124" s="44">
        <v>24.99</v>
      </c>
    </row>
    <row r="2125" spans="1:10" ht="91.8" x14ac:dyDescent="0.5">
      <c r="A2125" s="60"/>
      <c r="B2125" s="43">
        <v>49.99</v>
      </c>
      <c r="C2125" s="42" t="s">
        <v>1375</v>
      </c>
      <c r="D2125" s="47">
        <v>45450</v>
      </c>
      <c r="E2125" s="42" t="s">
        <v>1439</v>
      </c>
      <c r="F2125" s="42" t="s">
        <v>1440</v>
      </c>
      <c r="G2125" s="48">
        <v>31132015867942</v>
      </c>
      <c r="H2125" s="42" t="s">
        <v>1381</v>
      </c>
      <c r="I2125" s="49">
        <v>45084</v>
      </c>
      <c r="J2125" s="44">
        <v>49.99</v>
      </c>
    </row>
    <row r="2126" spans="1:10" ht="81.599999999999994" x14ac:dyDescent="0.5">
      <c r="A2126" s="60"/>
      <c r="B2126" s="43">
        <v>6.99</v>
      </c>
      <c r="C2126" s="42" t="s">
        <v>1375</v>
      </c>
      <c r="D2126" s="47">
        <v>45387</v>
      </c>
      <c r="E2126" s="42" t="s">
        <v>1802</v>
      </c>
      <c r="F2126" s="42" t="s">
        <v>1803</v>
      </c>
      <c r="G2126" s="48">
        <v>31132013607456</v>
      </c>
      <c r="H2126" s="42" t="s">
        <v>1381</v>
      </c>
      <c r="I2126" s="49">
        <v>45022</v>
      </c>
      <c r="J2126" s="44">
        <v>6.99</v>
      </c>
    </row>
    <row r="2127" spans="1:10" ht="91.8" x14ac:dyDescent="0.5">
      <c r="A2127" s="60"/>
      <c r="B2127" s="43">
        <v>35.99</v>
      </c>
      <c r="C2127" s="42" t="s">
        <v>1375</v>
      </c>
      <c r="D2127" s="47">
        <v>45415</v>
      </c>
      <c r="E2127" s="42" t="s">
        <v>2493</v>
      </c>
      <c r="F2127" s="42" t="s">
        <v>2494</v>
      </c>
      <c r="G2127" s="48">
        <v>31132012535427</v>
      </c>
      <c r="H2127" s="42" t="s">
        <v>1524</v>
      </c>
      <c r="I2127" s="49">
        <v>45050</v>
      </c>
      <c r="J2127" s="44">
        <v>35.99</v>
      </c>
    </row>
    <row r="2128" spans="1:10" ht="91.8" x14ac:dyDescent="0.5">
      <c r="A2128" s="60" t="s">
        <v>2364</v>
      </c>
      <c r="B2128" s="43">
        <v>4.99</v>
      </c>
      <c r="C2128" s="42" t="s">
        <v>1375</v>
      </c>
      <c r="D2128" s="47">
        <v>45422</v>
      </c>
      <c r="E2128" s="42" t="s">
        <v>2438</v>
      </c>
      <c r="F2128" s="42" t="s">
        <v>2439</v>
      </c>
      <c r="G2128" s="48">
        <v>31132013472307</v>
      </c>
      <c r="H2128" s="42" t="s">
        <v>1381</v>
      </c>
      <c r="I2128" s="49">
        <v>45052</v>
      </c>
      <c r="J2128" s="44">
        <v>4.99</v>
      </c>
    </row>
    <row r="2129" spans="1:10" ht="91.8" x14ac:dyDescent="0.5">
      <c r="A2129" s="60"/>
      <c r="B2129" s="43">
        <v>15</v>
      </c>
      <c r="C2129" s="42" t="s">
        <v>1375</v>
      </c>
      <c r="D2129" s="47">
        <v>45422</v>
      </c>
      <c r="E2129" s="42" t="s">
        <v>2440</v>
      </c>
      <c r="F2129" s="42" t="s">
        <v>2441</v>
      </c>
      <c r="G2129" s="48">
        <v>31132014621316</v>
      </c>
      <c r="H2129" s="42" t="s">
        <v>1381</v>
      </c>
      <c r="I2129" s="49">
        <v>45052</v>
      </c>
      <c r="J2129" s="44">
        <v>15</v>
      </c>
    </row>
    <row r="2130" spans="1:10" ht="91.8" x14ac:dyDescent="0.5">
      <c r="A2130" s="60"/>
      <c r="B2130" s="43">
        <v>26</v>
      </c>
      <c r="C2130" s="42" t="s">
        <v>1375</v>
      </c>
      <c r="D2130" s="47">
        <v>45436</v>
      </c>
      <c r="E2130" s="42" t="s">
        <v>2442</v>
      </c>
      <c r="F2130" s="42" t="s">
        <v>2443</v>
      </c>
      <c r="G2130" s="48">
        <v>31132013896547</v>
      </c>
      <c r="H2130" s="42" t="s">
        <v>1381</v>
      </c>
      <c r="I2130" s="49">
        <v>45069</v>
      </c>
      <c r="J2130" s="44">
        <v>26</v>
      </c>
    </row>
    <row r="2131" spans="1:10" ht="91.8" x14ac:dyDescent="0.5">
      <c r="A2131" s="60"/>
      <c r="B2131" s="43">
        <v>9.99</v>
      </c>
      <c r="C2131" s="42" t="s">
        <v>1375</v>
      </c>
      <c r="D2131" s="47">
        <v>45450</v>
      </c>
      <c r="E2131" s="42" t="s">
        <v>2444</v>
      </c>
      <c r="F2131" s="42" t="s">
        <v>2445</v>
      </c>
      <c r="G2131" s="48">
        <v>31132013575398</v>
      </c>
      <c r="H2131" s="42" t="s">
        <v>1381</v>
      </c>
      <c r="I2131" s="49">
        <v>45080</v>
      </c>
      <c r="J2131" s="44">
        <v>9.99</v>
      </c>
    </row>
    <row r="2132" spans="1:10" ht="102" x14ac:dyDescent="0.5">
      <c r="A2132" s="60"/>
      <c r="B2132" s="43">
        <v>4.99</v>
      </c>
      <c r="C2132" s="42" t="s">
        <v>1375</v>
      </c>
      <c r="D2132" s="47">
        <v>45429</v>
      </c>
      <c r="E2132" s="42" t="s">
        <v>2446</v>
      </c>
      <c r="F2132" s="42" t="s">
        <v>2447</v>
      </c>
      <c r="G2132" s="48">
        <v>31132015226024</v>
      </c>
      <c r="H2132" s="42" t="s">
        <v>1381</v>
      </c>
      <c r="I2132" s="49">
        <v>45064</v>
      </c>
      <c r="J2132" s="44">
        <v>4.99</v>
      </c>
    </row>
    <row r="2133" spans="1:10" ht="102" x14ac:dyDescent="0.5">
      <c r="A2133" s="60"/>
      <c r="B2133" s="43">
        <v>24.99</v>
      </c>
      <c r="C2133" s="42" t="s">
        <v>1375</v>
      </c>
      <c r="D2133" s="47">
        <v>45457</v>
      </c>
      <c r="E2133" s="42" t="s">
        <v>2448</v>
      </c>
      <c r="F2133" s="42" t="s">
        <v>2449</v>
      </c>
      <c r="G2133" s="48">
        <v>31132015765849</v>
      </c>
      <c r="H2133" s="42" t="s">
        <v>1381</v>
      </c>
      <c r="I2133" s="49">
        <v>45088</v>
      </c>
      <c r="J2133" s="44">
        <v>24.99</v>
      </c>
    </row>
    <row r="2134" spans="1:10" ht="102" x14ac:dyDescent="0.5">
      <c r="A2134" s="60"/>
      <c r="B2134" s="43">
        <v>19</v>
      </c>
      <c r="C2134" s="42" t="s">
        <v>1375</v>
      </c>
      <c r="D2134" s="47">
        <v>45387</v>
      </c>
      <c r="E2134" s="42" t="s">
        <v>2365</v>
      </c>
      <c r="F2134" s="42" t="s">
        <v>2366</v>
      </c>
      <c r="G2134" s="48">
        <v>31132016168480</v>
      </c>
      <c r="H2134" s="42" t="s">
        <v>1610</v>
      </c>
      <c r="I2134" s="49">
        <v>45018</v>
      </c>
      <c r="J2134" s="44">
        <v>19</v>
      </c>
    </row>
    <row r="2135" spans="1:10" ht="91.8" x14ac:dyDescent="0.5">
      <c r="A2135" s="60"/>
      <c r="B2135" s="43">
        <v>35</v>
      </c>
      <c r="C2135" s="42" t="s">
        <v>1375</v>
      </c>
      <c r="D2135" s="47">
        <v>45394</v>
      </c>
      <c r="E2135" s="42" t="s">
        <v>2450</v>
      </c>
      <c r="F2135" s="42" t="s">
        <v>2451</v>
      </c>
      <c r="G2135" s="48">
        <v>31132015428505</v>
      </c>
      <c r="H2135" s="42" t="s">
        <v>2452</v>
      </c>
      <c r="I2135" s="49">
        <v>45028</v>
      </c>
      <c r="J2135" s="44">
        <v>35</v>
      </c>
    </row>
    <row r="2136" spans="1:10" ht="81.599999999999994" x14ac:dyDescent="0.5">
      <c r="A2136" s="60" t="s">
        <v>170</v>
      </c>
      <c r="B2136" s="43">
        <v>16</v>
      </c>
      <c r="C2136" s="42" t="s">
        <v>1375</v>
      </c>
      <c r="D2136" s="47">
        <v>45450</v>
      </c>
      <c r="E2136" s="42" t="s">
        <v>2453</v>
      </c>
      <c r="F2136" s="42" t="s">
        <v>2454</v>
      </c>
      <c r="G2136" s="48">
        <v>32783001340390</v>
      </c>
      <c r="H2136" s="42" t="s">
        <v>1381</v>
      </c>
      <c r="I2136" s="49">
        <v>45085</v>
      </c>
      <c r="J2136" s="44">
        <v>16</v>
      </c>
    </row>
    <row r="2137" spans="1:10" ht="102" x14ac:dyDescent="0.5">
      <c r="A2137" s="60"/>
      <c r="B2137" s="43">
        <v>16</v>
      </c>
      <c r="C2137" s="42" t="s">
        <v>1375</v>
      </c>
      <c r="D2137" s="47">
        <v>45471</v>
      </c>
      <c r="E2137" s="42" t="s">
        <v>1641</v>
      </c>
      <c r="F2137" s="42" t="s">
        <v>1642</v>
      </c>
      <c r="G2137" s="48">
        <v>32783001229361</v>
      </c>
      <c r="H2137" s="42" t="s">
        <v>1381</v>
      </c>
      <c r="I2137" s="49">
        <v>45100</v>
      </c>
      <c r="J2137" s="44">
        <v>16</v>
      </c>
    </row>
    <row r="2138" spans="1:10" ht="91.8" x14ac:dyDescent="0.5">
      <c r="A2138" s="60"/>
      <c r="B2138" s="43">
        <v>32</v>
      </c>
      <c r="C2138" s="42" t="s">
        <v>1375</v>
      </c>
      <c r="D2138" s="47">
        <v>45387</v>
      </c>
      <c r="E2138" s="42" t="s">
        <v>1840</v>
      </c>
      <c r="F2138" s="42" t="s">
        <v>1841</v>
      </c>
      <c r="G2138" s="48">
        <v>32783001241010</v>
      </c>
      <c r="H2138" s="42" t="s">
        <v>1381</v>
      </c>
      <c r="I2138" s="49">
        <v>45021</v>
      </c>
      <c r="J2138" s="44">
        <v>32</v>
      </c>
    </row>
    <row r="2139" spans="1:10" ht="102" x14ac:dyDescent="0.5">
      <c r="A2139" s="60"/>
      <c r="B2139" s="43">
        <v>35</v>
      </c>
      <c r="C2139" s="42" t="s">
        <v>1375</v>
      </c>
      <c r="D2139" s="47">
        <v>45387</v>
      </c>
      <c r="E2139" s="42" t="s">
        <v>1842</v>
      </c>
      <c r="F2139" s="42" t="s">
        <v>1843</v>
      </c>
      <c r="G2139" s="48">
        <v>32783001167900</v>
      </c>
      <c r="H2139" s="42" t="s">
        <v>1381</v>
      </c>
      <c r="I2139" s="49">
        <v>45021</v>
      </c>
      <c r="J2139" s="44">
        <v>35</v>
      </c>
    </row>
    <row r="2140" spans="1:10" ht="112.2" x14ac:dyDescent="0.5">
      <c r="A2140" s="60"/>
      <c r="B2140" s="43">
        <v>35</v>
      </c>
      <c r="C2140" s="42" t="s">
        <v>1375</v>
      </c>
      <c r="D2140" s="47">
        <v>45457</v>
      </c>
      <c r="E2140" s="42" t="s">
        <v>3087</v>
      </c>
      <c r="F2140" s="42" t="s">
        <v>3088</v>
      </c>
      <c r="G2140" s="48">
        <v>32783000636921</v>
      </c>
      <c r="H2140" s="42" t="s">
        <v>1381</v>
      </c>
      <c r="I2140" s="49">
        <v>45089</v>
      </c>
      <c r="J2140" s="44">
        <v>35</v>
      </c>
    </row>
    <row r="2141" spans="1:10" ht="102" x14ac:dyDescent="0.5">
      <c r="A2141" s="60" t="s">
        <v>166</v>
      </c>
      <c r="B2141" s="43">
        <v>21</v>
      </c>
      <c r="C2141" s="42" t="s">
        <v>1375</v>
      </c>
      <c r="D2141" s="47">
        <v>45387</v>
      </c>
      <c r="E2141" s="42" t="s">
        <v>1768</v>
      </c>
      <c r="F2141" s="42" t="s">
        <v>1769</v>
      </c>
      <c r="G2141" s="48">
        <v>31139005751713</v>
      </c>
      <c r="H2141" s="42" t="s">
        <v>1381</v>
      </c>
      <c r="I2141" s="49">
        <v>45017</v>
      </c>
      <c r="J2141" s="44">
        <v>21</v>
      </c>
    </row>
    <row r="2142" spans="1:10" ht="91.8" x14ac:dyDescent="0.5">
      <c r="A2142" s="60"/>
      <c r="B2142" s="43">
        <v>20</v>
      </c>
      <c r="C2142" s="42" t="s">
        <v>1375</v>
      </c>
      <c r="D2142" s="47">
        <v>45457</v>
      </c>
      <c r="E2142" s="42" t="s">
        <v>3002</v>
      </c>
      <c r="F2142" s="42" t="s">
        <v>3003</v>
      </c>
      <c r="G2142" s="48">
        <v>31139004177043</v>
      </c>
      <c r="H2142" s="42" t="s">
        <v>1381</v>
      </c>
      <c r="I2142" s="49">
        <v>45088</v>
      </c>
      <c r="J2142" s="44">
        <v>20</v>
      </c>
    </row>
    <row r="2143" spans="1:10" ht="102" x14ac:dyDescent="0.5">
      <c r="A2143" s="60"/>
      <c r="B2143" s="43">
        <v>15</v>
      </c>
      <c r="C2143" s="42" t="s">
        <v>1375</v>
      </c>
      <c r="D2143" s="47">
        <v>45401</v>
      </c>
      <c r="E2143" s="42" t="s">
        <v>1740</v>
      </c>
      <c r="F2143" s="42" t="s">
        <v>1741</v>
      </c>
      <c r="G2143" s="48">
        <v>31139005908032</v>
      </c>
      <c r="H2143" s="42" t="s">
        <v>1381</v>
      </c>
      <c r="I2143" s="49">
        <v>45034</v>
      </c>
      <c r="J2143" s="44">
        <v>15</v>
      </c>
    </row>
    <row r="2144" spans="1:10" ht="81.599999999999994" x14ac:dyDescent="0.5">
      <c r="A2144" s="60" t="s">
        <v>162</v>
      </c>
      <c r="B2144" s="43">
        <v>13</v>
      </c>
      <c r="C2144" s="42" t="s">
        <v>1375</v>
      </c>
      <c r="D2144" s="47">
        <v>45436</v>
      </c>
      <c r="E2144" s="42" t="s">
        <v>2060</v>
      </c>
      <c r="F2144" s="42" t="s">
        <v>2061</v>
      </c>
      <c r="G2144" s="48">
        <v>31965001628400</v>
      </c>
      <c r="H2144" s="42" t="s">
        <v>2062</v>
      </c>
      <c r="I2144" s="49">
        <v>45070</v>
      </c>
      <c r="J2144" s="44">
        <v>13</v>
      </c>
    </row>
    <row r="2145" spans="1:10" ht="81.599999999999994" x14ac:dyDescent="0.5">
      <c r="A2145" s="60"/>
      <c r="B2145" s="61">
        <v>15</v>
      </c>
      <c r="C2145" s="60" t="s">
        <v>1375</v>
      </c>
      <c r="D2145" s="62">
        <v>45436</v>
      </c>
      <c r="E2145" s="42" t="s">
        <v>2063</v>
      </c>
      <c r="F2145" s="42" t="s">
        <v>2064</v>
      </c>
      <c r="G2145" s="48">
        <v>31965001966636</v>
      </c>
      <c r="H2145" s="42" t="s">
        <v>2062</v>
      </c>
      <c r="I2145" s="49">
        <v>45070</v>
      </c>
      <c r="J2145" s="44">
        <v>15</v>
      </c>
    </row>
    <row r="2146" spans="1:10" ht="81.599999999999994" x14ac:dyDescent="0.5">
      <c r="A2146" s="60"/>
      <c r="B2146" s="61"/>
      <c r="C2146" s="60"/>
      <c r="D2146" s="62"/>
      <c r="E2146" s="42" t="s">
        <v>2065</v>
      </c>
      <c r="F2146" s="42" t="s">
        <v>2066</v>
      </c>
      <c r="G2146" s="48">
        <v>31965001636403</v>
      </c>
      <c r="H2146" s="42" t="s">
        <v>2062</v>
      </c>
      <c r="I2146" s="49">
        <v>45070</v>
      </c>
      <c r="J2146" s="44">
        <v>15</v>
      </c>
    </row>
    <row r="2147" spans="1:10" ht="81.599999999999994" x14ac:dyDescent="0.5">
      <c r="A2147" s="60"/>
      <c r="B2147" s="61">
        <v>17</v>
      </c>
      <c r="C2147" s="60" t="s">
        <v>1375</v>
      </c>
      <c r="D2147" s="62">
        <v>45436</v>
      </c>
      <c r="E2147" s="42" t="s">
        <v>2067</v>
      </c>
      <c r="F2147" s="42" t="s">
        <v>2068</v>
      </c>
      <c r="G2147" s="48">
        <v>31965001636254</v>
      </c>
      <c r="H2147" s="42" t="s">
        <v>2062</v>
      </c>
      <c r="I2147" s="49">
        <v>45070</v>
      </c>
      <c r="J2147" s="44">
        <v>17</v>
      </c>
    </row>
    <row r="2148" spans="1:10" ht="81.599999999999994" x14ac:dyDescent="0.5">
      <c r="A2148" s="60"/>
      <c r="B2148" s="61"/>
      <c r="C2148" s="60"/>
      <c r="D2148" s="62"/>
      <c r="E2148" s="42" t="s">
        <v>2069</v>
      </c>
      <c r="F2148" s="42" t="s">
        <v>2070</v>
      </c>
      <c r="G2148" s="48">
        <v>31965001843223</v>
      </c>
      <c r="H2148" s="42" t="s">
        <v>2062</v>
      </c>
      <c r="I2148" s="49">
        <v>45070</v>
      </c>
      <c r="J2148" s="44">
        <v>17</v>
      </c>
    </row>
    <row r="2149" spans="1:10" ht="91.8" x14ac:dyDescent="0.5">
      <c r="A2149" s="60"/>
      <c r="B2149" s="61">
        <v>19</v>
      </c>
      <c r="C2149" s="60" t="s">
        <v>1375</v>
      </c>
      <c r="D2149" s="62">
        <v>45436</v>
      </c>
      <c r="E2149" s="42" t="s">
        <v>2071</v>
      </c>
      <c r="F2149" s="42" t="s">
        <v>2072</v>
      </c>
      <c r="G2149" s="48">
        <v>31965001315511</v>
      </c>
      <c r="H2149" s="42" t="s">
        <v>2062</v>
      </c>
      <c r="I2149" s="49">
        <v>45070</v>
      </c>
      <c r="J2149" s="44">
        <v>19</v>
      </c>
    </row>
    <row r="2150" spans="1:10" ht="81.599999999999994" x14ac:dyDescent="0.5">
      <c r="A2150" s="60"/>
      <c r="B2150" s="61"/>
      <c r="C2150" s="60"/>
      <c r="D2150" s="62"/>
      <c r="E2150" s="42" t="s">
        <v>2073</v>
      </c>
      <c r="F2150" s="42" t="s">
        <v>2074</v>
      </c>
      <c r="G2150" s="48">
        <v>31965001071650</v>
      </c>
      <c r="H2150" s="42" t="s">
        <v>2062</v>
      </c>
      <c r="I2150" s="49">
        <v>45070</v>
      </c>
      <c r="J2150" s="44">
        <v>19</v>
      </c>
    </row>
    <row r="2151" spans="1:10" ht="81.599999999999994" x14ac:dyDescent="0.5">
      <c r="A2151" s="60"/>
      <c r="B2151" s="43">
        <v>20</v>
      </c>
      <c r="C2151" s="42" t="s">
        <v>1375</v>
      </c>
      <c r="D2151" s="47">
        <v>45436</v>
      </c>
      <c r="E2151" s="42" t="s">
        <v>2075</v>
      </c>
      <c r="F2151" s="42" t="s">
        <v>2076</v>
      </c>
      <c r="G2151" s="48">
        <v>31965001613766</v>
      </c>
      <c r="H2151" s="42" t="s">
        <v>2062</v>
      </c>
      <c r="I2151" s="49">
        <v>45070</v>
      </c>
      <c r="J2151" s="44">
        <v>20</v>
      </c>
    </row>
    <row r="2152" spans="1:10" ht="91.8" x14ac:dyDescent="0.5">
      <c r="A2152" s="60"/>
      <c r="B2152" s="61">
        <v>22</v>
      </c>
      <c r="C2152" s="60" t="s">
        <v>1375</v>
      </c>
      <c r="D2152" s="47">
        <v>45429</v>
      </c>
      <c r="E2152" s="42" t="s">
        <v>2077</v>
      </c>
      <c r="F2152" s="42" t="s">
        <v>2078</v>
      </c>
      <c r="G2152" s="48">
        <v>31965002813118</v>
      </c>
      <c r="H2152" s="42" t="s">
        <v>1381</v>
      </c>
      <c r="I2152" s="49">
        <v>45063</v>
      </c>
      <c r="J2152" s="44">
        <v>22</v>
      </c>
    </row>
    <row r="2153" spans="1:10" ht="81.599999999999994" x14ac:dyDescent="0.5">
      <c r="A2153" s="60"/>
      <c r="B2153" s="61"/>
      <c r="C2153" s="60"/>
      <c r="D2153" s="47">
        <v>45436</v>
      </c>
      <c r="E2153" s="42" t="s">
        <v>2079</v>
      </c>
      <c r="F2153" s="42" t="s">
        <v>2080</v>
      </c>
      <c r="G2153" s="48">
        <v>31965001855284</v>
      </c>
      <c r="H2153" s="42" t="s">
        <v>2062</v>
      </c>
      <c r="I2153" s="49">
        <v>45070</v>
      </c>
      <c r="J2153" s="44">
        <v>22</v>
      </c>
    </row>
    <row r="2154" spans="1:10" ht="102" x14ac:dyDescent="0.5">
      <c r="A2154" s="60"/>
      <c r="B2154" s="43">
        <v>7</v>
      </c>
      <c r="C2154" s="42" t="s">
        <v>1375</v>
      </c>
      <c r="D2154" s="47">
        <v>45471</v>
      </c>
      <c r="E2154" s="42" t="s">
        <v>1918</v>
      </c>
      <c r="F2154" s="42" t="s">
        <v>1919</v>
      </c>
      <c r="G2154" s="48">
        <v>31965002533708</v>
      </c>
      <c r="H2154" s="42" t="s">
        <v>1381</v>
      </c>
      <c r="I2154" s="49">
        <v>45106</v>
      </c>
      <c r="J2154" s="44">
        <v>7</v>
      </c>
    </row>
    <row r="2155" spans="1:10" ht="81.599999999999994" x14ac:dyDescent="0.5">
      <c r="A2155" s="42" t="s">
        <v>214</v>
      </c>
      <c r="B2155" s="43">
        <v>14</v>
      </c>
      <c r="C2155" s="42" t="s">
        <v>1375</v>
      </c>
      <c r="D2155" s="47">
        <v>45471</v>
      </c>
      <c r="E2155" s="42" t="s">
        <v>2455</v>
      </c>
      <c r="F2155" s="42" t="s">
        <v>2456</v>
      </c>
      <c r="G2155" s="48">
        <v>36078000645030</v>
      </c>
      <c r="H2155" s="42" t="s">
        <v>1381</v>
      </c>
      <c r="I2155" s="49">
        <v>45103</v>
      </c>
      <c r="J2155" s="44">
        <v>14</v>
      </c>
    </row>
    <row r="2156" spans="1:10" ht="102" x14ac:dyDescent="0.5">
      <c r="A2156" s="60" t="s">
        <v>172</v>
      </c>
      <c r="B2156" s="43">
        <v>20</v>
      </c>
      <c r="C2156" s="42" t="s">
        <v>1375</v>
      </c>
      <c r="D2156" s="47">
        <v>45443</v>
      </c>
      <c r="E2156" s="42" t="s">
        <v>2507</v>
      </c>
      <c r="F2156" s="42" t="s">
        <v>2508</v>
      </c>
      <c r="G2156" s="48">
        <v>30083007088719</v>
      </c>
      <c r="H2156" s="42" t="s">
        <v>1381</v>
      </c>
      <c r="I2156" s="49">
        <v>45073</v>
      </c>
      <c r="J2156" s="44">
        <v>20</v>
      </c>
    </row>
    <row r="2157" spans="1:10" ht="102" x14ac:dyDescent="0.5">
      <c r="A2157" s="60"/>
      <c r="B2157" s="43">
        <v>18</v>
      </c>
      <c r="C2157" s="42" t="s">
        <v>1375</v>
      </c>
      <c r="D2157" s="47">
        <v>45464</v>
      </c>
      <c r="E2157" s="42" t="s">
        <v>3123</v>
      </c>
      <c r="F2157" s="42" t="s">
        <v>3124</v>
      </c>
      <c r="G2157" s="48">
        <v>30083007772742</v>
      </c>
      <c r="H2157" s="42" t="s">
        <v>1381</v>
      </c>
      <c r="I2157" s="49">
        <v>45097</v>
      </c>
      <c r="J2157" s="44">
        <v>18</v>
      </c>
    </row>
    <row r="2158" spans="1:10" ht="81.599999999999994" x14ac:dyDescent="0.5">
      <c r="A2158" s="60"/>
      <c r="B2158" s="43">
        <v>16</v>
      </c>
      <c r="C2158" s="42" t="s">
        <v>1375</v>
      </c>
      <c r="D2158" s="47">
        <v>45394</v>
      </c>
      <c r="E2158" s="42" t="s">
        <v>2311</v>
      </c>
      <c r="F2158" s="42" t="s">
        <v>2312</v>
      </c>
      <c r="G2158" s="48">
        <v>30083007078314</v>
      </c>
      <c r="H2158" s="42" t="s">
        <v>1381</v>
      </c>
      <c r="I2158" s="49">
        <v>45029</v>
      </c>
      <c r="J2158" s="44">
        <v>16</v>
      </c>
    </row>
    <row r="2159" spans="1:10" ht="102" x14ac:dyDescent="0.5">
      <c r="A2159" s="60"/>
      <c r="B2159" s="43">
        <v>17</v>
      </c>
      <c r="C2159" s="42" t="s">
        <v>1375</v>
      </c>
      <c r="D2159" s="47">
        <v>45436</v>
      </c>
      <c r="E2159" s="42" t="s">
        <v>3125</v>
      </c>
      <c r="F2159" s="42" t="s">
        <v>3126</v>
      </c>
      <c r="G2159" s="48">
        <v>30083007861008</v>
      </c>
      <c r="H2159" s="42" t="s">
        <v>1381</v>
      </c>
      <c r="I2159" s="49">
        <v>45069</v>
      </c>
      <c r="J2159" s="44">
        <v>17</v>
      </c>
    </row>
    <row r="2160" spans="1:10" ht="91.8" x14ac:dyDescent="0.5">
      <c r="A2160" s="60"/>
      <c r="B2160" s="43">
        <v>28</v>
      </c>
      <c r="C2160" s="42" t="s">
        <v>1375</v>
      </c>
      <c r="D2160" s="47">
        <v>45429</v>
      </c>
      <c r="E2160" s="42" t="s">
        <v>1673</v>
      </c>
      <c r="F2160" s="42" t="s">
        <v>1674</v>
      </c>
      <c r="G2160" s="48">
        <v>30083007748791</v>
      </c>
      <c r="H2160" s="42" t="s">
        <v>1381</v>
      </c>
      <c r="I2160" s="49">
        <v>45061</v>
      </c>
      <c r="J2160" s="44">
        <v>28</v>
      </c>
    </row>
    <row r="2161" spans="1:10" ht="112.2" x14ac:dyDescent="0.5">
      <c r="A2161" s="60"/>
      <c r="B2161" s="43">
        <v>26</v>
      </c>
      <c r="C2161" s="42" t="s">
        <v>1375</v>
      </c>
      <c r="D2161" s="47">
        <v>45464</v>
      </c>
      <c r="E2161" s="42" t="s">
        <v>1441</v>
      </c>
      <c r="F2161" s="42" t="s">
        <v>1442</v>
      </c>
      <c r="G2161" s="48">
        <v>30083007866148</v>
      </c>
      <c r="H2161" s="42" t="s">
        <v>1381</v>
      </c>
      <c r="I2161" s="49">
        <v>45093</v>
      </c>
      <c r="J2161" s="44">
        <v>26</v>
      </c>
    </row>
    <row r="2162" spans="1:10" ht="102" x14ac:dyDescent="0.5">
      <c r="A2162" s="60" t="s">
        <v>176</v>
      </c>
      <c r="B2162" s="43">
        <v>27</v>
      </c>
      <c r="C2162" s="42" t="s">
        <v>1375</v>
      </c>
      <c r="D2162" s="47">
        <v>45471</v>
      </c>
      <c r="E2162" s="42" t="s">
        <v>2913</v>
      </c>
      <c r="F2162" s="42" t="s">
        <v>2914</v>
      </c>
      <c r="G2162" s="48">
        <v>31865003094173</v>
      </c>
      <c r="H2162" s="42" t="s">
        <v>1381</v>
      </c>
      <c r="I2162" s="49">
        <v>45103</v>
      </c>
      <c r="J2162" s="44">
        <v>27</v>
      </c>
    </row>
    <row r="2163" spans="1:10" ht="102" x14ac:dyDescent="0.5">
      <c r="A2163" s="60"/>
      <c r="B2163" s="43">
        <v>19</v>
      </c>
      <c r="C2163" s="42" t="s">
        <v>1375</v>
      </c>
      <c r="D2163" s="47">
        <v>45422</v>
      </c>
      <c r="E2163" s="42" t="s">
        <v>1520</v>
      </c>
      <c r="F2163" s="42" t="s">
        <v>1521</v>
      </c>
      <c r="G2163" s="48">
        <v>31865003086161</v>
      </c>
      <c r="H2163" s="42" t="s">
        <v>1381</v>
      </c>
      <c r="I2163" s="49">
        <v>45055</v>
      </c>
      <c r="J2163" s="44">
        <v>19</v>
      </c>
    </row>
    <row r="2164" spans="1:10" ht="102" x14ac:dyDescent="0.5">
      <c r="A2164" s="60"/>
      <c r="B2164" s="43">
        <v>30</v>
      </c>
      <c r="C2164" s="42" t="s">
        <v>1375</v>
      </c>
      <c r="D2164" s="47">
        <v>45429</v>
      </c>
      <c r="E2164" s="42" t="s">
        <v>3048</v>
      </c>
      <c r="F2164" s="42" t="s">
        <v>3049</v>
      </c>
      <c r="G2164" s="48">
        <v>31865002147782</v>
      </c>
      <c r="H2164" s="42" t="s">
        <v>1885</v>
      </c>
      <c r="I2164" s="49">
        <v>45061</v>
      </c>
      <c r="J2164" s="44">
        <v>30</v>
      </c>
    </row>
    <row r="2165" spans="1:10" ht="81.599999999999994" x14ac:dyDescent="0.5">
      <c r="A2165" s="60"/>
      <c r="B2165" s="43">
        <v>40</v>
      </c>
      <c r="C2165" s="42" t="s">
        <v>1375</v>
      </c>
      <c r="D2165" s="47">
        <v>45429</v>
      </c>
      <c r="E2165" s="42" t="s">
        <v>3050</v>
      </c>
      <c r="F2165" s="42" t="s">
        <v>3051</v>
      </c>
      <c r="G2165" s="48">
        <v>31865002828126</v>
      </c>
      <c r="H2165" s="42" t="s">
        <v>3052</v>
      </c>
      <c r="I2165" s="49">
        <v>45061</v>
      </c>
      <c r="J2165" s="44">
        <v>40</v>
      </c>
    </row>
    <row r="2166" spans="1:10" ht="102" x14ac:dyDescent="0.5">
      <c r="A2166" s="60"/>
      <c r="B2166" s="43">
        <v>6</v>
      </c>
      <c r="C2166" s="42" t="s">
        <v>1375</v>
      </c>
      <c r="D2166" s="47">
        <v>45415</v>
      </c>
      <c r="E2166" s="42" t="s">
        <v>2495</v>
      </c>
      <c r="F2166" s="42" t="s">
        <v>2496</v>
      </c>
      <c r="G2166" s="48">
        <v>31865002652393</v>
      </c>
      <c r="H2166" s="42" t="s">
        <v>1381</v>
      </c>
      <c r="I2166" s="49">
        <v>45047</v>
      </c>
      <c r="J2166" s="44">
        <v>6</v>
      </c>
    </row>
    <row r="2167" spans="1:10" ht="102" x14ac:dyDescent="0.5">
      <c r="A2167" s="60"/>
      <c r="B2167" s="43">
        <v>9</v>
      </c>
      <c r="C2167" s="42" t="s">
        <v>1375</v>
      </c>
      <c r="D2167" s="47">
        <v>45415</v>
      </c>
      <c r="E2167" s="42" t="s">
        <v>2497</v>
      </c>
      <c r="F2167" s="42" t="s">
        <v>2498</v>
      </c>
      <c r="G2167" s="48">
        <v>31865002886934</v>
      </c>
      <c r="H2167" s="42" t="s">
        <v>1381</v>
      </c>
      <c r="I2167" s="49">
        <v>45047</v>
      </c>
      <c r="J2167" s="44">
        <v>9</v>
      </c>
    </row>
    <row r="2168" spans="1:10" ht="112.2" x14ac:dyDescent="0.5">
      <c r="A2168" s="60" t="s">
        <v>178</v>
      </c>
      <c r="B2168" s="43">
        <v>9.99</v>
      </c>
      <c r="C2168" s="42" t="s">
        <v>1375</v>
      </c>
      <c r="D2168" s="47">
        <v>45394</v>
      </c>
      <c r="E2168" s="42" t="s">
        <v>3004</v>
      </c>
      <c r="F2168" s="42" t="s">
        <v>3005</v>
      </c>
      <c r="G2168" s="48">
        <v>37000000799558</v>
      </c>
      <c r="H2168" s="42" t="s">
        <v>1381</v>
      </c>
      <c r="I2168" s="49">
        <v>45029</v>
      </c>
      <c r="J2168" s="44">
        <v>9.99</v>
      </c>
    </row>
    <row r="2169" spans="1:10" ht="102" x14ac:dyDescent="0.5">
      <c r="A2169" s="60"/>
      <c r="B2169" s="43">
        <v>32</v>
      </c>
      <c r="C2169" s="42" t="s">
        <v>1375</v>
      </c>
      <c r="D2169" s="47">
        <v>45387</v>
      </c>
      <c r="E2169" s="42" t="s">
        <v>1844</v>
      </c>
      <c r="F2169" s="42" t="s">
        <v>1845</v>
      </c>
      <c r="G2169" s="48">
        <v>37000000483005</v>
      </c>
      <c r="H2169" s="42" t="s">
        <v>1381</v>
      </c>
      <c r="I2169" s="49">
        <v>45021</v>
      </c>
      <c r="J2169" s="44">
        <v>32</v>
      </c>
    </row>
    <row r="2170" spans="1:10" ht="81.599999999999994" x14ac:dyDescent="0.5">
      <c r="A2170" s="60" t="s">
        <v>184</v>
      </c>
      <c r="B2170" s="43">
        <v>28.99</v>
      </c>
      <c r="C2170" s="42" t="s">
        <v>1375</v>
      </c>
      <c r="D2170" s="47">
        <v>45408</v>
      </c>
      <c r="E2170" s="42" t="s">
        <v>2289</v>
      </c>
      <c r="F2170" s="42" t="s">
        <v>2290</v>
      </c>
      <c r="G2170" s="48">
        <v>33012003942196</v>
      </c>
      <c r="H2170" s="42" t="s">
        <v>1381</v>
      </c>
      <c r="I2170" s="49">
        <v>45038</v>
      </c>
      <c r="J2170" s="44">
        <v>28.99</v>
      </c>
    </row>
    <row r="2171" spans="1:10" ht="112.2" x14ac:dyDescent="0.5">
      <c r="A2171" s="60"/>
      <c r="B2171" s="43">
        <v>32.5</v>
      </c>
      <c r="C2171" s="42" t="s">
        <v>1375</v>
      </c>
      <c r="D2171" s="47">
        <v>45443</v>
      </c>
      <c r="E2171" s="42" t="s">
        <v>1461</v>
      </c>
      <c r="F2171" s="42" t="s">
        <v>1462</v>
      </c>
      <c r="G2171" s="48">
        <v>33012003933294</v>
      </c>
      <c r="H2171" s="42" t="s">
        <v>1381</v>
      </c>
      <c r="I2171" s="49">
        <v>45076</v>
      </c>
      <c r="J2171" s="44">
        <v>32.5</v>
      </c>
    </row>
    <row r="2172" spans="1:10" ht="81.599999999999994" x14ac:dyDescent="0.5">
      <c r="A2172" s="60"/>
      <c r="B2172" s="43">
        <v>17.989999999999998</v>
      </c>
      <c r="C2172" s="42" t="s">
        <v>1375</v>
      </c>
      <c r="D2172" s="47">
        <v>45394</v>
      </c>
      <c r="E2172" s="42" t="s">
        <v>2112</v>
      </c>
      <c r="F2172" s="42" t="s">
        <v>2113</v>
      </c>
      <c r="G2172" s="48">
        <v>33012003728801</v>
      </c>
      <c r="H2172" s="42" t="s">
        <v>1381</v>
      </c>
      <c r="I2172" s="49">
        <v>45027</v>
      </c>
      <c r="J2172" s="44">
        <v>17.989999999999998</v>
      </c>
    </row>
    <row r="2173" spans="1:10" ht="91.8" x14ac:dyDescent="0.5">
      <c r="A2173" s="60"/>
      <c r="B2173" s="43">
        <v>19.98</v>
      </c>
      <c r="C2173" s="42" t="s">
        <v>1375</v>
      </c>
      <c r="D2173" s="47">
        <v>45471</v>
      </c>
      <c r="E2173" s="42" t="s">
        <v>3006</v>
      </c>
      <c r="F2173" s="42" t="s">
        <v>3007</v>
      </c>
      <c r="G2173" s="48">
        <v>33012002408603</v>
      </c>
      <c r="H2173" s="42" t="s">
        <v>1661</v>
      </c>
      <c r="I2173" s="49">
        <v>45101</v>
      </c>
      <c r="J2173" s="44">
        <v>19.98</v>
      </c>
    </row>
    <row r="2174" spans="1:10" ht="81.599999999999994" x14ac:dyDescent="0.5">
      <c r="A2174" s="60"/>
      <c r="B2174" s="43">
        <v>25</v>
      </c>
      <c r="C2174" s="42" t="s">
        <v>1375</v>
      </c>
      <c r="D2174" s="47">
        <v>45457</v>
      </c>
      <c r="E2174" s="42" t="s">
        <v>2081</v>
      </c>
      <c r="F2174" s="42" t="s">
        <v>2082</v>
      </c>
      <c r="G2174" s="48">
        <v>33012004033383</v>
      </c>
      <c r="H2174" s="42" t="s">
        <v>2083</v>
      </c>
      <c r="I2174" s="49">
        <v>45087</v>
      </c>
      <c r="J2174" s="44">
        <v>25</v>
      </c>
    </row>
    <row r="2175" spans="1:10" ht="102" x14ac:dyDescent="0.5">
      <c r="A2175" s="60" t="s">
        <v>174</v>
      </c>
      <c r="B2175" s="43">
        <v>10</v>
      </c>
      <c r="C2175" s="42" t="s">
        <v>1375</v>
      </c>
      <c r="D2175" s="47">
        <v>45471</v>
      </c>
      <c r="E2175" s="42" t="s">
        <v>2565</v>
      </c>
      <c r="F2175" s="42" t="s">
        <v>2566</v>
      </c>
      <c r="G2175" s="48">
        <v>36087000747845</v>
      </c>
      <c r="H2175" s="42" t="s">
        <v>1381</v>
      </c>
      <c r="I2175" s="49">
        <v>45106</v>
      </c>
      <c r="J2175" s="44">
        <v>10</v>
      </c>
    </row>
    <row r="2176" spans="1:10" ht="142.80000000000001" x14ac:dyDescent="0.5">
      <c r="A2176" s="60"/>
      <c r="B2176" s="43">
        <v>18</v>
      </c>
      <c r="C2176" s="42" t="s">
        <v>1375</v>
      </c>
      <c r="D2176" s="47">
        <v>45429</v>
      </c>
      <c r="E2176" s="42" t="s">
        <v>3008</v>
      </c>
      <c r="F2176" s="42" t="s">
        <v>3009</v>
      </c>
      <c r="G2176" s="48">
        <v>36087000828074</v>
      </c>
      <c r="H2176" s="42" t="s">
        <v>1661</v>
      </c>
      <c r="I2176" s="49">
        <v>45059</v>
      </c>
      <c r="J2176" s="44">
        <v>18</v>
      </c>
    </row>
    <row r="2177" spans="1:10" ht="81.599999999999994" x14ac:dyDescent="0.5">
      <c r="A2177" s="60"/>
      <c r="B2177" s="43">
        <v>25</v>
      </c>
      <c r="C2177" s="42" t="s">
        <v>1375</v>
      </c>
      <c r="D2177" s="47">
        <v>45450</v>
      </c>
      <c r="E2177" s="42" t="s">
        <v>1814</v>
      </c>
      <c r="F2177" s="42" t="s">
        <v>1815</v>
      </c>
      <c r="G2177" s="48">
        <v>36087002177199</v>
      </c>
      <c r="H2177" s="42" t="s">
        <v>1816</v>
      </c>
      <c r="I2177" s="49">
        <v>45083</v>
      </c>
      <c r="J2177" s="44">
        <v>25</v>
      </c>
    </row>
    <row r="2178" spans="1:10" ht="91.8" x14ac:dyDescent="0.5">
      <c r="A2178" s="60"/>
      <c r="B2178" s="43">
        <v>13</v>
      </c>
      <c r="C2178" s="42" t="s">
        <v>1375</v>
      </c>
      <c r="D2178" s="47">
        <v>45464</v>
      </c>
      <c r="E2178" s="42" t="s">
        <v>3053</v>
      </c>
      <c r="F2178" s="42" t="s">
        <v>3054</v>
      </c>
      <c r="G2178" s="48">
        <v>36087001103766</v>
      </c>
      <c r="H2178" s="42" t="s">
        <v>1378</v>
      </c>
      <c r="I2178" s="49">
        <v>45098</v>
      </c>
      <c r="J2178" s="44">
        <v>13</v>
      </c>
    </row>
    <row r="2179" spans="1:10" ht="132.6" x14ac:dyDescent="0.5">
      <c r="A2179" s="60"/>
      <c r="B2179" s="43">
        <v>17</v>
      </c>
      <c r="C2179" s="42" t="s">
        <v>1375</v>
      </c>
      <c r="D2179" s="47">
        <v>45394</v>
      </c>
      <c r="E2179" s="42" t="s">
        <v>2567</v>
      </c>
      <c r="F2179" s="42" t="s">
        <v>2568</v>
      </c>
      <c r="G2179" s="48">
        <v>36087002050511</v>
      </c>
      <c r="H2179" s="42" t="s">
        <v>2398</v>
      </c>
      <c r="I2179" s="49">
        <v>45029</v>
      </c>
      <c r="J2179" s="44">
        <v>17</v>
      </c>
    </row>
    <row r="2180" spans="1:10" ht="142.80000000000001" x14ac:dyDescent="0.5">
      <c r="A2180" s="60"/>
      <c r="B2180" s="43">
        <v>130</v>
      </c>
      <c r="C2180" s="42" t="s">
        <v>1375</v>
      </c>
      <c r="D2180" s="47">
        <v>45394</v>
      </c>
      <c r="E2180" s="42" t="s">
        <v>2569</v>
      </c>
      <c r="F2180" s="42" t="s">
        <v>2570</v>
      </c>
      <c r="G2180" s="48">
        <v>36087002131410</v>
      </c>
      <c r="H2180" s="42" t="s">
        <v>2398</v>
      </c>
      <c r="I2180" s="49">
        <v>45029</v>
      </c>
      <c r="J2180" s="44">
        <v>130</v>
      </c>
    </row>
    <row r="2181" spans="1:10" ht="81.599999999999994" x14ac:dyDescent="0.5">
      <c r="A2181" s="60"/>
      <c r="B2181" s="43">
        <v>17</v>
      </c>
      <c r="C2181" s="42" t="s">
        <v>1375</v>
      </c>
      <c r="D2181" s="47">
        <v>45401</v>
      </c>
      <c r="E2181" s="42" t="s">
        <v>2457</v>
      </c>
      <c r="F2181" s="42" t="s">
        <v>2458</v>
      </c>
      <c r="G2181" s="48">
        <v>36087001969554</v>
      </c>
      <c r="H2181" s="42" t="s">
        <v>1413</v>
      </c>
      <c r="I2181" s="49">
        <v>45034</v>
      </c>
      <c r="J2181" s="44">
        <v>17</v>
      </c>
    </row>
    <row r="2182" spans="1:10" ht="112.2" x14ac:dyDescent="0.5">
      <c r="A2182" s="60" t="s">
        <v>182</v>
      </c>
      <c r="B2182" s="43">
        <v>54</v>
      </c>
      <c r="C2182" s="42" t="s">
        <v>1375</v>
      </c>
      <c r="D2182" s="47">
        <v>45415</v>
      </c>
      <c r="E2182" s="42" t="s">
        <v>2199</v>
      </c>
      <c r="F2182" s="42" t="s">
        <v>2200</v>
      </c>
      <c r="G2182" s="48">
        <v>31403003299715</v>
      </c>
      <c r="H2182" s="42" t="s">
        <v>1534</v>
      </c>
      <c r="I2182" s="49">
        <v>45047</v>
      </c>
      <c r="J2182" s="44">
        <v>54</v>
      </c>
    </row>
    <row r="2183" spans="1:10" ht="102" x14ac:dyDescent="0.5">
      <c r="A2183" s="60"/>
      <c r="B2183" s="61">
        <v>60</v>
      </c>
      <c r="C2183" s="60" t="s">
        <v>1375</v>
      </c>
      <c r="D2183" s="62">
        <v>45415</v>
      </c>
      <c r="E2183" s="42" t="s">
        <v>2201</v>
      </c>
      <c r="F2183" s="42" t="s">
        <v>2202</v>
      </c>
      <c r="G2183" s="48">
        <v>31403003486247</v>
      </c>
      <c r="H2183" s="42" t="s">
        <v>1534</v>
      </c>
      <c r="I2183" s="49">
        <v>45047</v>
      </c>
      <c r="J2183" s="44">
        <v>60</v>
      </c>
    </row>
    <row r="2184" spans="1:10" ht="91.8" x14ac:dyDescent="0.5">
      <c r="A2184" s="60"/>
      <c r="B2184" s="61"/>
      <c r="C2184" s="60"/>
      <c r="D2184" s="62"/>
      <c r="E2184" s="42" t="s">
        <v>2203</v>
      </c>
      <c r="F2184" s="42" t="s">
        <v>1658</v>
      </c>
      <c r="G2184" s="48">
        <v>31403003486304</v>
      </c>
      <c r="H2184" s="42" t="s">
        <v>1534</v>
      </c>
      <c r="I2184" s="49">
        <v>45047</v>
      </c>
      <c r="J2184" s="44">
        <v>60</v>
      </c>
    </row>
    <row r="2185" spans="1:10" ht="81.599999999999994" x14ac:dyDescent="0.5">
      <c r="A2185" s="60"/>
      <c r="B2185" s="61">
        <v>13</v>
      </c>
      <c r="C2185" s="60" t="s">
        <v>1375</v>
      </c>
      <c r="D2185" s="62">
        <v>45422</v>
      </c>
      <c r="E2185" s="42" t="s">
        <v>1675</v>
      </c>
      <c r="F2185" s="42" t="s">
        <v>1676</v>
      </c>
      <c r="G2185" s="48">
        <v>31403003218210</v>
      </c>
      <c r="H2185" s="42" t="s">
        <v>1381</v>
      </c>
      <c r="I2185" s="49">
        <v>45053</v>
      </c>
      <c r="J2185" s="44">
        <v>13</v>
      </c>
    </row>
    <row r="2186" spans="1:10" ht="112.2" x14ac:dyDescent="0.5">
      <c r="A2186" s="60"/>
      <c r="B2186" s="61"/>
      <c r="C2186" s="60"/>
      <c r="D2186" s="62"/>
      <c r="E2186" s="42" t="s">
        <v>1677</v>
      </c>
      <c r="F2186" s="42" t="s">
        <v>1678</v>
      </c>
      <c r="G2186" s="48">
        <v>31403003511853</v>
      </c>
      <c r="H2186" s="42" t="s">
        <v>1381</v>
      </c>
      <c r="I2186" s="49">
        <v>45053</v>
      </c>
      <c r="J2186" s="44">
        <v>13</v>
      </c>
    </row>
    <row r="2187" spans="1:10" ht="81.599999999999994" x14ac:dyDescent="0.5">
      <c r="A2187" s="60"/>
      <c r="B2187" s="43">
        <v>7</v>
      </c>
      <c r="C2187" s="42" t="s">
        <v>1375</v>
      </c>
      <c r="D2187" s="47">
        <v>45443</v>
      </c>
      <c r="E2187" s="42" t="s">
        <v>2274</v>
      </c>
      <c r="F2187" s="42" t="s">
        <v>2275</v>
      </c>
      <c r="G2187" s="48">
        <v>31403001076925</v>
      </c>
      <c r="H2187" s="42" t="s">
        <v>1381</v>
      </c>
      <c r="I2187" s="49">
        <v>45076</v>
      </c>
      <c r="J2187" s="44">
        <v>7</v>
      </c>
    </row>
    <row r="2188" spans="1:10" ht="102" x14ac:dyDescent="0.5">
      <c r="A2188" s="60"/>
      <c r="B2188" s="61">
        <v>4</v>
      </c>
      <c r="C2188" s="60" t="s">
        <v>1375</v>
      </c>
      <c r="D2188" s="62">
        <v>45443</v>
      </c>
      <c r="E2188" s="42" t="s">
        <v>2313</v>
      </c>
      <c r="F2188" s="42" t="s">
        <v>2314</v>
      </c>
      <c r="G2188" s="48">
        <v>31403001945707</v>
      </c>
      <c r="H2188" s="42" t="s">
        <v>1381</v>
      </c>
      <c r="I2188" s="49">
        <v>45077</v>
      </c>
      <c r="J2188" s="44">
        <v>4</v>
      </c>
    </row>
    <row r="2189" spans="1:10" ht="102" x14ac:dyDescent="0.5">
      <c r="A2189" s="60"/>
      <c r="B2189" s="61"/>
      <c r="C2189" s="60"/>
      <c r="D2189" s="62"/>
      <c r="E2189" s="42" t="s">
        <v>2315</v>
      </c>
      <c r="F2189" s="42" t="s">
        <v>2316</v>
      </c>
      <c r="G2189" s="48">
        <v>31403002159456</v>
      </c>
      <c r="H2189" s="42" t="s">
        <v>1381</v>
      </c>
      <c r="I2189" s="49">
        <v>45077</v>
      </c>
      <c r="J2189" s="44">
        <v>4</v>
      </c>
    </row>
    <row r="2190" spans="1:10" ht="112.2" x14ac:dyDescent="0.5">
      <c r="A2190" s="60"/>
      <c r="B2190" s="43">
        <v>14</v>
      </c>
      <c r="C2190" s="42" t="s">
        <v>1375</v>
      </c>
      <c r="D2190" s="47">
        <v>45443</v>
      </c>
      <c r="E2190" s="42" t="s">
        <v>2317</v>
      </c>
      <c r="F2190" s="42" t="s">
        <v>2318</v>
      </c>
      <c r="G2190" s="48">
        <v>31403003082707</v>
      </c>
      <c r="H2190" s="42" t="s">
        <v>1381</v>
      </c>
      <c r="I2190" s="49">
        <v>45077</v>
      </c>
      <c r="J2190" s="44">
        <v>14</v>
      </c>
    </row>
    <row r="2191" spans="1:10" ht="142.80000000000001" x14ac:dyDescent="0.5">
      <c r="A2191" s="60" t="s">
        <v>198</v>
      </c>
      <c r="B2191" s="43">
        <v>26</v>
      </c>
      <c r="C2191" s="42" t="s">
        <v>1375</v>
      </c>
      <c r="D2191" s="47">
        <v>45422</v>
      </c>
      <c r="E2191" s="42" t="s">
        <v>1715</v>
      </c>
      <c r="F2191" s="42" t="s">
        <v>1716</v>
      </c>
      <c r="G2191" s="48">
        <v>38102000670554</v>
      </c>
      <c r="H2191" s="42" t="s">
        <v>1381</v>
      </c>
      <c r="I2191" s="49">
        <v>45051</v>
      </c>
      <c r="J2191" s="44">
        <v>26</v>
      </c>
    </row>
    <row r="2192" spans="1:10" ht="91.8" x14ac:dyDescent="0.5">
      <c r="A2192" s="60"/>
      <c r="B2192" s="43">
        <v>28</v>
      </c>
      <c r="C2192" s="42" t="s">
        <v>1375</v>
      </c>
      <c r="D2192" s="47">
        <v>45387</v>
      </c>
      <c r="E2192" s="42" t="s">
        <v>1846</v>
      </c>
      <c r="F2192" s="42" t="s">
        <v>1847</v>
      </c>
      <c r="G2192" s="48">
        <v>38102000739649</v>
      </c>
      <c r="H2192" s="42" t="s">
        <v>1381</v>
      </c>
      <c r="I2192" s="49">
        <v>45021</v>
      </c>
      <c r="J2192" s="44">
        <v>28</v>
      </c>
    </row>
    <row r="2193" spans="1:10" ht="173.4" x14ac:dyDescent="0.5">
      <c r="A2193" s="60" t="s">
        <v>186</v>
      </c>
      <c r="B2193" s="43">
        <v>8.48</v>
      </c>
      <c r="C2193" s="42" t="s">
        <v>1375</v>
      </c>
      <c r="D2193" s="47">
        <v>45401</v>
      </c>
      <c r="E2193" s="42" t="s">
        <v>3055</v>
      </c>
      <c r="F2193" s="42" t="s">
        <v>3056</v>
      </c>
      <c r="G2193" s="48">
        <v>30053013164234</v>
      </c>
      <c r="H2193" s="42" t="s">
        <v>1381</v>
      </c>
      <c r="I2193" s="49">
        <v>45035</v>
      </c>
      <c r="J2193" s="44">
        <v>8.48</v>
      </c>
    </row>
    <row r="2194" spans="1:10" ht="91.8" x14ac:dyDescent="0.5">
      <c r="A2194" s="60"/>
      <c r="B2194" s="43">
        <v>29.99</v>
      </c>
      <c r="C2194" s="42" t="s">
        <v>1375</v>
      </c>
      <c r="D2194" s="47">
        <v>45450</v>
      </c>
      <c r="E2194" s="42" t="s">
        <v>2084</v>
      </c>
      <c r="F2194" s="42" t="s">
        <v>2085</v>
      </c>
      <c r="G2194" s="48">
        <v>30053013320885</v>
      </c>
      <c r="H2194" s="42" t="s">
        <v>1534</v>
      </c>
      <c r="I2194" s="49">
        <v>45084</v>
      </c>
      <c r="J2194" s="44">
        <v>29.99</v>
      </c>
    </row>
    <row r="2195" spans="1:10" ht="81.599999999999994" x14ac:dyDescent="0.5">
      <c r="A2195" s="60"/>
      <c r="B2195" s="43">
        <v>17.989999999999998</v>
      </c>
      <c r="C2195" s="42" t="s">
        <v>1375</v>
      </c>
      <c r="D2195" s="47">
        <v>45429</v>
      </c>
      <c r="E2195" s="42" t="s">
        <v>1522</v>
      </c>
      <c r="F2195" s="42" t="s">
        <v>1523</v>
      </c>
      <c r="G2195" s="48">
        <v>30053012351451</v>
      </c>
      <c r="H2195" s="42" t="s">
        <v>1524</v>
      </c>
      <c r="I2195" s="49">
        <v>45063</v>
      </c>
      <c r="J2195" s="44">
        <v>17.989999999999998</v>
      </c>
    </row>
    <row r="2196" spans="1:10" ht="122.4" x14ac:dyDescent="0.5">
      <c r="A2196" s="60"/>
      <c r="B2196" s="43">
        <v>14.97</v>
      </c>
      <c r="C2196" s="42" t="s">
        <v>1375</v>
      </c>
      <c r="D2196" s="47">
        <v>45401</v>
      </c>
      <c r="E2196" s="42" t="s">
        <v>2459</v>
      </c>
      <c r="F2196" s="42" t="s">
        <v>2460</v>
      </c>
      <c r="G2196" s="48">
        <v>30053013306108</v>
      </c>
      <c r="H2196" s="42" t="s">
        <v>1381</v>
      </c>
      <c r="I2196" s="49">
        <v>45030</v>
      </c>
      <c r="J2196" s="44">
        <v>14.97</v>
      </c>
    </row>
    <row r="2197" spans="1:10" ht="102" x14ac:dyDescent="0.5">
      <c r="A2197" s="60"/>
      <c r="B2197" s="43">
        <v>11.97</v>
      </c>
      <c r="C2197" s="42" t="s">
        <v>1375</v>
      </c>
      <c r="D2197" s="47">
        <v>45464</v>
      </c>
      <c r="E2197" s="42" t="s">
        <v>1483</v>
      </c>
      <c r="F2197" s="42" t="s">
        <v>1484</v>
      </c>
      <c r="G2197" s="48">
        <v>30053011560060</v>
      </c>
      <c r="H2197" s="42" t="s">
        <v>1381</v>
      </c>
      <c r="I2197" s="49">
        <v>45094</v>
      </c>
      <c r="J2197" s="44">
        <v>11.97</v>
      </c>
    </row>
    <row r="2198" spans="1:10" ht="102" x14ac:dyDescent="0.5">
      <c r="A2198" s="60"/>
      <c r="B2198" s="43">
        <v>7.19</v>
      </c>
      <c r="C2198" s="42" t="s">
        <v>1375</v>
      </c>
      <c r="D2198" s="47">
        <v>45471</v>
      </c>
      <c r="E2198" s="42" t="s">
        <v>3010</v>
      </c>
      <c r="F2198" s="42" t="s">
        <v>3011</v>
      </c>
      <c r="G2198" s="48">
        <v>30053009528236</v>
      </c>
      <c r="H2198" s="42" t="s">
        <v>2062</v>
      </c>
      <c r="I2198" s="49">
        <v>45101</v>
      </c>
      <c r="J2198" s="44">
        <v>7.19</v>
      </c>
    </row>
    <row r="2199" spans="1:10" ht="112.2" x14ac:dyDescent="0.5">
      <c r="A2199" s="60"/>
      <c r="B2199" s="43">
        <v>11.98</v>
      </c>
      <c r="C2199" s="42" t="s">
        <v>1375</v>
      </c>
      <c r="D2199" s="47">
        <v>45471</v>
      </c>
      <c r="E2199" s="42" t="s">
        <v>3012</v>
      </c>
      <c r="F2199" s="42" t="s">
        <v>3013</v>
      </c>
      <c r="G2199" s="48">
        <v>30053004746684</v>
      </c>
      <c r="H2199" s="42" t="s">
        <v>2062</v>
      </c>
      <c r="I2199" s="49">
        <v>45101</v>
      </c>
      <c r="J2199" s="44">
        <v>11.98</v>
      </c>
    </row>
    <row r="2200" spans="1:10" ht="91.8" x14ac:dyDescent="0.5">
      <c r="A2200" s="60"/>
      <c r="B2200" s="43">
        <v>12.73</v>
      </c>
      <c r="C2200" s="42" t="s">
        <v>1375</v>
      </c>
      <c r="D2200" s="47">
        <v>45471</v>
      </c>
      <c r="E2200" s="42" t="s">
        <v>3014</v>
      </c>
      <c r="F2200" s="42" t="s">
        <v>3015</v>
      </c>
      <c r="G2200" s="48">
        <v>30053007298642</v>
      </c>
      <c r="H2200" s="42" t="s">
        <v>2062</v>
      </c>
      <c r="I2200" s="49">
        <v>45101</v>
      </c>
      <c r="J2200" s="44">
        <v>12.73</v>
      </c>
    </row>
    <row r="2201" spans="1:10" ht="91.8" x14ac:dyDescent="0.5">
      <c r="A2201" s="60"/>
      <c r="B2201" s="43">
        <v>13.99</v>
      </c>
      <c r="C2201" s="42" t="s">
        <v>1375</v>
      </c>
      <c r="D2201" s="47">
        <v>45471</v>
      </c>
      <c r="E2201" s="42" t="s">
        <v>3016</v>
      </c>
      <c r="F2201" s="42" t="s">
        <v>3017</v>
      </c>
      <c r="G2201" s="48">
        <v>30053008679014</v>
      </c>
      <c r="H2201" s="42" t="s">
        <v>2062</v>
      </c>
      <c r="I2201" s="49">
        <v>45101</v>
      </c>
      <c r="J2201" s="44">
        <v>13.99</v>
      </c>
    </row>
    <row r="2202" spans="1:10" ht="91.8" x14ac:dyDescent="0.5">
      <c r="A2202" s="60"/>
      <c r="B2202" s="61">
        <v>14.99</v>
      </c>
      <c r="C2202" s="60" t="s">
        <v>1375</v>
      </c>
      <c r="D2202" s="62">
        <v>45457</v>
      </c>
      <c r="E2202" s="42" t="s">
        <v>3018</v>
      </c>
      <c r="F2202" s="42" t="s">
        <v>3019</v>
      </c>
      <c r="G2202" s="48">
        <v>30053013279354</v>
      </c>
      <c r="H2202" s="42" t="s">
        <v>1381</v>
      </c>
      <c r="I2202" s="49">
        <v>45089</v>
      </c>
      <c r="J2202" s="44">
        <v>14.99</v>
      </c>
    </row>
    <row r="2203" spans="1:10" ht="91.8" x14ac:dyDescent="0.5">
      <c r="A2203" s="60"/>
      <c r="B2203" s="61"/>
      <c r="C2203" s="60"/>
      <c r="D2203" s="62"/>
      <c r="E2203" s="42" t="s">
        <v>3020</v>
      </c>
      <c r="F2203" s="42" t="s">
        <v>3021</v>
      </c>
      <c r="G2203" s="48">
        <v>30053013610384</v>
      </c>
      <c r="H2203" s="42" t="s">
        <v>1381</v>
      </c>
      <c r="I2203" s="49">
        <v>45089</v>
      </c>
      <c r="J2203" s="44">
        <v>14.99</v>
      </c>
    </row>
    <row r="2204" spans="1:10" ht="81.599999999999994" x14ac:dyDescent="0.5">
      <c r="A2204" s="60"/>
      <c r="B2204" s="43">
        <v>24.98</v>
      </c>
      <c r="C2204" s="42" t="s">
        <v>1375</v>
      </c>
      <c r="D2204" s="47">
        <v>45471</v>
      </c>
      <c r="E2204" s="42" t="s">
        <v>3022</v>
      </c>
      <c r="F2204" s="42" t="s">
        <v>3023</v>
      </c>
      <c r="G2204" s="48">
        <v>30053006795135</v>
      </c>
      <c r="H2204" s="42" t="s">
        <v>2062</v>
      </c>
      <c r="I2204" s="49">
        <v>45101</v>
      </c>
      <c r="J2204" s="44">
        <v>24.98</v>
      </c>
    </row>
    <row r="2205" spans="1:10" ht="102" x14ac:dyDescent="0.5">
      <c r="A2205" s="60"/>
      <c r="B2205" s="61">
        <v>25</v>
      </c>
      <c r="C2205" s="60" t="s">
        <v>1375</v>
      </c>
      <c r="D2205" s="62">
        <v>45471</v>
      </c>
      <c r="E2205" s="42" t="s">
        <v>3024</v>
      </c>
      <c r="F2205" s="42" t="s">
        <v>3025</v>
      </c>
      <c r="G2205" s="48">
        <v>30053005460434</v>
      </c>
      <c r="H2205" s="42" t="s">
        <v>2062</v>
      </c>
      <c r="I2205" s="49">
        <v>45101</v>
      </c>
      <c r="J2205" s="44">
        <v>25</v>
      </c>
    </row>
    <row r="2206" spans="1:10" ht="81.599999999999994" x14ac:dyDescent="0.5">
      <c r="A2206" s="60"/>
      <c r="B2206" s="61"/>
      <c r="C2206" s="60"/>
      <c r="D2206" s="62"/>
      <c r="E2206" s="42" t="s">
        <v>3026</v>
      </c>
      <c r="F2206" s="42" t="s">
        <v>3027</v>
      </c>
      <c r="G2206" s="48">
        <v>30053006507993</v>
      </c>
      <c r="H2206" s="42" t="s">
        <v>2062</v>
      </c>
      <c r="I2206" s="49">
        <v>45101</v>
      </c>
      <c r="J2206" s="44">
        <v>25</v>
      </c>
    </row>
    <row r="2207" spans="1:10" ht="81.599999999999994" x14ac:dyDescent="0.5">
      <c r="A2207" s="60"/>
      <c r="B2207" s="43">
        <v>9.8000000000000007</v>
      </c>
      <c r="C2207" s="42" t="s">
        <v>1375</v>
      </c>
      <c r="D2207" s="47">
        <v>45464</v>
      </c>
      <c r="E2207" s="42" t="s">
        <v>1717</v>
      </c>
      <c r="F2207" s="42" t="s">
        <v>1718</v>
      </c>
      <c r="G2207" s="48">
        <v>30053010879958</v>
      </c>
      <c r="H2207" s="42" t="s">
        <v>1381</v>
      </c>
      <c r="I2207" s="49">
        <v>45093</v>
      </c>
      <c r="J2207" s="44">
        <v>9.8000000000000007</v>
      </c>
    </row>
    <row r="2208" spans="1:10" ht="91.8" x14ac:dyDescent="0.5">
      <c r="A2208" s="60"/>
      <c r="B2208" s="43">
        <v>24.95</v>
      </c>
      <c r="C2208" s="42" t="s">
        <v>1375</v>
      </c>
      <c r="D2208" s="47">
        <v>45457</v>
      </c>
      <c r="E2208" s="42" t="s">
        <v>1719</v>
      </c>
      <c r="F2208" s="42" t="s">
        <v>1720</v>
      </c>
      <c r="G2208" s="48">
        <v>30053005940385</v>
      </c>
      <c r="H2208" s="42" t="s">
        <v>1381</v>
      </c>
      <c r="I2208" s="49">
        <v>45086</v>
      </c>
      <c r="J2208" s="44">
        <v>24.95</v>
      </c>
    </row>
    <row r="2209" spans="1:10" ht="102" x14ac:dyDescent="0.5">
      <c r="A2209" s="60"/>
      <c r="B2209" s="43">
        <v>15.49</v>
      </c>
      <c r="C2209" s="42" t="s">
        <v>1375</v>
      </c>
      <c r="D2209" s="47">
        <v>45436</v>
      </c>
      <c r="E2209" s="42" t="s">
        <v>1688</v>
      </c>
      <c r="F2209" s="42" t="s">
        <v>1689</v>
      </c>
      <c r="G2209" s="48">
        <v>30053013676583</v>
      </c>
      <c r="H2209" s="42" t="s">
        <v>1381</v>
      </c>
      <c r="I2209" s="49">
        <v>45066</v>
      </c>
      <c r="J2209" s="44">
        <v>15.49</v>
      </c>
    </row>
    <row r="2210" spans="1:10" ht="91.8" x14ac:dyDescent="0.5">
      <c r="A2210" s="60"/>
      <c r="B2210" s="43">
        <v>17.989999999999998</v>
      </c>
      <c r="C2210" s="42" t="s">
        <v>1375</v>
      </c>
      <c r="D2210" s="47">
        <v>45464</v>
      </c>
      <c r="E2210" s="42" t="s">
        <v>3089</v>
      </c>
      <c r="F2210" s="42" t="s">
        <v>3090</v>
      </c>
      <c r="G2210" s="48">
        <v>30053013534758</v>
      </c>
      <c r="H2210" s="42" t="s">
        <v>1381</v>
      </c>
      <c r="I2210" s="49">
        <v>45094</v>
      </c>
      <c r="J2210" s="44">
        <v>17.989999999999998</v>
      </c>
    </row>
    <row r="2211" spans="1:10" ht="91.8" x14ac:dyDescent="0.5">
      <c r="A2211" s="60"/>
      <c r="B2211" s="43">
        <v>9.58</v>
      </c>
      <c r="C2211" s="42" t="s">
        <v>1375</v>
      </c>
      <c r="D2211" s="47">
        <v>45457</v>
      </c>
      <c r="E2211" s="42" t="s">
        <v>2630</v>
      </c>
      <c r="F2211" s="42" t="s">
        <v>2631</v>
      </c>
      <c r="G2211" s="48">
        <v>30053010879115</v>
      </c>
      <c r="H2211" s="42" t="s">
        <v>1381</v>
      </c>
      <c r="I2211" s="49">
        <v>45091</v>
      </c>
      <c r="J2211" s="44">
        <v>9.58</v>
      </c>
    </row>
    <row r="2212" spans="1:10" ht="91.8" x14ac:dyDescent="0.5">
      <c r="A2212" s="60" t="s">
        <v>194</v>
      </c>
      <c r="B2212" s="43">
        <v>27</v>
      </c>
      <c r="C2212" s="42" t="s">
        <v>1375</v>
      </c>
      <c r="D2212" s="47">
        <v>45422</v>
      </c>
      <c r="E2212" s="42" t="s">
        <v>2915</v>
      </c>
      <c r="F2212" s="42" t="s">
        <v>2916</v>
      </c>
      <c r="G2212" s="48">
        <v>31803001997394</v>
      </c>
      <c r="H2212" s="42" t="s">
        <v>1381</v>
      </c>
      <c r="I2212" s="49">
        <v>45057</v>
      </c>
      <c r="J2212" s="44">
        <v>27</v>
      </c>
    </row>
    <row r="2213" spans="1:10" ht="91.8" x14ac:dyDescent="0.5">
      <c r="A2213" s="60"/>
      <c r="B2213" s="43">
        <v>16</v>
      </c>
      <c r="C2213" s="42" t="s">
        <v>1375</v>
      </c>
      <c r="D2213" s="47">
        <v>45387</v>
      </c>
      <c r="E2213" s="42" t="s">
        <v>2499</v>
      </c>
      <c r="F2213" s="42" t="s">
        <v>2500</v>
      </c>
      <c r="G2213" s="48">
        <v>31803001975283</v>
      </c>
      <c r="H2213" s="42" t="s">
        <v>1381</v>
      </c>
      <c r="I2213" s="49">
        <v>45022</v>
      </c>
      <c r="J2213" s="44">
        <v>16</v>
      </c>
    </row>
    <row r="2214" spans="1:10" ht="102" x14ac:dyDescent="0.5">
      <c r="A2214" s="60"/>
      <c r="B2214" s="43">
        <v>20</v>
      </c>
      <c r="C2214" s="42" t="s">
        <v>1375</v>
      </c>
      <c r="D2214" s="47">
        <v>45471</v>
      </c>
      <c r="E2214" s="42" t="s">
        <v>3028</v>
      </c>
      <c r="F2214" s="42" t="s">
        <v>3029</v>
      </c>
      <c r="G2214" s="48">
        <v>31803001723089</v>
      </c>
      <c r="H2214" s="42" t="s">
        <v>1661</v>
      </c>
      <c r="I2214" s="49">
        <v>45101</v>
      </c>
      <c r="J2214" s="44">
        <v>20</v>
      </c>
    </row>
    <row r="2215" spans="1:10" ht="91.8" x14ac:dyDescent="0.5">
      <c r="A2215" s="60"/>
      <c r="B2215" s="43">
        <v>45</v>
      </c>
      <c r="C2215" s="42" t="s">
        <v>1375</v>
      </c>
      <c r="D2215" s="47">
        <v>45387</v>
      </c>
      <c r="E2215" s="42" t="s">
        <v>1770</v>
      </c>
      <c r="F2215" s="42" t="s">
        <v>1771</v>
      </c>
      <c r="G2215" s="48">
        <v>31803001907468</v>
      </c>
      <c r="H2215" s="42" t="s">
        <v>1772</v>
      </c>
      <c r="I2215" s="49">
        <v>45019</v>
      </c>
      <c r="J2215" s="44">
        <v>45</v>
      </c>
    </row>
    <row r="2216" spans="1:10" ht="81.599999999999994" x14ac:dyDescent="0.5">
      <c r="A2216" s="42" t="s">
        <v>196</v>
      </c>
      <c r="B2216" s="43">
        <v>14</v>
      </c>
      <c r="C2216" s="42" t="s">
        <v>1375</v>
      </c>
      <c r="D2216" s="47">
        <v>45408</v>
      </c>
      <c r="E2216" s="42" t="s">
        <v>2594</v>
      </c>
      <c r="F2216" s="42" t="s">
        <v>2595</v>
      </c>
      <c r="G2216" s="48">
        <v>36879001253405</v>
      </c>
      <c r="H2216" s="42" t="s">
        <v>1381</v>
      </c>
      <c r="I2216" s="49">
        <v>45042</v>
      </c>
      <c r="J2216" s="44">
        <v>14</v>
      </c>
    </row>
    <row r="2217" spans="1:10" ht="81.599999999999994" x14ac:dyDescent="0.5">
      <c r="A2217" s="60" t="s">
        <v>190</v>
      </c>
      <c r="B2217" s="43">
        <v>10</v>
      </c>
      <c r="C2217" s="42" t="s">
        <v>1375</v>
      </c>
      <c r="D2217" s="47">
        <v>45471</v>
      </c>
      <c r="E2217" s="42" t="s">
        <v>2225</v>
      </c>
      <c r="F2217" s="42" t="s">
        <v>2226</v>
      </c>
      <c r="G2217" s="48">
        <v>31350004056489</v>
      </c>
      <c r="H2217" s="42" t="s">
        <v>1381</v>
      </c>
      <c r="I2217" s="49">
        <v>45106</v>
      </c>
      <c r="J2217" s="44">
        <v>10</v>
      </c>
    </row>
    <row r="2218" spans="1:10" ht="102" x14ac:dyDescent="0.5">
      <c r="A2218" s="60"/>
      <c r="B2218" s="43">
        <v>16</v>
      </c>
      <c r="C2218" s="42" t="s">
        <v>1375</v>
      </c>
      <c r="D2218" s="47">
        <v>45471</v>
      </c>
      <c r="E2218" s="42" t="s">
        <v>2227</v>
      </c>
      <c r="F2218" s="42" t="s">
        <v>2228</v>
      </c>
      <c r="G2218" s="48">
        <v>31350004037943</v>
      </c>
      <c r="H2218" s="42" t="s">
        <v>1381</v>
      </c>
      <c r="I2218" s="49">
        <v>45106</v>
      </c>
      <c r="J2218" s="44">
        <v>16</v>
      </c>
    </row>
    <row r="2219" spans="1:10" ht="91.8" x14ac:dyDescent="0.5">
      <c r="A2219" s="60"/>
      <c r="B2219" s="61">
        <v>18</v>
      </c>
      <c r="C2219" s="60" t="s">
        <v>1375</v>
      </c>
      <c r="D2219" s="62">
        <v>45471</v>
      </c>
      <c r="E2219" s="42" t="s">
        <v>2229</v>
      </c>
      <c r="F2219" s="42" t="s">
        <v>2230</v>
      </c>
      <c r="G2219" s="48">
        <v>31350003987130</v>
      </c>
      <c r="H2219" s="42" t="s">
        <v>1381</v>
      </c>
      <c r="I2219" s="49">
        <v>45106</v>
      </c>
      <c r="J2219" s="44">
        <v>18</v>
      </c>
    </row>
    <row r="2220" spans="1:10" ht="81.599999999999994" x14ac:dyDescent="0.5">
      <c r="A2220" s="60"/>
      <c r="B2220" s="61"/>
      <c r="C2220" s="60"/>
      <c r="D2220" s="62"/>
      <c r="E2220" s="42" t="s">
        <v>2231</v>
      </c>
      <c r="F2220" s="42" t="s">
        <v>2232</v>
      </c>
      <c r="G2220" s="48">
        <v>31350004054252</v>
      </c>
      <c r="H2220" s="42" t="s">
        <v>1381</v>
      </c>
      <c r="I2220" s="49">
        <v>45106</v>
      </c>
      <c r="J2220" s="44">
        <v>18</v>
      </c>
    </row>
    <row r="2221" spans="1:10" ht="102" x14ac:dyDescent="0.5">
      <c r="A2221" s="60"/>
      <c r="B2221" s="61"/>
      <c r="C2221" s="60"/>
      <c r="D2221" s="62"/>
      <c r="E2221" s="42" t="s">
        <v>2233</v>
      </c>
      <c r="F2221" s="42" t="s">
        <v>2234</v>
      </c>
      <c r="G2221" s="48">
        <v>31350003799063</v>
      </c>
      <c r="H2221" s="42" t="s">
        <v>1381</v>
      </c>
      <c r="I2221" s="49">
        <v>45106</v>
      </c>
      <c r="J2221" s="44">
        <v>18</v>
      </c>
    </row>
    <row r="2222" spans="1:10" ht="91.8" x14ac:dyDescent="0.5">
      <c r="A2222" s="60"/>
      <c r="B2222" s="43">
        <v>19</v>
      </c>
      <c r="C2222" s="42" t="s">
        <v>1375</v>
      </c>
      <c r="D2222" s="47">
        <v>45471</v>
      </c>
      <c r="E2222" s="42" t="s">
        <v>2235</v>
      </c>
      <c r="F2222" s="42" t="s">
        <v>2236</v>
      </c>
      <c r="G2222" s="48">
        <v>31350004036432</v>
      </c>
      <c r="H2222" s="42" t="s">
        <v>1381</v>
      </c>
      <c r="I2222" s="49">
        <v>45106</v>
      </c>
      <c r="J2222" s="44">
        <v>19</v>
      </c>
    </row>
    <row r="2223" spans="1:10" ht="91.8" x14ac:dyDescent="0.5">
      <c r="A2223" s="60"/>
      <c r="B2223" s="43">
        <v>26</v>
      </c>
      <c r="C2223" s="42" t="s">
        <v>1375</v>
      </c>
      <c r="D2223" s="47">
        <v>45443</v>
      </c>
      <c r="E2223" s="42" t="s">
        <v>1595</v>
      </c>
      <c r="F2223" s="42" t="s">
        <v>1596</v>
      </c>
      <c r="G2223" s="48">
        <v>31350003196633</v>
      </c>
      <c r="H2223" s="42" t="s">
        <v>1381</v>
      </c>
      <c r="I2223" s="49">
        <v>45077</v>
      </c>
      <c r="J2223" s="44">
        <v>26</v>
      </c>
    </row>
    <row r="2224" spans="1:10" ht="102" x14ac:dyDescent="0.5">
      <c r="A2224" s="60"/>
      <c r="B2224" s="43">
        <v>31</v>
      </c>
      <c r="C2224" s="42" t="s">
        <v>1375</v>
      </c>
      <c r="D2224" s="47">
        <v>45436</v>
      </c>
      <c r="E2224" s="42" t="s">
        <v>1597</v>
      </c>
      <c r="F2224" s="42" t="s">
        <v>1598</v>
      </c>
      <c r="G2224" s="48">
        <v>31350004043172</v>
      </c>
      <c r="H2224" s="42" t="s">
        <v>1524</v>
      </c>
      <c r="I2224" s="49">
        <v>45070</v>
      </c>
      <c r="J2224" s="44">
        <v>31</v>
      </c>
    </row>
    <row r="2225" spans="1:10" ht="122.4" x14ac:dyDescent="0.5">
      <c r="A2225" s="60"/>
      <c r="B2225" s="43">
        <v>23</v>
      </c>
      <c r="C2225" s="42" t="s">
        <v>1375</v>
      </c>
      <c r="D2225" s="47">
        <v>45471</v>
      </c>
      <c r="E2225" s="42" t="s">
        <v>3030</v>
      </c>
      <c r="F2225" s="42" t="s">
        <v>3031</v>
      </c>
      <c r="G2225" s="48">
        <v>31350003670660</v>
      </c>
      <c r="H2225" s="42" t="s">
        <v>1661</v>
      </c>
      <c r="I2225" s="49">
        <v>45101</v>
      </c>
      <c r="J2225" s="44">
        <v>23</v>
      </c>
    </row>
    <row r="2226" spans="1:10" ht="91.8" x14ac:dyDescent="0.5">
      <c r="A2226" s="60"/>
      <c r="B2226" s="43">
        <v>21</v>
      </c>
      <c r="C2226" s="42" t="s">
        <v>1375</v>
      </c>
      <c r="D2226" s="47">
        <v>45422</v>
      </c>
      <c r="E2226" s="42" t="s">
        <v>1694</v>
      </c>
      <c r="F2226" s="42" t="s">
        <v>1695</v>
      </c>
      <c r="G2226" s="48">
        <v>31350002980995</v>
      </c>
      <c r="H2226" s="42" t="s">
        <v>1381</v>
      </c>
      <c r="I2226" s="49">
        <v>45054</v>
      </c>
      <c r="J2226" s="44">
        <v>21</v>
      </c>
    </row>
    <row r="2227" spans="1:10" ht="91.8" x14ac:dyDescent="0.5">
      <c r="A2227" s="60"/>
      <c r="B2227" s="43">
        <v>25</v>
      </c>
      <c r="C2227" s="42" t="s">
        <v>1375</v>
      </c>
      <c r="D2227" s="47">
        <v>45422</v>
      </c>
      <c r="E2227" s="42" t="s">
        <v>1696</v>
      </c>
      <c r="F2227" s="42" t="s">
        <v>1697</v>
      </c>
      <c r="G2227" s="48">
        <v>31350003472802</v>
      </c>
      <c r="H2227" s="42" t="s">
        <v>1381</v>
      </c>
      <c r="I2227" s="49">
        <v>45054</v>
      </c>
      <c r="J2227" s="44">
        <v>25</v>
      </c>
    </row>
    <row r="2228" spans="1:10" ht="91.8" x14ac:dyDescent="0.5">
      <c r="A2228" s="60"/>
      <c r="B2228" s="43">
        <v>17</v>
      </c>
      <c r="C2228" s="42" t="s">
        <v>1375</v>
      </c>
      <c r="D2228" s="47">
        <v>45401</v>
      </c>
      <c r="E2228" s="42" t="s">
        <v>2152</v>
      </c>
      <c r="F2228" s="42" t="s">
        <v>2153</v>
      </c>
      <c r="G2228" s="48">
        <v>31350002581595</v>
      </c>
      <c r="H2228" s="42" t="s">
        <v>1381</v>
      </c>
      <c r="I2228" s="49">
        <v>45035</v>
      </c>
      <c r="J2228" s="44">
        <v>17</v>
      </c>
    </row>
    <row r="2229" spans="1:10" ht="91.8" x14ac:dyDescent="0.5">
      <c r="A2229" s="60"/>
      <c r="B2229" s="43">
        <v>18</v>
      </c>
      <c r="C2229" s="42" t="s">
        <v>1375</v>
      </c>
      <c r="D2229" s="47">
        <v>45429</v>
      </c>
      <c r="E2229" s="42" t="s">
        <v>1817</v>
      </c>
      <c r="F2229" s="42" t="s">
        <v>1818</v>
      </c>
      <c r="G2229" s="48">
        <v>31350003963560</v>
      </c>
      <c r="H2229" s="42" t="s">
        <v>1381</v>
      </c>
      <c r="I2229" s="49">
        <v>45063</v>
      </c>
      <c r="J2229" s="44">
        <v>18</v>
      </c>
    </row>
    <row r="2230" spans="1:10" ht="81.599999999999994" x14ac:dyDescent="0.5">
      <c r="A2230" s="60"/>
      <c r="B2230" s="43">
        <v>35</v>
      </c>
      <c r="C2230" s="42" t="s">
        <v>1375</v>
      </c>
      <c r="D2230" s="47">
        <v>45387</v>
      </c>
      <c r="E2230" s="42" t="s">
        <v>1848</v>
      </c>
      <c r="F2230" s="42" t="s">
        <v>1849</v>
      </c>
      <c r="G2230" s="48">
        <v>31350003088723</v>
      </c>
      <c r="H2230" s="42" t="s">
        <v>1381</v>
      </c>
      <c r="I2230" s="49">
        <v>45021</v>
      </c>
      <c r="J2230" s="44">
        <v>35</v>
      </c>
    </row>
    <row r="2231" spans="1:10" ht="91.8" x14ac:dyDescent="0.5">
      <c r="A2231" s="60" t="s">
        <v>188</v>
      </c>
      <c r="B2231" s="43">
        <v>26</v>
      </c>
      <c r="C2231" s="42" t="s">
        <v>1375</v>
      </c>
      <c r="D2231" s="47">
        <v>45408</v>
      </c>
      <c r="E2231" s="42" t="s">
        <v>2610</v>
      </c>
      <c r="F2231" s="42" t="s">
        <v>2611</v>
      </c>
      <c r="G2231" s="48">
        <v>31313002259331</v>
      </c>
      <c r="H2231" s="42" t="s">
        <v>1381</v>
      </c>
      <c r="I2231" s="49">
        <v>45041</v>
      </c>
      <c r="J2231" s="44">
        <v>26</v>
      </c>
    </row>
    <row r="2232" spans="1:10" ht="102" x14ac:dyDescent="0.5">
      <c r="A2232" s="60"/>
      <c r="B2232" s="43">
        <v>30</v>
      </c>
      <c r="C2232" s="42" t="s">
        <v>1375</v>
      </c>
      <c r="D2232" s="47">
        <v>45408</v>
      </c>
      <c r="E2232" s="42" t="s">
        <v>1463</v>
      </c>
      <c r="F2232" s="42" t="s">
        <v>1464</v>
      </c>
      <c r="G2232" s="48">
        <v>31313002721595</v>
      </c>
      <c r="H2232" s="42" t="s">
        <v>1381</v>
      </c>
      <c r="I2232" s="49">
        <v>45037</v>
      </c>
      <c r="J2232" s="44">
        <v>30</v>
      </c>
    </row>
    <row r="2233" spans="1:10" ht="102" x14ac:dyDescent="0.5">
      <c r="A2233" s="42" t="s">
        <v>192</v>
      </c>
      <c r="B2233" s="43">
        <v>24</v>
      </c>
      <c r="C2233" s="42" t="s">
        <v>1375</v>
      </c>
      <c r="D2233" s="47">
        <v>45429</v>
      </c>
      <c r="E2233" s="42" t="s">
        <v>1525</v>
      </c>
      <c r="F2233" s="42" t="s">
        <v>1526</v>
      </c>
      <c r="G2233" s="48">
        <v>36090000928894</v>
      </c>
      <c r="H2233" s="42" t="s">
        <v>1381</v>
      </c>
      <c r="I2233" s="49">
        <v>45061</v>
      </c>
      <c r="J2233" s="44">
        <v>24</v>
      </c>
    </row>
    <row r="2234" spans="1:10" ht="112.2" x14ac:dyDescent="0.5">
      <c r="A2234" s="60" t="s">
        <v>2881</v>
      </c>
      <c r="B2234" s="43">
        <v>13</v>
      </c>
      <c r="C2234" s="42" t="s">
        <v>1375</v>
      </c>
      <c r="D2234" s="47">
        <v>45401</v>
      </c>
      <c r="E2234" s="42" t="s">
        <v>2882</v>
      </c>
      <c r="F2234" s="42" t="s">
        <v>2883</v>
      </c>
      <c r="G2234" s="48">
        <v>31321008203781</v>
      </c>
      <c r="H2234" s="42" t="s">
        <v>1381</v>
      </c>
      <c r="I2234" s="49">
        <v>45036</v>
      </c>
      <c r="J2234" s="44">
        <v>13</v>
      </c>
    </row>
    <row r="2235" spans="1:10" ht="91.8" x14ac:dyDescent="0.5">
      <c r="A2235" s="60"/>
      <c r="B2235" s="43">
        <v>15</v>
      </c>
      <c r="C2235" s="42" t="s">
        <v>1375</v>
      </c>
      <c r="D2235" s="47">
        <v>45401</v>
      </c>
      <c r="E2235" s="42" t="s">
        <v>2884</v>
      </c>
      <c r="F2235" s="42" t="s">
        <v>2395</v>
      </c>
      <c r="G2235" s="48">
        <v>31321008103346</v>
      </c>
      <c r="H2235" s="42" t="s">
        <v>1381</v>
      </c>
      <c r="I2235" s="49">
        <v>45036</v>
      </c>
      <c r="J2235" s="44">
        <v>15</v>
      </c>
    </row>
    <row r="2236" spans="1:10" ht="91.8" x14ac:dyDescent="0.5">
      <c r="A2236" s="60"/>
      <c r="B2236" s="43">
        <v>18</v>
      </c>
      <c r="C2236" s="42" t="s">
        <v>1375</v>
      </c>
      <c r="D2236" s="47">
        <v>45401</v>
      </c>
      <c r="E2236" s="42" t="s">
        <v>2885</v>
      </c>
      <c r="F2236" s="42" t="s">
        <v>2886</v>
      </c>
      <c r="G2236" s="48">
        <v>31321008339346</v>
      </c>
      <c r="H2236" s="42" t="s">
        <v>1381</v>
      </c>
      <c r="I2236" s="49">
        <v>45036</v>
      </c>
      <c r="J2236" s="44">
        <v>18</v>
      </c>
    </row>
    <row r="2237" spans="1:10" ht="81.599999999999994" x14ac:dyDescent="0.5">
      <c r="A2237" s="60"/>
      <c r="B2237" s="61">
        <v>25</v>
      </c>
      <c r="C2237" s="60" t="s">
        <v>1375</v>
      </c>
      <c r="D2237" s="62">
        <v>45401</v>
      </c>
      <c r="E2237" s="42" t="s">
        <v>2887</v>
      </c>
      <c r="F2237" s="42" t="s">
        <v>2323</v>
      </c>
      <c r="G2237" s="48">
        <v>31321007679635</v>
      </c>
      <c r="H2237" s="42" t="s">
        <v>1381</v>
      </c>
      <c r="I2237" s="49">
        <v>45036</v>
      </c>
      <c r="J2237" s="44">
        <v>25</v>
      </c>
    </row>
    <row r="2238" spans="1:10" ht="81.599999999999994" x14ac:dyDescent="0.5">
      <c r="A2238" s="60"/>
      <c r="B2238" s="61"/>
      <c r="C2238" s="60"/>
      <c r="D2238" s="62"/>
      <c r="E2238" s="42" t="s">
        <v>2888</v>
      </c>
      <c r="F2238" s="42" t="s">
        <v>2889</v>
      </c>
      <c r="G2238" s="48">
        <v>31321007679593</v>
      </c>
      <c r="H2238" s="42" t="s">
        <v>1381</v>
      </c>
      <c r="I2238" s="49">
        <v>45036</v>
      </c>
      <c r="J2238" s="44">
        <v>25</v>
      </c>
    </row>
    <row r="2239" spans="1:10" ht="81.599999999999994" x14ac:dyDescent="0.5">
      <c r="A2239" s="60"/>
      <c r="B2239" s="61"/>
      <c r="C2239" s="60"/>
      <c r="D2239" s="62"/>
      <c r="E2239" s="42" t="s">
        <v>2890</v>
      </c>
      <c r="F2239" s="42" t="s">
        <v>2483</v>
      </c>
      <c r="G2239" s="48">
        <v>31321007679650</v>
      </c>
      <c r="H2239" s="42" t="s">
        <v>1381</v>
      </c>
      <c r="I2239" s="49">
        <v>45036</v>
      </c>
      <c r="J2239" s="44">
        <v>25</v>
      </c>
    </row>
    <row r="2240" spans="1:10" ht="91.8" x14ac:dyDescent="0.5">
      <c r="A2240" s="60" t="s">
        <v>212</v>
      </c>
      <c r="B2240" s="43">
        <v>26</v>
      </c>
      <c r="C2240" s="42" t="s">
        <v>1375</v>
      </c>
      <c r="D2240" s="47">
        <v>45429</v>
      </c>
      <c r="E2240" s="42" t="s">
        <v>1549</v>
      </c>
      <c r="F2240" s="42" t="s">
        <v>1550</v>
      </c>
      <c r="G2240" s="48">
        <v>32990001188808</v>
      </c>
      <c r="H2240" s="42" t="s">
        <v>1381</v>
      </c>
      <c r="I2240" s="49">
        <v>45062</v>
      </c>
      <c r="J2240" s="44">
        <v>26</v>
      </c>
    </row>
    <row r="2241" spans="1:10" ht="91.8" x14ac:dyDescent="0.5">
      <c r="A2241" s="60"/>
      <c r="B2241" s="43">
        <v>27</v>
      </c>
      <c r="C2241" s="42" t="s">
        <v>1375</v>
      </c>
      <c r="D2241" s="47">
        <v>45436</v>
      </c>
      <c r="E2241" s="42" t="s">
        <v>2571</v>
      </c>
      <c r="F2241" s="42" t="s">
        <v>2572</v>
      </c>
      <c r="G2241" s="48">
        <v>32990001020258</v>
      </c>
      <c r="H2241" s="42" t="s">
        <v>1381</v>
      </c>
      <c r="I2241" s="49">
        <v>45069</v>
      </c>
      <c r="J2241" s="44">
        <v>27</v>
      </c>
    </row>
    <row r="2242" spans="1:10" ht="91.8" x14ac:dyDescent="0.5">
      <c r="A2242" s="60" t="s">
        <v>204</v>
      </c>
      <c r="B2242" s="43">
        <v>26</v>
      </c>
      <c r="C2242" s="42" t="s">
        <v>1375</v>
      </c>
      <c r="D2242" s="47">
        <v>45457</v>
      </c>
      <c r="E2242" s="42" t="s">
        <v>1773</v>
      </c>
      <c r="F2242" s="42" t="s">
        <v>1774</v>
      </c>
      <c r="G2242" s="48">
        <v>31308003018165</v>
      </c>
      <c r="H2242" s="42" t="s">
        <v>1381</v>
      </c>
      <c r="I2242" s="49">
        <v>45087</v>
      </c>
      <c r="J2242" s="44">
        <v>26</v>
      </c>
    </row>
    <row r="2243" spans="1:10" ht="91.8" x14ac:dyDescent="0.5">
      <c r="A2243" s="60"/>
      <c r="B2243" s="43">
        <v>17</v>
      </c>
      <c r="C2243" s="42" t="s">
        <v>1375</v>
      </c>
      <c r="D2243" s="47">
        <v>45394</v>
      </c>
      <c r="E2243" s="42" t="s">
        <v>1679</v>
      </c>
      <c r="F2243" s="42" t="s">
        <v>1680</v>
      </c>
      <c r="G2243" s="48">
        <v>31308003258266</v>
      </c>
      <c r="H2243" s="42" t="s">
        <v>1413</v>
      </c>
      <c r="I2243" s="49">
        <v>45026</v>
      </c>
      <c r="J2243" s="44">
        <v>17</v>
      </c>
    </row>
    <row r="2244" spans="1:10" ht="91.8" x14ac:dyDescent="0.5">
      <c r="A2244" s="60"/>
      <c r="B2244" s="43">
        <v>35</v>
      </c>
      <c r="C2244" s="42" t="s">
        <v>1375</v>
      </c>
      <c r="D2244" s="47">
        <v>45408</v>
      </c>
      <c r="E2244" s="42" t="s">
        <v>1920</v>
      </c>
      <c r="F2244" s="42" t="s">
        <v>1921</v>
      </c>
      <c r="G2244" s="48">
        <v>31308003958584</v>
      </c>
      <c r="H2244" s="42" t="s">
        <v>1922</v>
      </c>
      <c r="I2244" s="49">
        <v>45041</v>
      </c>
      <c r="J2244" s="44">
        <v>35</v>
      </c>
    </row>
    <row r="2245" spans="1:10" ht="112.2" x14ac:dyDescent="0.5">
      <c r="A2245" s="60"/>
      <c r="B2245" s="43">
        <v>17</v>
      </c>
      <c r="C2245" s="42" t="s">
        <v>1375</v>
      </c>
      <c r="D2245" s="47">
        <v>45443</v>
      </c>
      <c r="E2245" s="42" t="s">
        <v>1443</v>
      </c>
      <c r="F2245" s="42" t="s">
        <v>1444</v>
      </c>
      <c r="G2245" s="48">
        <v>31308003662426</v>
      </c>
      <c r="H2245" s="42" t="s">
        <v>1378</v>
      </c>
      <c r="I2245" s="49">
        <v>45075</v>
      </c>
      <c r="J2245" s="44">
        <v>17</v>
      </c>
    </row>
    <row r="2246" spans="1:10" ht="91.8" x14ac:dyDescent="0.5">
      <c r="A2246" s="60"/>
      <c r="B2246" s="43">
        <v>30</v>
      </c>
      <c r="C2246" s="42" t="s">
        <v>1375</v>
      </c>
      <c r="D2246" s="47">
        <v>45471</v>
      </c>
      <c r="E2246" s="42" t="s">
        <v>2806</v>
      </c>
      <c r="F2246" s="42" t="s">
        <v>2807</v>
      </c>
      <c r="G2246" s="48">
        <v>31308003545779</v>
      </c>
      <c r="H2246" s="42" t="s">
        <v>1378</v>
      </c>
      <c r="I2246" s="49">
        <v>45104</v>
      </c>
      <c r="J2246" s="44">
        <v>30</v>
      </c>
    </row>
    <row r="2247" spans="1:10" ht="81.599999999999994" x14ac:dyDescent="0.5">
      <c r="A2247" s="60"/>
      <c r="B2247" s="43">
        <v>15</v>
      </c>
      <c r="C2247" s="42" t="s">
        <v>1375</v>
      </c>
      <c r="D2247" s="47">
        <v>45471</v>
      </c>
      <c r="E2247" s="42" t="s">
        <v>3032</v>
      </c>
      <c r="F2247" s="42" t="s">
        <v>3033</v>
      </c>
      <c r="G2247" s="48">
        <v>31308003394558</v>
      </c>
      <c r="H2247" s="42" t="s">
        <v>1661</v>
      </c>
      <c r="I2247" s="49">
        <v>45101</v>
      </c>
      <c r="J2247" s="44">
        <v>15</v>
      </c>
    </row>
    <row r="2248" spans="1:10" ht="91.8" x14ac:dyDescent="0.5">
      <c r="A2248" s="60"/>
      <c r="B2248" s="43">
        <v>15</v>
      </c>
      <c r="C2248" s="42" t="s">
        <v>1375</v>
      </c>
      <c r="D2248" s="47">
        <v>45471</v>
      </c>
      <c r="E2248" s="42" t="s">
        <v>1721</v>
      </c>
      <c r="F2248" s="42" t="s">
        <v>1722</v>
      </c>
      <c r="G2248" s="48">
        <v>31308003862828</v>
      </c>
      <c r="H2248" s="42" t="s">
        <v>1378</v>
      </c>
      <c r="I2248" s="49">
        <v>45103</v>
      </c>
      <c r="J2248" s="44">
        <v>15</v>
      </c>
    </row>
    <row r="2249" spans="1:10" ht="81.599999999999994" x14ac:dyDescent="0.5">
      <c r="A2249" s="60"/>
      <c r="B2249" s="43">
        <v>26</v>
      </c>
      <c r="C2249" s="42" t="s">
        <v>1375</v>
      </c>
      <c r="D2249" s="47">
        <v>45457</v>
      </c>
      <c r="E2249" s="42" t="s">
        <v>1993</v>
      </c>
      <c r="F2249" s="42" t="s">
        <v>1994</v>
      </c>
      <c r="G2249" s="48">
        <v>31308004030458</v>
      </c>
      <c r="H2249" s="42" t="s">
        <v>1885</v>
      </c>
      <c r="I2249" s="49">
        <v>45090</v>
      </c>
      <c r="J2249" s="44">
        <v>26</v>
      </c>
    </row>
    <row r="2250" spans="1:10" ht="102" x14ac:dyDescent="0.5">
      <c r="A2250" s="60"/>
      <c r="B2250" s="43">
        <v>14</v>
      </c>
      <c r="C2250" s="42" t="s">
        <v>1375</v>
      </c>
      <c r="D2250" s="47">
        <v>45387</v>
      </c>
      <c r="E2250" s="42" t="s">
        <v>1681</v>
      </c>
      <c r="F2250" s="42" t="s">
        <v>1682</v>
      </c>
      <c r="G2250" s="48">
        <v>31308003586245</v>
      </c>
      <c r="H2250" s="42" t="s">
        <v>1378</v>
      </c>
      <c r="I2250" s="49">
        <v>45016</v>
      </c>
      <c r="J2250" s="44">
        <v>14</v>
      </c>
    </row>
    <row r="2251" spans="1:10" ht="91.8" x14ac:dyDescent="0.5">
      <c r="A2251" s="60"/>
      <c r="B2251" s="43">
        <v>22</v>
      </c>
      <c r="C2251" s="42" t="s">
        <v>1375</v>
      </c>
      <c r="D2251" s="47">
        <v>45401</v>
      </c>
      <c r="E2251" s="42" t="s">
        <v>2129</v>
      </c>
      <c r="F2251" s="42" t="s">
        <v>2130</v>
      </c>
      <c r="G2251" s="48">
        <v>31308003618105</v>
      </c>
      <c r="H2251" s="42" t="s">
        <v>1381</v>
      </c>
      <c r="I2251" s="49">
        <v>45032</v>
      </c>
      <c r="J2251" s="44">
        <v>22</v>
      </c>
    </row>
    <row r="2252" spans="1:10" ht="102" x14ac:dyDescent="0.5">
      <c r="A2252" s="60" t="s">
        <v>208</v>
      </c>
      <c r="B2252" s="43">
        <v>44.93</v>
      </c>
      <c r="C2252" s="42" t="s">
        <v>1375</v>
      </c>
      <c r="D2252" s="47">
        <v>45429</v>
      </c>
      <c r="E2252" s="42" t="s">
        <v>2154</v>
      </c>
      <c r="F2252" s="42" t="s">
        <v>2155</v>
      </c>
      <c r="G2252" s="48">
        <v>37482000030400</v>
      </c>
      <c r="H2252" s="42" t="s">
        <v>1381</v>
      </c>
      <c r="I2252" s="49">
        <v>45064</v>
      </c>
      <c r="J2252" s="44">
        <v>44.93</v>
      </c>
    </row>
    <row r="2253" spans="1:10" ht="91.8" x14ac:dyDescent="0.5">
      <c r="A2253" s="60"/>
      <c r="B2253" s="43">
        <v>7.25</v>
      </c>
      <c r="C2253" s="42" t="s">
        <v>1375</v>
      </c>
      <c r="D2253" s="47">
        <v>45401</v>
      </c>
      <c r="E2253" s="42" t="s">
        <v>1632</v>
      </c>
      <c r="F2253" s="42" t="s">
        <v>1633</v>
      </c>
      <c r="G2253" s="48">
        <v>37482001076105</v>
      </c>
      <c r="H2253" s="42" t="s">
        <v>1381</v>
      </c>
      <c r="I2253" s="49">
        <v>45031</v>
      </c>
      <c r="J2253" s="44">
        <v>7.25</v>
      </c>
    </row>
    <row r="2254" spans="1:10" ht="81.599999999999994" x14ac:dyDescent="0.5">
      <c r="A2254" s="60" t="s">
        <v>1445</v>
      </c>
      <c r="B2254" s="43">
        <v>16</v>
      </c>
      <c r="C2254" s="42" t="s">
        <v>1375</v>
      </c>
      <c r="D2254" s="47">
        <v>45471</v>
      </c>
      <c r="E2254" s="42" t="s">
        <v>2086</v>
      </c>
      <c r="F2254" s="42" t="s">
        <v>2087</v>
      </c>
      <c r="G2254" s="48">
        <v>31321007827531</v>
      </c>
      <c r="H2254" s="42" t="s">
        <v>1381</v>
      </c>
      <c r="I2254" s="49">
        <v>45100</v>
      </c>
      <c r="J2254" s="44">
        <v>16</v>
      </c>
    </row>
    <row r="2255" spans="1:10" ht="91.8" x14ac:dyDescent="0.5">
      <c r="A2255" s="60"/>
      <c r="B2255" s="61">
        <v>8</v>
      </c>
      <c r="C2255" s="60" t="s">
        <v>1375</v>
      </c>
      <c r="D2255" s="62">
        <v>45464</v>
      </c>
      <c r="E2255" s="42" t="s">
        <v>1946</v>
      </c>
      <c r="F2255" s="42" t="s">
        <v>1947</v>
      </c>
      <c r="G2255" s="48">
        <v>31321007298006</v>
      </c>
      <c r="H2255" s="42" t="s">
        <v>1381</v>
      </c>
      <c r="I2255" s="49">
        <v>45097</v>
      </c>
      <c r="J2255" s="44">
        <v>8</v>
      </c>
    </row>
    <row r="2256" spans="1:10" ht="81.599999999999994" x14ac:dyDescent="0.5">
      <c r="A2256" s="60"/>
      <c r="B2256" s="61"/>
      <c r="C2256" s="60"/>
      <c r="D2256" s="62"/>
      <c r="E2256" s="42" t="s">
        <v>1948</v>
      </c>
      <c r="F2256" s="42" t="s">
        <v>1949</v>
      </c>
      <c r="G2256" s="48">
        <v>31321008076682</v>
      </c>
      <c r="H2256" s="42" t="s">
        <v>1381</v>
      </c>
      <c r="I2256" s="49">
        <v>45097</v>
      </c>
      <c r="J2256" s="44">
        <v>8</v>
      </c>
    </row>
    <row r="2257" spans="1:10" ht="81.599999999999994" x14ac:dyDescent="0.5">
      <c r="A2257" s="60"/>
      <c r="B2257" s="61"/>
      <c r="C2257" s="60"/>
      <c r="D2257" s="62"/>
      <c r="E2257" s="42" t="s">
        <v>1950</v>
      </c>
      <c r="F2257" s="42" t="s">
        <v>1951</v>
      </c>
      <c r="G2257" s="48">
        <v>31321008173547</v>
      </c>
      <c r="H2257" s="42" t="s">
        <v>1381</v>
      </c>
      <c r="I2257" s="49">
        <v>45097</v>
      </c>
      <c r="J2257" s="44">
        <v>8</v>
      </c>
    </row>
    <row r="2258" spans="1:10" ht="91.8" x14ac:dyDescent="0.5">
      <c r="A2258" s="60"/>
      <c r="B2258" s="43">
        <v>9</v>
      </c>
      <c r="C2258" s="42" t="s">
        <v>1375</v>
      </c>
      <c r="D2258" s="47">
        <v>45464</v>
      </c>
      <c r="E2258" s="42" t="s">
        <v>1952</v>
      </c>
      <c r="F2258" s="42" t="s">
        <v>1953</v>
      </c>
      <c r="G2258" s="48">
        <v>31321007273702</v>
      </c>
      <c r="H2258" s="42" t="s">
        <v>1381</v>
      </c>
      <c r="I2258" s="49">
        <v>45097</v>
      </c>
      <c r="J2258" s="44">
        <v>9</v>
      </c>
    </row>
    <row r="2259" spans="1:10" ht="91.8" x14ac:dyDescent="0.5">
      <c r="A2259" s="60"/>
      <c r="B2259" s="61">
        <v>17</v>
      </c>
      <c r="C2259" s="60" t="s">
        <v>1375</v>
      </c>
      <c r="D2259" s="62">
        <v>45464</v>
      </c>
      <c r="E2259" s="42" t="s">
        <v>1954</v>
      </c>
      <c r="F2259" s="42" t="s">
        <v>1955</v>
      </c>
      <c r="G2259" s="48">
        <v>31321006141124</v>
      </c>
      <c r="H2259" s="42" t="s">
        <v>1381</v>
      </c>
      <c r="I2259" s="49">
        <v>45097</v>
      </c>
      <c r="J2259" s="44">
        <v>17</v>
      </c>
    </row>
    <row r="2260" spans="1:10" ht="102" x14ac:dyDescent="0.5">
      <c r="A2260" s="60"/>
      <c r="B2260" s="61"/>
      <c r="C2260" s="60"/>
      <c r="D2260" s="62"/>
      <c r="E2260" s="42" t="s">
        <v>1956</v>
      </c>
      <c r="F2260" s="42" t="s">
        <v>1957</v>
      </c>
      <c r="G2260" s="48">
        <v>31321007131835</v>
      </c>
      <c r="H2260" s="42" t="s">
        <v>1381</v>
      </c>
      <c r="I2260" s="49">
        <v>45097</v>
      </c>
      <c r="J2260" s="44">
        <v>17</v>
      </c>
    </row>
    <row r="2261" spans="1:10" ht="91.8" x14ac:dyDescent="0.5">
      <c r="A2261" s="60"/>
      <c r="B2261" s="61"/>
      <c r="C2261" s="60"/>
      <c r="D2261" s="62"/>
      <c r="E2261" s="42" t="s">
        <v>1958</v>
      </c>
      <c r="F2261" s="42" t="s">
        <v>1959</v>
      </c>
      <c r="G2261" s="48">
        <v>31321007947966</v>
      </c>
      <c r="H2261" s="42" t="s">
        <v>1381</v>
      </c>
      <c r="I2261" s="49">
        <v>45097</v>
      </c>
      <c r="J2261" s="44">
        <v>17</v>
      </c>
    </row>
    <row r="2262" spans="1:10" ht="91.8" x14ac:dyDescent="0.5">
      <c r="A2262" s="60"/>
      <c r="B2262" s="61"/>
      <c r="C2262" s="60"/>
      <c r="D2262" s="62"/>
      <c r="E2262" s="42" t="s">
        <v>1960</v>
      </c>
      <c r="F2262" s="42" t="s">
        <v>1961</v>
      </c>
      <c r="G2262" s="48">
        <v>31321008036603</v>
      </c>
      <c r="H2262" s="42" t="s">
        <v>1381</v>
      </c>
      <c r="I2262" s="49">
        <v>45097</v>
      </c>
      <c r="J2262" s="44">
        <v>17</v>
      </c>
    </row>
    <row r="2263" spans="1:10" ht="112.2" x14ac:dyDescent="0.5">
      <c r="A2263" s="60"/>
      <c r="B2263" s="61"/>
      <c r="C2263" s="60"/>
      <c r="D2263" s="62"/>
      <c r="E2263" s="42" t="s">
        <v>1962</v>
      </c>
      <c r="F2263" s="42" t="s">
        <v>1963</v>
      </c>
      <c r="G2263" s="48">
        <v>31321007617635</v>
      </c>
      <c r="H2263" s="42" t="s">
        <v>1381</v>
      </c>
      <c r="I2263" s="49">
        <v>45097</v>
      </c>
      <c r="J2263" s="44">
        <v>17</v>
      </c>
    </row>
    <row r="2264" spans="1:10" ht="102" x14ac:dyDescent="0.5">
      <c r="A2264" s="60"/>
      <c r="B2264" s="43">
        <v>18</v>
      </c>
      <c r="C2264" s="42" t="s">
        <v>1375</v>
      </c>
      <c r="D2264" s="47">
        <v>45464</v>
      </c>
      <c r="E2264" s="42" t="s">
        <v>1964</v>
      </c>
      <c r="F2264" s="42" t="s">
        <v>1965</v>
      </c>
      <c r="G2264" s="48">
        <v>31321007960431</v>
      </c>
      <c r="H2264" s="42" t="s">
        <v>1381</v>
      </c>
      <c r="I2264" s="49">
        <v>45097</v>
      </c>
      <c r="J2264" s="44">
        <v>18</v>
      </c>
    </row>
    <row r="2265" spans="1:10" ht="112.2" x14ac:dyDescent="0.5">
      <c r="A2265" s="60"/>
      <c r="B2265" s="43">
        <v>72</v>
      </c>
      <c r="C2265" s="42" t="s">
        <v>1375</v>
      </c>
      <c r="D2265" s="47">
        <v>45415</v>
      </c>
      <c r="E2265" s="42" t="s">
        <v>1819</v>
      </c>
      <c r="F2265" s="42" t="s">
        <v>1820</v>
      </c>
      <c r="G2265" s="48">
        <v>31321008330360</v>
      </c>
      <c r="H2265" s="42" t="s">
        <v>1821</v>
      </c>
      <c r="I2265" s="49">
        <v>45048</v>
      </c>
      <c r="J2265" s="44">
        <v>72</v>
      </c>
    </row>
    <row r="2266" spans="1:10" ht="102" x14ac:dyDescent="0.5">
      <c r="A2266" s="60"/>
      <c r="B2266" s="43">
        <v>10</v>
      </c>
      <c r="C2266" s="42" t="s">
        <v>1375</v>
      </c>
      <c r="D2266" s="47">
        <v>45443</v>
      </c>
      <c r="E2266" s="42" t="s">
        <v>2827</v>
      </c>
      <c r="F2266" s="42" t="s">
        <v>2828</v>
      </c>
      <c r="G2266" s="48">
        <v>31321008188529</v>
      </c>
      <c r="H2266" s="42" t="s">
        <v>1381</v>
      </c>
      <c r="I2266" s="49">
        <v>45075</v>
      </c>
      <c r="J2266" s="44">
        <v>10</v>
      </c>
    </row>
    <row r="2267" spans="1:10" ht="112.2" x14ac:dyDescent="0.5">
      <c r="A2267" s="60"/>
      <c r="B2267" s="43">
        <v>45</v>
      </c>
      <c r="C2267" s="42" t="s">
        <v>1375</v>
      </c>
      <c r="D2267" s="47">
        <v>45464</v>
      </c>
      <c r="E2267" s="42" t="s">
        <v>1485</v>
      </c>
      <c r="F2267" s="42" t="s">
        <v>1486</v>
      </c>
      <c r="G2267" s="48">
        <v>31321008228515</v>
      </c>
      <c r="H2267" s="42" t="s">
        <v>1381</v>
      </c>
      <c r="I2267" s="49">
        <v>45094</v>
      </c>
      <c r="J2267" s="44">
        <v>45</v>
      </c>
    </row>
    <row r="2268" spans="1:10" ht="122.4" x14ac:dyDescent="0.5">
      <c r="A2268" s="60"/>
      <c r="B2268" s="43">
        <v>17</v>
      </c>
      <c r="C2268" s="42" t="s">
        <v>1375</v>
      </c>
      <c r="D2268" s="47">
        <v>45422</v>
      </c>
      <c r="E2268" s="42" t="s">
        <v>2502</v>
      </c>
      <c r="F2268" s="42" t="s">
        <v>2503</v>
      </c>
      <c r="G2268" s="48">
        <v>31321000303589</v>
      </c>
      <c r="H2268" s="42" t="s">
        <v>1381</v>
      </c>
      <c r="I2268" s="49">
        <v>45056</v>
      </c>
      <c r="J2268" s="44">
        <v>17</v>
      </c>
    </row>
    <row r="2269" spans="1:10" ht="112.2" x14ac:dyDescent="0.5">
      <c r="A2269" s="60"/>
      <c r="B2269" s="43">
        <v>30</v>
      </c>
      <c r="C2269" s="42" t="s">
        <v>1375</v>
      </c>
      <c r="D2269" s="47">
        <v>45471</v>
      </c>
      <c r="E2269" s="42" t="s">
        <v>1723</v>
      </c>
      <c r="F2269" s="42" t="s">
        <v>1724</v>
      </c>
      <c r="G2269" s="48">
        <v>31321007683124</v>
      </c>
      <c r="H2269" s="42" t="s">
        <v>1560</v>
      </c>
      <c r="I2269" s="49">
        <v>45100</v>
      </c>
      <c r="J2269" s="44">
        <v>30</v>
      </c>
    </row>
    <row r="2270" spans="1:10" ht="112.2" x14ac:dyDescent="0.5">
      <c r="A2270" s="60"/>
      <c r="B2270" s="43">
        <v>5</v>
      </c>
      <c r="C2270" s="42" t="s">
        <v>1375</v>
      </c>
      <c r="D2270" s="47">
        <v>45464</v>
      </c>
      <c r="E2270" s="42" t="s">
        <v>3034</v>
      </c>
      <c r="F2270" s="42" t="s">
        <v>3035</v>
      </c>
      <c r="G2270" s="48">
        <v>31321002478835</v>
      </c>
      <c r="H2270" s="42" t="s">
        <v>1767</v>
      </c>
      <c r="I2270" s="49">
        <v>45097</v>
      </c>
      <c r="J2270" s="44">
        <v>5</v>
      </c>
    </row>
    <row r="2271" spans="1:10" ht="81.599999999999994" x14ac:dyDescent="0.5">
      <c r="A2271" s="60"/>
      <c r="B2271" s="43">
        <v>15</v>
      </c>
      <c r="C2271" s="42" t="s">
        <v>1375</v>
      </c>
      <c r="D2271" s="47">
        <v>45471</v>
      </c>
      <c r="E2271" s="42" t="s">
        <v>3036</v>
      </c>
      <c r="F2271" s="42" t="s">
        <v>3037</v>
      </c>
      <c r="G2271" s="48">
        <v>31321003966457</v>
      </c>
      <c r="H2271" s="42" t="s">
        <v>1661</v>
      </c>
      <c r="I2271" s="49">
        <v>45101</v>
      </c>
      <c r="J2271" s="44">
        <v>15</v>
      </c>
    </row>
    <row r="2272" spans="1:10" ht="102" x14ac:dyDescent="0.5">
      <c r="A2272" s="60"/>
      <c r="B2272" s="43">
        <v>30</v>
      </c>
      <c r="C2272" s="42" t="s">
        <v>1375</v>
      </c>
      <c r="D2272" s="47">
        <v>45471</v>
      </c>
      <c r="E2272" s="42" t="s">
        <v>3038</v>
      </c>
      <c r="F2272" s="42" t="s">
        <v>3039</v>
      </c>
      <c r="G2272" s="48">
        <v>31321007670774</v>
      </c>
      <c r="H2272" s="42" t="s">
        <v>1661</v>
      </c>
      <c r="I2272" s="49">
        <v>45101</v>
      </c>
      <c r="J2272" s="44">
        <v>30</v>
      </c>
    </row>
    <row r="2273" spans="1:10" ht="91.8" x14ac:dyDescent="0.5">
      <c r="A2273" s="60"/>
      <c r="B2273" s="43">
        <v>17</v>
      </c>
      <c r="C2273" s="42" t="s">
        <v>1375</v>
      </c>
      <c r="D2273" s="47">
        <v>45457</v>
      </c>
      <c r="E2273" s="42" t="s">
        <v>2204</v>
      </c>
      <c r="F2273" s="42" t="s">
        <v>2205</v>
      </c>
      <c r="G2273" s="48">
        <v>31321008309430</v>
      </c>
      <c r="H2273" s="42" t="s">
        <v>1381</v>
      </c>
      <c r="I2273" s="49">
        <v>45092</v>
      </c>
      <c r="J2273" s="44">
        <v>17</v>
      </c>
    </row>
    <row r="2274" spans="1:10" ht="81.599999999999994" x14ac:dyDescent="0.5">
      <c r="A2274" s="60"/>
      <c r="B2274" s="43">
        <v>16</v>
      </c>
      <c r="C2274" s="42" t="s">
        <v>1375</v>
      </c>
      <c r="D2274" s="47">
        <v>45401</v>
      </c>
      <c r="E2274" s="42" t="s">
        <v>2156</v>
      </c>
      <c r="F2274" s="42" t="s">
        <v>2157</v>
      </c>
      <c r="G2274" s="48">
        <v>31321006910023</v>
      </c>
      <c r="H2274" s="42" t="s">
        <v>1381</v>
      </c>
      <c r="I2274" s="49">
        <v>45030</v>
      </c>
      <c r="J2274" s="44">
        <v>16</v>
      </c>
    </row>
    <row r="2275" spans="1:10" ht="91.8" x14ac:dyDescent="0.5">
      <c r="A2275" s="60"/>
      <c r="B2275" s="43">
        <v>21</v>
      </c>
      <c r="C2275" s="42" t="s">
        <v>1375</v>
      </c>
      <c r="D2275" s="47">
        <v>45408</v>
      </c>
      <c r="E2275" s="42" t="s">
        <v>2158</v>
      </c>
      <c r="F2275" s="42" t="s">
        <v>2159</v>
      </c>
      <c r="G2275" s="48">
        <v>31321008387444</v>
      </c>
      <c r="H2275" s="42" t="s">
        <v>1381</v>
      </c>
      <c r="I2275" s="49">
        <v>45043</v>
      </c>
      <c r="J2275" s="44">
        <v>21</v>
      </c>
    </row>
    <row r="2276" spans="1:10" ht="102" x14ac:dyDescent="0.5">
      <c r="A2276" s="60"/>
      <c r="B2276" s="43">
        <v>17</v>
      </c>
      <c r="C2276" s="42" t="s">
        <v>1375</v>
      </c>
      <c r="D2276" s="47">
        <v>45457</v>
      </c>
      <c r="E2276" s="42" t="s">
        <v>1446</v>
      </c>
      <c r="F2276" s="42" t="s">
        <v>1447</v>
      </c>
      <c r="G2276" s="48">
        <v>31321007634572</v>
      </c>
      <c r="H2276" s="42" t="s">
        <v>1381</v>
      </c>
      <c r="I2276" s="49">
        <v>45086</v>
      </c>
      <c r="J2276" s="44">
        <v>17</v>
      </c>
    </row>
    <row r="2277" spans="1:10" ht="91.8" x14ac:dyDescent="0.5">
      <c r="A2277" s="60"/>
      <c r="B2277" s="43">
        <v>18</v>
      </c>
      <c r="C2277" s="42" t="s">
        <v>1375</v>
      </c>
      <c r="D2277" s="47">
        <v>45471</v>
      </c>
      <c r="E2277" s="42" t="s">
        <v>1643</v>
      </c>
      <c r="F2277" s="42" t="s">
        <v>1644</v>
      </c>
      <c r="G2277" s="48">
        <v>31321007870945</v>
      </c>
      <c r="H2277" s="42" t="s">
        <v>1381</v>
      </c>
      <c r="I2277" s="49">
        <v>45103</v>
      </c>
      <c r="J2277" s="44">
        <v>18</v>
      </c>
    </row>
    <row r="2278" spans="1:10" ht="132.6" x14ac:dyDescent="0.5">
      <c r="A2278" s="60"/>
      <c r="B2278" s="43">
        <v>15</v>
      </c>
      <c r="C2278" s="42" t="s">
        <v>1375</v>
      </c>
      <c r="D2278" s="47">
        <v>45401</v>
      </c>
      <c r="E2278" s="42" t="s">
        <v>1971</v>
      </c>
      <c r="F2278" s="42" t="s">
        <v>1972</v>
      </c>
      <c r="G2278" s="48">
        <v>31321008179346</v>
      </c>
      <c r="H2278" s="42" t="s">
        <v>1381</v>
      </c>
      <c r="I2278" s="49">
        <v>45034</v>
      </c>
      <c r="J2278" s="44">
        <v>15</v>
      </c>
    </row>
    <row r="2279" spans="1:10" ht="91.8" x14ac:dyDescent="0.5">
      <c r="A2279" s="60"/>
      <c r="B2279" s="43">
        <v>16</v>
      </c>
      <c r="C2279" s="42" t="s">
        <v>1375</v>
      </c>
      <c r="D2279" s="47">
        <v>45422</v>
      </c>
      <c r="E2279" s="42" t="s">
        <v>1742</v>
      </c>
      <c r="F2279" s="42" t="s">
        <v>1743</v>
      </c>
      <c r="G2279" s="48">
        <v>31321008225396</v>
      </c>
      <c r="H2279" s="42" t="s">
        <v>1381</v>
      </c>
      <c r="I2279" s="49">
        <v>45055</v>
      </c>
      <c r="J2279" s="44">
        <v>16</v>
      </c>
    </row>
    <row r="2280" spans="1:10" ht="91.8" x14ac:dyDescent="0.5">
      <c r="A2280" s="60"/>
      <c r="B2280" s="43">
        <v>23</v>
      </c>
      <c r="C2280" s="42" t="s">
        <v>1375</v>
      </c>
      <c r="D2280" s="47">
        <v>45422</v>
      </c>
      <c r="E2280" s="42" t="s">
        <v>1599</v>
      </c>
      <c r="F2280" s="42" t="s">
        <v>1600</v>
      </c>
      <c r="G2280" s="48">
        <v>31321006653433</v>
      </c>
      <c r="H2280" s="42" t="s">
        <v>1381</v>
      </c>
      <c r="I2280" s="49">
        <v>45056</v>
      </c>
      <c r="J2280" s="44">
        <v>23</v>
      </c>
    </row>
    <row r="2281" spans="1:10" ht="91.8" x14ac:dyDescent="0.5">
      <c r="A2281" s="60"/>
      <c r="B2281" s="43">
        <v>16</v>
      </c>
      <c r="C2281" s="42" t="s">
        <v>1375</v>
      </c>
      <c r="D2281" s="47">
        <v>45408</v>
      </c>
      <c r="E2281" s="42" t="s">
        <v>1601</v>
      </c>
      <c r="F2281" s="42" t="s">
        <v>1602</v>
      </c>
      <c r="G2281" s="48">
        <v>31321007638854</v>
      </c>
      <c r="H2281" s="42" t="s">
        <v>1381</v>
      </c>
      <c r="I2281" s="49">
        <v>45037</v>
      </c>
      <c r="J2281" s="44">
        <v>16</v>
      </c>
    </row>
    <row r="2282" spans="1:10" ht="102" x14ac:dyDescent="0.5">
      <c r="A2282" s="60"/>
      <c r="B2282" s="43">
        <v>20</v>
      </c>
      <c r="C2282" s="42" t="s">
        <v>1375</v>
      </c>
      <c r="D2282" s="47">
        <v>45408</v>
      </c>
      <c r="E2282" s="42" t="s">
        <v>1603</v>
      </c>
      <c r="F2282" s="42" t="s">
        <v>1604</v>
      </c>
      <c r="G2282" s="48">
        <v>31321006449261</v>
      </c>
      <c r="H2282" s="42" t="s">
        <v>1381</v>
      </c>
      <c r="I2282" s="49">
        <v>45037</v>
      </c>
      <c r="J2282" s="44">
        <v>20</v>
      </c>
    </row>
    <row r="2283" spans="1:10" ht="91.8" x14ac:dyDescent="0.5">
      <c r="A2283" s="60" t="s">
        <v>216</v>
      </c>
      <c r="B2283" s="43">
        <v>59.99</v>
      </c>
      <c r="C2283" s="42" t="s">
        <v>1375</v>
      </c>
      <c r="D2283" s="47">
        <v>45387</v>
      </c>
      <c r="E2283" s="42" t="s">
        <v>2868</v>
      </c>
      <c r="F2283" s="42" t="s">
        <v>2869</v>
      </c>
      <c r="G2283" s="48">
        <v>32752005454374</v>
      </c>
      <c r="H2283" s="42" t="s">
        <v>1534</v>
      </c>
      <c r="I2283" s="49">
        <v>45021</v>
      </c>
      <c r="J2283" s="44">
        <v>59.99</v>
      </c>
    </row>
    <row r="2284" spans="1:10" ht="91.8" x14ac:dyDescent="0.5">
      <c r="A2284" s="60"/>
      <c r="B2284" s="43">
        <v>17.989999999999998</v>
      </c>
      <c r="C2284" s="42" t="s">
        <v>1375</v>
      </c>
      <c r="D2284" s="47">
        <v>45464</v>
      </c>
      <c r="E2284" s="42" t="s">
        <v>2088</v>
      </c>
      <c r="F2284" s="42" t="s">
        <v>2089</v>
      </c>
      <c r="G2284" s="48">
        <v>32752005029705</v>
      </c>
      <c r="H2284" s="42" t="s">
        <v>1381</v>
      </c>
      <c r="I2284" s="49">
        <v>45097</v>
      </c>
      <c r="J2284" s="44">
        <v>17.989999999999998</v>
      </c>
    </row>
    <row r="2285" spans="1:10" ht="81.599999999999994" x14ac:dyDescent="0.5">
      <c r="A2285" s="60"/>
      <c r="B2285" s="43">
        <v>8.9499999999999993</v>
      </c>
      <c r="C2285" s="42" t="s">
        <v>1375</v>
      </c>
      <c r="D2285" s="47">
        <v>45429</v>
      </c>
      <c r="E2285" s="42" t="s">
        <v>2585</v>
      </c>
      <c r="F2285" s="42" t="s">
        <v>2586</v>
      </c>
      <c r="G2285" s="48">
        <v>32752003338702</v>
      </c>
      <c r="H2285" s="42" t="s">
        <v>1381</v>
      </c>
      <c r="I2285" s="49">
        <v>45059</v>
      </c>
      <c r="J2285" s="44">
        <v>8.9499999999999993</v>
      </c>
    </row>
    <row r="2286" spans="1:10" ht="81.599999999999994" x14ac:dyDescent="0.5">
      <c r="A2286" s="60"/>
      <c r="B2286" s="43">
        <v>45</v>
      </c>
      <c r="C2286" s="42" t="s">
        <v>1375</v>
      </c>
      <c r="D2286" s="47">
        <v>45464</v>
      </c>
      <c r="E2286" s="42" t="s">
        <v>2891</v>
      </c>
      <c r="F2286" s="42" t="s">
        <v>2892</v>
      </c>
      <c r="G2286" s="48">
        <v>32752003458518</v>
      </c>
      <c r="H2286" s="42" t="s">
        <v>1772</v>
      </c>
      <c r="I2286" s="49">
        <v>45094</v>
      </c>
      <c r="J2286" s="44">
        <v>45</v>
      </c>
    </row>
    <row r="2287" spans="1:10" ht="91.8" x14ac:dyDescent="0.5">
      <c r="A2287" s="60"/>
      <c r="B2287" s="43">
        <v>14.99</v>
      </c>
      <c r="C2287" s="42" t="s">
        <v>1375</v>
      </c>
      <c r="D2287" s="47">
        <v>45401</v>
      </c>
      <c r="E2287" s="42" t="s">
        <v>2131</v>
      </c>
      <c r="F2287" s="42" t="s">
        <v>2132</v>
      </c>
      <c r="G2287" s="48">
        <v>32752004740633</v>
      </c>
      <c r="H2287" s="42" t="s">
        <v>1381</v>
      </c>
      <c r="I2287" s="49">
        <v>45036</v>
      </c>
      <c r="J2287" s="44">
        <v>14.99</v>
      </c>
    </row>
    <row r="2288" spans="1:10" ht="81.599999999999994" x14ac:dyDescent="0.5">
      <c r="A2288" s="60"/>
      <c r="B2288" s="43">
        <v>27.95</v>
      </c>
      <c r="C2288" s="42" t="s">
        <v>1375</v>
      </c>
      <c r="D2288" s="47">
        <v>45471</v>
      </c>
      <c r="E2288" s="42" t="s">
        <v>3040</v>
      </c>
      <c r="F2288" s="42" t="s">
        <v>3041</v>
      </c>
      <c r="G2288" s="48">
        <v>32752003874896</v>
      </c>
      <c r="H2288" s="42" t="s">
        <v>1381</v>
      </c>
      <c r="I2288" s="49">
        <v>45101</v>
      </c>
      <c r="J2288" s="44">
        <v>27.95</v>
      </c>
    </row>
    <row r="2289" spans="1:10" ht="91.8" x14ac:dyDescent="0.5">
      <c r="A2289" s="60"/>
      <c r="B2289" s="43">
        <v>17.989999999999998</v>
      </c>
      <c r="C2289" s="42" t="s">
        <v>1375</v>
      </c>
      <c r="D2289" s="47">
        <v>45394</v>
      </c>
      <c r="E2289" s="42" t="s">
        <v>2587</v>
      </c>
      <c r="F2289" s="42" t="s">
        <v>2588</v>
      </c>
      <c r="G2289" s="48">
        <v>32752004193304</v>
      </c>
      <c r="H2289" s="42" t="s">
        <v>1381</v>
      </c>
      <c r="I2289" s="49">
        <v>45028</v>
      </c>
      <c r="J2289" s="44">
        <v>17.989999999999998</v>
      </c>
    </row>
    <row r="2290" spans="1:10" ht="112.2" x14ac:dyDescent="0.5">
      <c r="A2290" s="60"/>
      <c r="B2290" s="43">
        <v>49.99</v>
      </c>
      <c r="C2290" s="42" t="s">
        <v>1375</v>
      </c>
      <c r="D2290" s="47">
        <v>45471</v>
      </c>
      <c r="E2290" s="42" t="s">
        <v>2269</v>
      </c>
      <c r="F2290" s="42" t="s">
        <v>2270</v>
      </c>
      <c r="G2290" s="48">
        <v>32752005561640</v>
      </c>
      <c r="H2290" s="42" t="s">
        <v>1381</v>
      </c>
      <c r="I2290" s="49">
        <v>45105</v>
      </c>
      <c r="J2290" s="44">
        <v>49.99</v>
      </c>
    </row>
    <row r="2291" spans="1:10" ht="102" x14ac:dyDescent="0.5">
      <c r="A2291" s="60" t="s">
        <v>224</v>
      </c>
      <c r="B2291" s="43">
        <v>10.79</v>
      </c>
      <c r="C2291" s="42" t="s">
        <v>1375</v>
      </c>
      <c r="D2291" s="47">
        <v>45443</v>
      </c>
      <c r="E2291" s="42" t="s">
        <v>1822</v>
      </c>
      <c r="F2291" s="42" t="s">
        <v>1823</v>
      </c>
      <c r="G2291" s="48">
        <v>36653002968992</v>
      </c>
      <c r="H2291" s="42" t="s">
        <v>1467</v>
      </c>
      <c r="I2291" s="49">
        <v>45076</v>
      </c>
      <c r="J2291" s="44">
        <v>10.79</v>
      </c>
    </row>
    <row r="2292" spans="1:10" ht="91.8" x14ac:dyDescent="0.5">
      <c r="A2292" s="60"/>
      <c r="B2292" s="43">
        <v>29.99</v>
      </c>
      <c r="C2292" s="42" t="s">
        <v>1375</v>
      </c>
      <c r="D2292" s="47">
        <v>45450</v>
      </c>
      <c r="E2292" s="42" t="s">
        <v>2461</v>
      </c>
      <c r="F2292" s="42" t="s">
        <v>2462</v>
      </c>
      <c r="G2292" s="48">
        <v>36653002443616</v>
      </c>
      <c r="H2292" s="42" t="s">
        <v>1560</v>
      </c>
      <c r="I2292" s="49">
        <v>45082</v>
      </c>
      <c r="J2292" s="44">
        <v>29.99</v>
      </c>
    </row>
    <row r="2293" spans="1:10" ht="102" x14ac:dyDescent="0.5">
      <c r="A2293" s="60"/>
      <c r="B2293" s="43">
        <v>10.77</v>
      </c>
      <c r="C2293" s="42" t="s">
        <v>1375</v>
      </c>
      <c r="D2293" s="47">
        <v>45443</v>
      </c>
      <c r="E2293" s="42" t="s">
        <v>1465</v>
      </c>
      <c r="F2293" s="42" t="s">
        <v>1466</v>
      </c>
      <c r="G2293" s="48">
        <v>36653002965816</v>
      </c>
      <c r="H2293" s="42" t="s">
        <v>1467</v>
      </c>
      <c r="I2293" s="49">
        <v>45076</v>
      </c>
      <c r="J2293" s="44">
        <v>10.77</v>
      </c>
    </row>
    <row r="2294" spans="1:10" ht="122.4" x14ac:dyDescent="0.5">
      <c r="A2294" s="60"/>
      <c r="B2294" s="43">
        <v>24.99</v>
      </c>
      <c r="C2294" s="42" t="s">
        <v>1375</v>
      </c>
      <c r="D2294" s="47">
        <v>45464</v>
      </c>
      <c r="E2294" s="42" t="s">
        <v>1775</v>
      </c>
      <c r="F2294" s="42" t="s">
        <v>1776</v>
      </c>
      <c r="G2294" s="48">
        <v>36653002359457</v>
      </c>
      <c r="H2294" s="42" t="s">
        <v>1381</v>
      </c>
      <c r="I2294" s="49">
        <v>45093</v>
      </c>
      <c r="J2294" s="44">
        <v>24.99</v>
      </c>
    </row>
    <row r="2295" spans="1:10" ht="102" x14ac:dyDescent="0.5">
      <c r="A2295" s="60"/>
      <c r="B2295" s="43">
        <v>14.97</v>
      </c>
      <c r="C2295" s="42" t="s">
        <v>1375</v>
      </c>
      <c r="D2295" s="47">
        <v>45443</v>
      </c>
      <c r="E2295" s="42" t="s">
        <v>2808</v>
      </c>
      <c r="F2295" s="42" t="s">
        <v>2809</v>
      </c>
      <c r="G2295" s="48">
        <v>36653002871360</v>
      </c>
      <c r="H2295" s="42" t="s">
        <v>1381</v>
      </c>
      <c r="I2295" s="49">
        <v>45076</v>
      </c>
      <c r="J2295" s="44">
        <v>14.97</v>
      </c>
    </row>
    <row r="2296" spans="1:10" ht="91.8" x14ac:dyDescent="0.5">
      <c r="A2296" s="60"/>
      <c r="B2296" s="43">
        <v>25</v>
      </c>
      <c r="C2296" s="42" t="s">
        <v>1375</v>
      </c>
      <c r="D2296" s="47">
        <v>45443</v>
      </c>
      <c r="E2296" s="42" t="s">
        <v>2810</v>
      </c>
      <c r="F2296" s="42" t="s">
        <v>2811</v>
      </c>
      <c r="G2296" s="48">
        <v>36653000445993</v>
      </c>
      <c r="H2296" s="42" t="s">
        <v>1381</v>
      </c>
      <c r="I2296" s="49">
        <v>45076</v>
      </c>
      <c r="J2296" s="44">
        <v>25</v>
      </c>
    </row>
    <row r="2297" spans="1:10" ht="91.8" x14ac:dyDescent="0.5">
      <c r="A2297" s="60"/>
      <c r="B2297" s="43">
        <v>21</v>
      </c>
      <c r="C2297" s="42" t="s">
        <v>1375</v>
      </c>
      <c r="D2297" s="47">
        <v>45457</v>
      </c>
      <c r="E2297" s="42" t="s">
        <v>1725</v>
      </c>
      <c r="F2297" s="42" t="s">
        <v>1726</v>
      </c>
      <c r="G2297" s="48">
        <v>36653000235022</v>
      </c>
      <c r="H2297" s="42" t="s">
        <v>1381</v>
      </c>
      <c r="I2297" s="49">
        <v>45086</v>
      </c>
      <c r="J2297" s="44">
        <v>21</v>
      </c>
    </row>
    <row r="2298" spans="1:10" ht="142.80000000000001" x14ac:dyDescent="0.5">
      <c r="A2298" s="60"/>
      <c r="B2298" s="43">
        <v>26.98</v>
      </c>
      <c r="C2298" s="42" t="s">
        <v>1375</v>
      </c>
      <c r="D2298" s="47">
        <v>45415</v>
      </c>
      <c r="E2298" s="42" t="s">
        <v>2257</v>
      </c>
      <c r="F2298" s="42" t="s">
        <v>2258</v>
      </c>
      <c r="G2298" s="48">
        <v>36653002160517</v>
      </c>
      <c r="H2298" s="42" t="s">
        <v>1661</v>
      </c>
      <c r="I2298" s="49">
        <v>45050</v>
      </c>
      <c r="J2298" s="44">
        <v>26.98</v>
      </c>
    </row>
    <row r="2299" spans="1:10" ht="81.599999999999994" x14ac:dyDescent="0.5">
      <c r="A2299" s="60"/>
      <c r="B2299" s="43">
        <v>29.99</v>
      </c>
      <c r="C2299" s="42" t="s">
        <v>1375</v>
      </c>
      <c r="D2299" s="47">
        <v>45415</v>
      </c>
      <c r="E2299" s="42" t="s">
        <v>3057</v>
      </c>
      <c r="F2299" s="42" t="s">
        <v>3058</v>
      </c>
      <c r="G2299" s="48">
        <v>36653002449415</v>
      </c>
      <c r="H2299" s="42" t="s">
        <v>1560</v>
      </c>
      <c r="I2299" s="49">
        <v>45044</v>
      </c>
      <c r="J2299" s="44">
        <v>29.99</v>
      </c>
    </row>
    <row r="2300" spans="1:10" ht="91.8" x14ac:dyDescent="0.5">
      <c r="A2300" s="60"/>
      <c r="B2300" s="43">
        <v>22.49</v>
      </c>
      <c r="C2300" s="42" t="s">
        <v>1375</v>
      </c>
      <c r="D2300" s="47">
        <v>45394</v>
      </c>
      <c r="E2300" s="42" t="s">
        <v>1448</v>
      </c>
      <c r="F2300" s="42" t="s">
        <v>1449</v>
      </c>
      <c r="G2300" s="48">
        <v>36653002209256</v>
      </c>
      <c r="H2300" s="42" t="s">
        <v>1381</v>
      </c>
      <c r="I2300" s="49">
        <v>45029</v>
      </c>
      <c r="J2300" s="44">
        <v>22.49</v>
      </c>
    </row>
    <row r="2301" spans="1:10" ht="91.8" x14ac:dyDescent="0.5">
      <c r="A2301" s="60" t="s">
        <v>220</v>
      </c>
      <c r="B2301" s="43">
        <v>35</v>
      </c>
      <c r="C2301" s="42" t="s">
        <v>1375</v>
      </c>
      <c r="D2301" s="47">
        <v>45457</v>
      </c>
      <c r="E2301" s="42" t="s">
        <v>1777</v>
      </c>
      <c r="F2301" s="42" t="s">
        <v>1778</v>
      </c>
      <c r="G2301" s="48">
        <v>31310003078355</v>
      </c>
      <c r="H2301" s="42" t="s">
        <v>1381</v>
      </c>
      <c r="I2301" s="49">
        <v>45087</v>
      </c>
      <c r="J2301" s="44">
        <v>35</v>
      </c>
    </row>
    <row r="2302" spans="1:10" ht="91.8" x14ac:dyDescent="0.5">
      <c r="A2302" s="60"/>
      <c r="B2302" s="43">
        <v>27</v>
      </c>
      <c r="C2302" s="42" t="s">
        <v>1375</v>
      </c>
      <c r="D2302" s="47">
        <v>45401</v>
      </c>
      <c r="E2302" s="42" t="s">
        <v>1923</v>
      </c>
      <c r="F2302" s="42" t="s">
        <v>1924</v>
      </c>
      <c r="G2302" s="48">
        <v>31310002157804</v>
      </c>
      <c r="H2302" s="42" t="s">
        <v>1381</v>
      </c>
      <c r="I2302" s="49">
        <v>45032</v>
      </c>
      <c r="J2302" s="44">
        <v>27</v>
      </c>
    </row>
    <row r="2303" spans="1:10" ht="81.599999999999994" x14ac:dyDescent="0.5">
      <c r="A2303" s="60"/>
      <c r="B2303" s="43">
        <v>15</v>
      </c>
      <c r="C2303" s="42" t="s">
        <v>1375</v>
      </c>
      <c r="D2303" s="47">
        <v>45464</v>
      </c>
      <c r="E2303" s="42" t="s">
        <v>1727</v>
      </c>
      <c r="F2303" s="42" t="s">
        <v>1728</v>
      </c>
      <c r="G2303" s="48">
        <v>31310002645170</v>
      </c>
      <c r="H2303" s="42" t="s">
        <v>1381</v>
      </c>
      <c r="I2303" s="49">
        <v>45093</v>
      </c>
      <c r="J2303" s="44">
        <v>15</v>
      </c>
    </row>
    <row r="2304" spans="1:10" ht="81.599999999999994" x14ac:dyDescent="0.5">
      <c r="A2304" s="60" t="s">
        <v>229</v>
      </c>
      <c r="B2304" s="43">
        <v>3.99</v>
      </c>
      <c r="C2304" s="42" t="s">
        <v>1375</v>
      </c>
      <c r="D2304" s="47">
        <v>45401</v>
      </c>
      <c r="E2304" s="42" t="s">
        <v>2812</v>
      </c>
      <c r="F2304" s="42" t="s">
        <v>2799</v>
      </c>
      <c r="G2304" s="48">
        <v>31687003973556</v>
      </c>
      <c r="H2304" s="42" t="s">
        <v>2813</v>
      </c>
      <c r="I2304" s="49">
        <v>45035</v>
      </c>
      <c r="J2304" s="44">
        <v>3.99</v>
      </c>
    </row>
    <row r="2305" spans="1:10" ht="91.8" x14ac:dyDescent="0.5">
      <c r="A2305" s="60"/>
      <c r="B2305" s="43">
        <v>18.5</v>
      </c>
      <c r="C2305" s="42" t="s">
        <v>1375</v>
      </c>
      <c r="D2305" s="47">
        <v>45387</v>
      </c>
      <c r="E2305" s="42" t="s">
        <v>2291</v>
      </c>
      <c r="F2305" s="42" t="s">
        <v>2292</v>
      </c>
      <c r="G2305" s="48">
        <v>31687003657878</v>
      </c>
      <c r="H2305" s="42" t="s">
        <v>1381</v>
      </c>
      <c r="I2305" s="49">
        <v>45021</v>
      </c>
      <c r="J2305" s="44">
        <v>18.5</v>
      </c>
    </row>
    <row r="2306" spans="1:10" ht="91.8" x14ac:dyDescent="0.5">
      <c r="A2306" s="60"/>
      <c r="B2306" s="43">
        <v>21.95</v>
      </c>
      <c r="C2306" s="42" t="s">
        <v>1375</v>
      </c>
      <c r="D2306" s="47">
        <v>45436</v>
      </c>
      <c r="E2306" s="42" t="s">
        <v>2090</v>
      </c>
      <c r="F2306" s="42" t="s">
        <v>2091</v>
      </c>
      <c r="G2306" s="48">
        <v>31687003635379</v>
      </c>
      <c r="H2306" s="42" t="s">
        <v>1381</v>
      </c>
      <c r="I2306" s="49">
        <v>45066</v>
      </c>
      <c r="J2306" s="44">
        <v>21.95</v>
      </c>
    </row>
    <row r="2307" spans="1:10" ht="91.8" x14ac:dyDescent="0.5">
      <c r="A2307" s="60"/>
      <c r="B2307" s="43">
        <v>29</v>
      </c>
      <c r="C2307" s="42" t="s">
        <v>1375</v>
      </c>
      <c r="D2307" s="47">
        <v>45450</v>
      </c>
      <c r="E2307" s="42" t="s">
        <v>1468</v>
      </c>
      <c r="F2307" s="42" t="s">
        <v>1469</v>
      </c>
      <c r="G2307" s="48">
        <v>31687003979579</v>
      </c>
      <c r="H2307" s="42" t="s">
        <v>1470</v>
      </c>
      <c r="I2307" s="49">
        <v>45083</v>
      </c>
      <c r="J2307" s="44">
        <v>29</v>
      </c>
    </row>
    <row r="2308" spans="1:10" ht="102" x14ac:dyDescent="0.5">
      <c r="A2308" s="60" t="s">
        <v>222</v>
      </c>
      <c r="B2308" s="43">
        <v>29.99</v>
      </c>
      <c r="C2308" s="42" t="s">
        <v>1375</v>
      </c>
      <c r="D2308" s="47">
        <v>45387</v>
      </c>
      <c r="E2308" s="42" t="s">
        <v>2870</v>
      </c>
      <c r="F2308" s="42" t="s">
        <v>2871</v>
      </c>
      <c r="G2308" s="48">
        <v>31404003810998</v>
      </c>
      <c r="H2308" s="42" t="s">
        <v>1534</v>
      </c>
      <c r="I2308" s="49">
        <v>45021</v>
      </c>
      <c r="J2308" s="44">
        <v>29.99</v>
      </c>
    </row>
    <row r="2309" spans="1:10" ht="81.599999999999994" x14ac:dyDescent="0.5">
      <c r="A2309" s="60"/>
      <c r="B2309" s="43">
        <v>43</v>
      </c>
      <c r="C2309" s="42" t="s">
        <v>1375</v>
      </c>
      <c r="D2309" s="47">
        <v>45471</v>
      </c>
      <c r="E2309" s="42" t="s">
        <v>2206</v>
      </c>
      <c r="F2309" s="42" t="s">
        <v>2207</v>
      </c>
      <c r="G2309" s="48">
        <v>31404003781736</v>
      </c>
      <c r="H2309" s="42" t="s">
        <v>2208</v>
      </c>
      <c r="I2309" s="49">
        <v>45105</v>
      </c>
      <c r="J2309" s="44">
        <v>43</v>
      </c>
    </row>
    <row r="2310" spans="1:10" ht="81.599999999999994" x14ac:dyDescent="0.5">
      <c r="A2310" s="60"/>
      <c r="B2310" s="43">
        <v>18.739999999999998</v>
      </c>
      <c r="C2310" s="42" t="s">
        <v>1375</v>
      </c>
      <c r="D2310" s="47">
        <v>45415</v>
      </c>
      <c r="E2310" s="42" t="s">
        <v>2168</v>
      </c>
      <c r="F2310" s="42" t="s">
        <v>2169</v>
      </c>
      <c r="G2310" s="48">
        <v>31404003642524</v>
      </c>
      <c r="H2310" s="42" t="s">
        <v>1615</v>
      </c>
      <c r="I2310" s="49">
        <v>45047</v>
      </c>
      <c r="J2310" s="44">
        <v>18.739999999999998</v>
      </c>
    </row>
    <row r="2311" spans="1:10" ht="91.8" x14ac:dyDescent="0.5">
      <c r="A2311" s="42" t="s">
        <v>233</v>
      </c>
      <c r="B2311" s="43">
        <v>38</v>
      </c>
      <c r="C2311" s="42" t="s">
        <v>1375</v>
      </c>
      <c r="D2311" s="47">
        <v>45436</v>
      </c>
      <c r="E2311" s="42" t="s">
        <v>2293</v>
      </c>
      <c r="F2311" s="42" t="s">
        <v>2294</v>
      </c>
      <c r="G2311" s="48">
        <v>31528001949075</v>
      </c>
      <c r="H2311" s="42" t="s">
        <v>1524</v>
      </c>
      <c r="I2311" s="49">
        <v>45069</v>
      </c>
      <c r="J2311" s="44">
        <v>38</v>
      </c>
    </row>
    <row r="2312" spans="1:10" ht="91.8" x14ac:dyDescent="0.5">
      <c r="A2312" s="60" t="s">
        <v>231</v>
      </c>
      <c r="B2312" s="43">
        <v>17</v>
      </c>
      <c r="C2312" s="42" t="s">
        <v>1375</v>
      </c>
      <c r="D2312" s="47">
        <v>45422</v>
      </c>
      <c r="E2312" s="42" t="s">
        <v>1551</v>
      </c>
      <c r="F2312" s="42" t="s">
        <v>1552</v>
      </c>
      <c r="G2312" s="48">
        <v>31524004908663</v>
      </c>
      <c r="H2312" s="42" t="s">
        <v>1381</v>
      </c>
      <c r="I2312" s="49">
        <v>45054</v>
      </c>
      <c r="J2312" s="44">
        <v>17</v>
      </c>
    </row>
    <row r="2313" spans="1:10" ht="81.599999999999994" x14ac:dyDescent="0.5">
      <c r="A2313" s="60"/>
      <c r="B2313" s="43">
        <v>16</v>
      </c>
      <c r="C2313" s="42" t="s">
        <v>1375</v>
      </c>
      <c r="D2313" s="47">
        <v>45408</v>
      </c>
      <c r="E2313" s="42" t="s">
        <v>1729</v>
      </c>
      <c r="F2313" s="42" t="s">
        <v>1730</v>
      </c>
      <c r="G2313" s="48">
        <v>31524007501820</v>
      </c>
      <c r="H2313" s="42" t="s">
        <v>1381</v>
      </c>
      <c r="I2313" s="49">
        <v>45039</v>
      </c>
      <c r="J2313" s="44">
        <v>16</v>
      </c>
    </row>
    <row r="2314" spans="1:10" ht="81.599999999999994" x14ac:dyDescent="0.5">
      <c r="A2314" s="60"/>
      <c r="B2314" s="43">
        <v>60</v>
      </c>
      <c r="C2314" s="42" t="s">
        <v>1375</v>
      </c>
      <c r="D2314" s="47">
        <v>45464</v>
      </c>
      <c r="E2314" s="42" t="s">
        <v>1532</v>
      </c>
      <c r="F2314" s="42" t="s">
        <v>1533</v>
      </c>
      <c r="G2314" s="48">
        <v>31524007738208</v>
      </c>
      <c r="H2314" s="42" t="s">
        <v>1534</v>
      </c>
      <c r="I2314" s="49">
        <v>45098</v>
      </c>
      <c r="J2314" s="44">
        <v>60</v>
      </c>
    </row>
    <row r="2315" spans="1:10" ht="91.8" x14ac:dyDescent="0.5">
      <c r="A2315" s="60"/>
      <c r="B2315" s="43">
        <v>25</v>
      </c>
      <c r="C2315" s="42" t="s">
        <v>1375</v>
      </c>
      <c r="D2315" s="47">
        <v>45436</v>
      </c>
      <c r="E2315" s="42" t="s">
        <v>2107</v>
      </c>
      <c r="F2315" s="42" t="s">
        <v>2108</v>
      </c>
      <c r="G2315" s="48">
        <v>31524007703707</v>
      </c>
      <c r="H2315" s="42" t="s">
        <v>1381</v>
      </c>
      <c r="I2315" s="49">
        <v>45069</v>
      </c>
      <c r="J2315" s="44">
        <v>25</v>
      </c>
    </row>
    <row r="2316" spans="1:10" ht="91.8" x14ac:dyDescent="0.5">
      <c r="A2316" s="60"/>
      <c r="B2316" s="43">
        <v>19</v>
      </c>
      <c r="C2316" s="42" t="s">
        <v>1375</v>
      </c>
      <c r="D2316" s="47">
        <v>45436</v>
      </c>
      <c r="E2316" s="42" t="s">
        <v>1731</v>
      </c>
      <c r="F2316" s="42" t="s">
        <v>1732</v>
      </c>
      <c r="G2316" s="48">
        <v>31524007912761</v>
      </c>
      <c r="H2316" s="42" t="s">
        <v>1381</v>
      </c>
      <c r="I2316" s="49">
        <v>45068</v>
      </c>
      <c r="J2316" s="44">
        <v>19</v>
      </c>
    </row>
    <row r="2317" spans="1:10" ht="91.8" x14ac:dyDescent="0.5">
      <c r="A2317" s="60"/>
      <c r="B2317" s="43">
        <v>25</v>
      </c>
      <c r="C2317" s="42" t="s">
        <v>1375</v>
      </c>
      <c r="D2317" s="47">
        <v>45443</v>
      </c>
      <c r="E2317" s="42" t="s">
        <v>2319</v>
      </c>
      <c r="F2317" s="42" t="s">
        <v>2320</v>
      </c>
      <c r="G2317" s="48">
        <v>31524002308528</v>
      </c>
      <c r="H2317" s="42" t="s">
        <v>1381</v>
      </c>
      <c r="I2317" s="49">
        <v>45072</v>
      </c>
      <c r="J2317" s="44">
        <v>25</v>
      </c>
    </row>
    <row r="2318" spans="1:10" ht="91.8" x14ac:dyDescent="0.5">
      <c r="A2318" s="60"/>
      <c r="B2318" s="43">
        <v>25</v>
      </c>
      <c r="C2318" s="42" t="s">
        <v>1375</v>
      </c>
      <c r="D2318" s="47">
        <v>45408</v>
      </c>
      <c r="E2318" s="42" t="s">
        <v>2092</v>
      </c>
      <c r="F2318" s="42" t="s">
        <v>2093</v>
      </c>
      <c r="G2318" s="48">
        <v>31524006496774</v>
      </c>
      <c r="H2318" s="42" t="s">
        <v>1381</v>
      </c>
      <c r="I2318" s="49">
        <v>45038</v>
      </c>
      <c r="J2318" s="44">
        <v>25</v>
      </c>
    </row>
    <row r="2319" spans="1:10" ht="81.599999999999994" x14ac:dyDescent="0.5">
      <c r="A2319" s="60" t="s">
        <v>218</v>
      </c>
      <c r="B2319" s="43">
        <v>29</v>
      </c>
      <c r="C2319" s="42" t="s">
        <v>1375</v>
      </c>
      <c r="D2319" s="47">
        <v>45408</v>
      </c>
      <c r="E2319" s="42" t="s">
        <v>1471</v>
      </c>
      <c r="F2319" s="42" t="s">
        <v>1472</v>
      </c>
      <c r="G2319" s="48">
        <v>34901634662315</v>
      </c>
      <c r="H2319" s="42" t="s">
        <v>1381</v>
      </c>
      <c r="I2319" s="49">
        <v>45037</v>
      </c>
      <c r="J2319" s="44">
        <v>29</v>
      </c>
    </row>
    <row r="2320" spans="1:10" ht="81.599999999999994" x14ac:dyDescent="0.5">
      <c r="A2320" s="60"/>
      <c r="B2320" s="43">
        <v>15</v>
      </c>
      <c r="C2320" s="42" t="s">
        <v>1375</v>
      </c>
      <c r="D2320" s="47">
        <v>45436</v>
      </c>
      <c r="E2320" s="42" t="s">
        <v>1613</v>
      </c>
      <c r="F2320" s="42" t="s">
        <v>1614</v>
      </c>
      <c r="G2320" s="48">
        <v>34901636903196</v>
      </c>
      <c r="H2320" s="42" t="s">
        <v>1615</v>
      </c>
      <c r="I2320" s="49">
        <v>45071</v>
      </c>
      <c r="J2320" s="44">
        <v>15</v>
      </c>
    </row>
    <row r="2321" spans="1:10" ht="102" x14ac:dyDescent="0.5">
      <c r="A2321" s="60"/>
      <c r="B2321" s="43">
        <v>28</v>
      </c>
      <c r="C2321" s="42" t="s">
        <v>1375</v>
      </c>
      <c r="D2321" s="47">
        <v>45450</v>
      </c>
      <c r="E2321" s="42" t="s">
        <v>1779</v>
      </c>
      <c r="F2321" s="42" t="s">
        <v>1746</v>
      </c>
      <c r="G2321" s="48">
        <v>34901635149783</v>
      </c>
      <c r="H2321" s="42" t="s">
        <v>1772</v>
      </c>
      <c r="I2321" s="49">
        <v>45079</v>
      </c>
      <c r="J2321" s="44">
        <v>28</v>
      </c>
    </row>
    <row r="2322" spans="1:10" ht="112.2" x14ac:dyDescent="0.5">
      <c r="A2322" s="60"/>
      <c r="B2322" s="43">
        <v>6</v>
      </c>
      <c r="C2322" s="42" t="s">
        <v>1375</v>
      </c>
      <c r="D2322" s="47">
        <v>45471</v>
      </c>
      <c r="E2322" s="42" t="s">
        <v>2094</v>
      </c>
      <c r="F2322" s="42" t="s">
        <v>2095</v>
      </c>
      <c r="G2322" s="48">
        <v>34901636943309</v>
      </c>
      <c r="H2322" s="42" t="s">
        <v>1381</v>
      </c>
      <c r="I2322" s="49">
        <v>45104</v>
      </c>
      <c r="J2322" s="44">
        <v>6</v>
      </c>
    </row>
    <row r="2323" spans="1:10" ht="112.2" x14ac:dyDescent="0.5">
      <c r="A2323" s="60"/>
      <c r="B2323" s="43">
        <v>17</v>
      </c>
      <c r="C2323" s="42" t="s">
        <v>1375</v>
      </c>
      <c r="D2323" s="47">
        <v>45429</v>
      </c>
      <c r="E2323" s="42" t="s">
        <v>2096</v>
      </c>
      <c r="F2323" s="42" t="s">
        <v>2097</v>
      </c>
      <c r="G2323" s="48">
        <v>34901636050451</v>
      </c>
      <c r="H2323" s="42" t="s">
        <v>1381</v>
      </c>
      <c r="I2323" s="49">
        <v>45059</v>
      </c>
      <c r="J2323" s="44">
        <v>17</v>
      </c>
    </row>
    <row r="2324" spans="1:10" ht="102" x14ac:dyDescent="0.5">
      <c r="A2324" s="60"/>
      <c r="B2324" s="43">
        <v>23</v>
      </c>
      <c r="C2324" s="42" t="s">
        <v>1375</v>
      </c>
      <c r="D2324" s="47">
        <v>45436</v>
      </c>
      <c r="E2324" s="42" t="s">
        <v>2098</v>
      </c>
      <c r="F2324" s="42" t="s">
        <v>2099</v>
      </c>
      <c r="G2324" s="48">
        <v>34901636301474</v>
      </c>
      <c r="H2324" s="42" t="s">
        <v>1381</v>
      </c>
      <c r="I2324" s="49">
        <v>45066</v>
      </c>
      <c r="J2324" s="44">
        <v>23</v>
      </c>
    </row>
    <row r="2325" spans="1:10" x14ac:dyDescent="0.5">
      <c r="A2325" s="45" t="s">
        <v>271</v>
      </c>
      <c r="B2325" s="45"/>
      <c r="C2325" s="45"/>
      <c r="D2325" s="45"/>
      <c r="E2325" s="45"/>
      <c r="F2325" s="45"/>
      <c r="G2325" s="45"/>
      <c r="H2325" s="45"/>
      <c r="I2325" s="45"/>
      <c r="J2325" s="46">
        <v>16653.86</v>
      </c>
    </row>
    <row r="2377" ht="10.5" customHeight="1" x14ac:dyDescent="0.5"/>
    <row r="2378" ht="10.5" customHeight="1" x14ac:dyDescent="0.5"/>
    <row r="2391" ht="10.5" customHeight="1" x14ac:dyDescent="0.5"/>
    <row r="2392" ht="10.5" customHeight="1" x14ac:dyDescent="0.5"/>
    <row r="2426" ht="10.5" customHeight="1" x14ac:dyDescent="0.5"/>
    <row r="2427" ht="10.5" customHeight="1" x14ac:dyDescent="0.5"/>
    <row r="2456" ht="10.5" customHeight="1" x14ac:dyDescent="0.5"/>
    <row r="2457" ht="10.5" customHeight="1" x14ac:dyDescent="0.5"/>
    <row r="2491" ht="10.5" customHeight="1" x14ac:dyDescent="0.5"/>
    <row r="2492" ht="10.5" customHeight="1" x14ac:dyDescent="0.5"/>
    <row r="2529" ht="10.5" customHeight="1" x14ac:dyDescent="0.5"/>
    <row r="2530" ht="10.5" customHeight="1" x14ac:dyDescent="0.5"/>
    <row r="2544" ht="10.5" customHeight="1" x14ac:dyDescent="0.5"/>
    <row r="2545" ht="10.5" customHeight="1" x14ac:dyDescent="0.5"/>
    <row r="2598" ht="10.5" customHeight="1" x14ac:dyDescent="0.5"/>
    <row r="2599" ht="10.5" customHeight="1" x14ac:dyDescent="0.5"/>
    <row r="2635" ht="10.5" customHeight="1" x14ac:dyDescent="0.5"/>
    <row r="2636" ht="10.5" customHeight="1" x14ac:dyDescent="0.5"/>
    <row r="2663" ht="10.5" customHeight="1" x14ac:dyDescent="0.5"/>
    <row r="2664" ht="10.5" customHeight="1" x14ac:dyDescent="0.5"/>
    <row r="2684" ht="10.5" customHeight="1" x14ac:dyDescent="0.5"/>
    <row r="2685" ht="10.5" customHeight="1" x14ac:dyDescent="0.5"/>
    <row r="2732" ht="10.5" customHeight="1" x14ac:dyDescent="0.5"/>
    <row r="2733" ht="10.5" customHeight="1" x14ac:dyDescent="0.5"/>
    <row r="2756" ht="10.5" customHeight="1" x14ac:dyDescent="0.5"/>
    <row r="2757" ht="10.5" customHeight="1" x14ac:dyDescent="0.5"/>
    <row r="2786" ht="10.5" customHeight="1" x14ac:dyDescent="0.5"/>
    <row r="2787" ht="10.5" customHeight="1" x14ac:dyDescent="0.5"/>
    <row r="2799" ht="10.5" customHeight="1" x14ac:dyDescent="0.5"/>
    <row r="2800" ht="10.5" customHeight="1" x14ac:dyDescent="0.5"/>
    <row r="2831" ht="10.5" customHeight="1" x14ac:dyDescent="0.5"/>
    <row r="2832" ht="10.5" customHeight="1" x14ac:dyDescent="0.5"/>
    <row r="2900" ht="10.5" customHeight="1" x14ac:dyDescent="0.5"/>
    <row r="2901" ht="10.5" customHeight="1" x14ac:dyDescent="0.5"/>
    <row r="2928" ht="10.5" customHeight="1" x14ac:dyDescent="0.5"/>
    <row r="2929" ht="10.5" customHeight="1" x14ac:dyDescent="0.5"/>
    <row r="3012" ht="10.5" customHeight="1" x14ac:dyDescent="0.5"/>
    <row r="3013" ht="10.5" customHeight="1" x14ac:dyDescent="0.5"/>
    <row r="3056" ht="10.5" customHeight="1" x14ac:dyDescent="0.5"/>
    <row r="3057" ht="10.5" customHeight="1" x14ac:dyDescent="0.5"/>
    <row r="3442" ht="10.5" customHeight="1" x14ac:dyDescent="0.5"/>
    <row r="3443" ht="10.5" customHeight="1" x14ac:dyDescent="0.5"/>
    <row r="3492" ht="10.5" customHeight="1" x14ac:dyDescent="0.5"/>
    <row r="3493" ht="10.5" customHeight="1" x14ac:dyDescent="0.5"/>
    <row r="3524" ht="10.5" customHeight="1" x14ac:dyDescent="0.5"/>
    <row r="3525" ht="10.5" customHeight="1" x14ac:dyDescent="0.5"/>
    <row r="3534" ht="10.5" customHeight="1" x14ac:dyDescent="0.5"/>
    <row r="3535" ht="10.5" customHeight="1" x14ac:dyDescent="0.5"/>
    <row r="3596" ht="10.5" customHeight="1" x14ac:dyDescent="0.5"/>
    <row r="3597" ht="10.5" customHeight="1" x14ac:dyDescent="0.5"/>
    <row r="3620" ht="10.5" customHeight="1" x14ac:dyDescent="0.5"/>
    <row r="3621" ht="10.5" customHeight="1" x14ac:dyDescent="0.5"/>
    <row r="3685" ht="10.5" customHeight="1" x14ac:dyDescent="0.5"/>
    <row r="3686" ht="10.5" customHeight="1" x14ac:dyDescent="0.5"/>
    <row r="3723" ht="10.5" customHeight="1" x14ac:dyDescent="0.5"/>
    <row r="3724" ht="10.5" customHeight="1" x14ac:dyDescent="0.5"/>
    <row r="3755" ht="10.5" customHeight="1" x14ac:dyDescent="0.5"/>
    <row r="3756" ht="10.5" customHeight="1" x14ac:dyDescent="0.5"/>
    <row r="3773" ht="10.5" customHeight="1" x14ac:dyDescent="0.5"/>
    <row r="3774" ht="10.5" customHeight="1" x14ac:dyDescent="0.5"/>
    <row r="3789" ht="10.5" customHeight="1" x14ac:dyDescent="0.5"/>
    <row r="3790" ht="10.5" customHeight="1" x14ac:dyDescent="0.5"/>
    <row r="3810" ht="10.5" customHeight="1" x14ac:dyDescent="0.5"/>
    <row r="3811" ht="10.5" customHeight="1" x14ac:dyDescent="0.5"/>
    <row r="3859" ht="10.5" customHeight="1" x14ac:dyDescent="0.5"/>
    <row r="3860" ht="10.5" customHeight="1" x14ac:dyDescent="0.5"/>
    <row r="3873" ht="10.5" customHeight="1" x14ac:dyDescent="0.5"/>
    <row r="3874" ht="10.5" customHeight="1" x14ac:dyDescent="0.5"/>
    <row r="3909" ht="10.5" customHeight="1" x14ac:dyDescent="0.5"/>
    <row r="3910" ht="10.5" customHeight="1" x14ac:dyDescent="0.5"/>
    <row r="4056" ht="10.5" customHeight="1" x14ac:dyDescent="0.5"/>
    <row r="4057" ht="10.5" customHeight="1" x14ac:dyDescent="0.5"/>
    <row r="4093" ht="10.5" customHeight="1" x14ac:dyDescent="0.5"/>
    <row r="4094" ht="10.5" customHeight="1" x14ac:dyDescent="0.5"/>
    <row r="4143" ht="10.5" customHeight="1" x14ac:dyDescent="0.5"/>
    <row r="4144" ht="10.5" customHeight="1" x14ac:dyDescent="0.5"/>
    <row r="4157" ht="10.5" customHeight="1" x14ac:dyDescent="0.5"/>
    <row r="4158" ht="10.5" customHeight="1" x14ac:dyDescent="0.5"/>
    <row r="4180" ht="10.5" customHeight="1" x14ac:dyDescent="0.5"/>
    <row r="4181" ht="10.5" customHeight="1" x14ac:dyDescent="0.5"/>
    <row r="4219" ht="10.5" customHeight="1" x14ac:dyDescent="0.5"/>
    <row r="4220" ht="10.5" customHeight="1" x14ac:dyDescent="0.5"/>
    <row r="4243" ht="10.5" customHeight="1" x14ac:dyDescent="0.5"/>
    <row r="4244" ht="10.5" customHeight="1" x14ac:dyDescent="0.5"/>
    <row r="4256" ht="10.5" customHeight="1" x14ac:dyDescent="0.5"/>
    <row r="4257" ht="10.5" customHeight="1" x14ac:dyDescent="0.5"/>
    <row r="4371" ht="10.5" customHeight="1" x14ac:dyDescent="0.5"/>
    <row r="4372" ht="10.5" customHeight="1" x14ac:dyDescent="0.5"/>
    <row r="4388" ht="10.5" customHeight="1" x14ac:dyDescent="0.5"/>
    <row r="4389" ht="10.5" customHeight="1" x14ac:dyDescent="0.5"/>
    <row r="4398" ht="10.5" customHeight="1" x14ac:dyDescent="0.5"/>
    <row r="4399" ht="10.5" customHeight="1" x14ac:dyDescent="0.5"/>
    <row r="4435" ht="10.5" customHeight="1" x14ac:dyDescent="0.5"/>
    <row r="4436" ht="10.5" customHeight="1" x14ac:dyDescent="0.5"/>
    <row r="4459" ht="10.5" customHeight="1" x14ac:dyDescent="0.5"/>
    <row r="4460" ht="10.5" customHeight="1" x14ac:dyDescent="0.5"/>
    <row r="4507" ht="10.5" customHeight="1" x14ac:dyDescent="0.5"/>
    <row r="4508" ht="10.5" customHeight="1" x14ac:dyDescent="0.5"/>
    <row r="4526" ht="10.5" customHeight="1" x14ac:dyDescent="0.5"/>
    <row r="4527" ht="10.5" customHeight="1" x14ac:dyDescent="0.5"/>
    <row r="4569" ht="10.5" customHeight="1" x14ac:dyDescent="0.5"/>
    <row r="4570" ht="10.5" customHeight="1" x14ac:dyDescent="0.5"/>
    <row r="4594" ht="10.5" customHeight="1" x14ac:dyDescent="0.5"/>
    <row r="4595" ht="10.5" customHeight="1" x14ac:dyDescent="0.5"/>
    <row r="4637" ht="10.5" customHeight="1" x14ac:dyDescent="0.5"/>
    <row r="4638" ht="10.5" customHeight="1" x14ac:dyDescent="0.5"/>
    <row r="4715" ht="10.5" customHeight="1" x14ac:dyDescent="0.5"/>
    <row r="4716" ht="10.5" customHeight="1" x14ac:dyDescent="0.5"/>
    <row r="4746" ht="10.5" customHeight="1" x14ac:dyDescent="0.5"/>
    <row r="4747" ht="10.5" customHeight="1" x14ac:dyDescent="0.5"/>
  </sheetData>
  <mergeCells count="694">
    <mergeCell ref="A2319:A2324"/>
    <mergeCell ref="A2283:A2290"/>
    <mergeCell ref="A2291:A2300"/>
    <mergeCell ref="B2259:B2263"/>
    <mergeCell ref="C2259:C2263"/>
    <mergeCell ref="D2259:D2263"/>
    <mergeCell ref="A2254:A2282"/>
    <mergeCell ref="B2255:B2257"/>
    <mergeCell ref="A2301:A2303"/>
    <mergeCell ref="A2304:A2307"/>
    <mergeCell ref="A2308:A2310"/>
    <mergeCell ref="A2312:A2318"/>
    <mergeCell ref="A2240:A2241"/>
    <mergeCell ref="A2242:A2251"/>
    <mergeCell ref="A2252:A2253"/>
    <mergeCell ref="A2231:A2232"/>
    <mergeCell ref="A2234:A2239"/>
    <mergeCell ref="B2219:B2221"/>
    <mergeCell ref="C2219:C2221"/>
    <mergeCell ref="D2219:D2221"/>
    <mergeCell ref="C2255:C2257"/>
    <mergeCell ref="D2255:D2257"/>
    <mergeCell ref="A2212:A2215"/>
    <mergeCell ref="A2217:A2230"/>
    <mergeCell ref="C2202:C2203"/>
    <mergeCell ref="D2202:D2203"/>
    <mergeCell ref="B2205:B2206"/>
    <mergeCell ref="C2205:C2206"/>
    <mergeCell ref="D2205:D2206"/>
    <mergeCell ref="B2237:B2239"/>
    <mergeCell ref="C2237:C2239"/>
    <mergeCell ref="D2237:D2239"/>
    <mergeCell ref="A2191:A2192"/>
    <mergeCell ref="A2193:A2211"/>
    <mergeCell ref="B2202:B2203"/>
    <mergeCell ref="C2183:C2184"/>
    <mergeCell ref="D2183:D2184"/>
    <mergeCell ref="B2185:B2186"/>
    <mergeCell ref="C2185:C2186"/>
    <mergeCell ref="D2185:D2186"/>
    <mergeCell ref="A2182:A2190"/>
    <mergeCell ref="B2183:B2184"/>
    <mergeCell ref="A2168:A2169"/>
    <mergeCell ref="A2170:A2174"/>
    <mergeCell ref="A2175:A2181"/>
    <mergeCell ref="C2152:C2153"/>
    <mergeCell ref="A2156:A2161"/>
    <mergeCell ref="A2162:A2167"/>
    <mergeCell ref="B2188:B2189"/>
    <mergeCell ref="C2188:C2189"/>
    <mergeCell ref="D2188:D2189"/>
    <mergeCell ref="A2128:A2135"/>
    <mergeCell ref="C2145:C2146"/>
    <mergeCell ref="D2145:D2146"/>
    <mergeCell ref="B2147:B2148"/>
    <mergeCell ref="C2147:C2148"/>
    <mergeCell ref="D2147:D2148"/>
    <mergeCell ref="B2149:B2150"/>
    <mergeCell ref="C2149:C2150"/>
    <mergeCell ref="D2149:D2150"/>
    <mergeCell ref="A2144:A2154"/>
    <mergeCell ref="B2145:B2146"/>
    <mergeCell ref="B2152:B2153"/>
    <mergeCell ref="A2136:A2140"/>
    <mergeCell ref="A2141:A2143"/>
    <mergeCell ref="B2048:B2049"/>
    <mergeCell ref="C2048:C2049"/>
    <mergeCell ref="D2048:D2049"/>
    <mergeCell ref="A2035:A2040"/>
    <mergeCell ref="A2041:A2058"/>
    <mergeCell ref="A2059:A2127"/>
    <mergeCell ref="B2099:B2100"/>
    <mergeCell ref="C2099:C2100"/>
    <mergeCell ref="B2114:B2118"/>
    <mergeCell ref="C2114:C2118"/>
    <mergeCell ref="D2114:D2118"/>
    <mergeCell ref="B2122:B2123"/>
    <mergeCell ref="C2122:C2123"/>
    <mergeCell ref="A2028:A2034"/>
    <mergeCell ref="D2005:D2006"/>
    <mergeCell ref="B2008:B2009"/>
    <mergeCell ref="C2008:C2009"/>
    <mergeCell ref="D2008:D2009"/>
    <mergeCell ref="A2012:A2013"/>
    <mergeCell ref="A2014:A2019"/>
    <mergeCell ref="B2001:B2002"/>
    <mergeCell ref="C2001:C2002"/>
    <mergeCell ref="B2005:B2006"/>
    <mergeCell ref="C2005:C2006"/>
    <mergeCell ref="A1986:A1992"/>
    <mergeCell ref="A1995:A2011"/>
    <mergeCell ref="B1978:B1979"/>
    <mergeCell ref="C1978:C1979"/>
    <mergeCell ref="D1978:D1979"/>
    <mergeCell ref="B1974:B1976"/>
    <mergeCell ref="C1974:C1976"/>
    <mergeCell ref="D1974:D1976"/>
    <mergeCell ref="A2020:A2026"/>
    <mergeCell ref="A1971:A1972"/>
    <mergeCell ref="A1973:A1985"/>
    <mergeCell ref="A1949:A1958"/>
    <mergeCell ref="A1959:A1963"/>
    <mergeCell ref="B1936:B1937"/>
    <mergeCell ref="C1936:C1937"/>
    <mergeCell ref="D1936:D1937"/>
    <mergeCell ref="B1938:B1943"/>
    <mergeCell ref="C1938:C1943"/>
    <mergeCell ref="D1938:D1943"/>
    <mergeCell ref="A1927:A1935"/>
    <mergeCell ref="A1936:A1947"/>
    <mergeCell ref="D1911:D1912"/>
    <mergeCell ref="A1918:A1926"/>
    <mergeCell ref="B1911:B1912"/>
    <mergeCell ref="C1911:C1912"/>
    <mergeCell ref="A1964:A1966"/>
    <mergeCell ref="A1967:A1968"/>
    <mergeCell ref="A1969:A1970"/>
    <mergeCell ref="D1902:D1904"/>
    <mergeCell ref="B1907:B1908"/>
    <mergeCell ref="C1907:C1908"/>
    <mergeCell ref="D1907:D1908"/>
    <mergeCell ref="B1899:B1900"/>
    <mergeCell ref="C1899:C1900"/>
    <mergeCell ref="D1899:D1900"/>
    <mergeCell ref="A1902:A1917"/>
    <mergeCell ref="B1902:B1904"/>
    <mergeCell ref="C1902:C1904"/>
    <mergeCell ref="B1892:B1893"/>
    <mergeCell ref="C1892:C1893"/>
    <mergeCell ref="D1892:D1893"/>
    <mergeCell ref="A1899:A1901"/>
    <mergeCell ref="A1875:A1883"/>
    <mergeCell ref="A1884:A1887"/>
    <mergeCell ref="A1888:A1890"/>
    <mergeCell ref="A1891:A1898"/>
    <mergeCell ref="B1859:B1860"/>
    <mergeCell ref="C1859:C1860"/>
    <mergeCell ref="D1859:D1860"/>
    <mergeCell ref="A1867:A1870"/>
    <mergeCell ref="A1871:A1874"/>
    <mergeCell ref="B1815:B1816"/>
    <mergeCell ref="C1815:C1816"/>
    <mergeCell ref="D1815:D1816"/>
    <mergeCell ref="B1817:B1818"/>
    <mergeCell ref="C1817:C1818"/>
    <mergeCell ref="D1817:D1818"/>
    <mergeCell ref="A1810:A1819"/>
    <mergeCell ref="A1805:A1809"/>
    <mergeCell ref="A1853:A1866"/>
    <mergeCell ref="C1826:C1827"/>
    <mergeCell ref="D1826:D1827"/>
    <mergeCell ref="A1831:A1852"/>
    <mergeCell ref="B1837:B1839"/>
    <mergeCell ref="C1837:C1839"/>
    <mergeCell ref="D1838:D1839"/>
    <mergeCell ref="A1820:A1830"/>
    <mergeCell ref="B1826:B1827"/>
    <mergeCell ref="B1791:B1792"/>
    <mergeCell ref="C1791:C1792"/>
    <mergeCell ref="D1791:D1792"/>
    <mergeCell ref="B1769:B1778"/>
    <mergeCell ref="C1769:C1778"/>
    <mergeCell ref="D1769:D1778"/>
    <mergeCell ref="B1779:B1787"/>
    <mergeCell ref="C1779:C1787"/>
    <mergeCell ref="D1779:D1787"/>
    <mergeCell ref="B1737:B1738"/>
    <mergeCell ref="C1737:C1738"/>
    <mergeCell ref="D1737:D1738"/>
    <mergeCell ref="B1740:B1753"/>
    <mergeCell ref="C1740:C1753"/>
    <mergeCell ref="D1740:D1753"/>
    <mergeCell ref="B1788:B1790"/>
    <mergeCell ref="C1788:C1790"/>
    <mergeCell ref="D1788:D1790"/>
    <mergeCell ref="B1766:B1768"/>
    <mergeCell ref="C1766:C1768"/>
    <mergeCell ref="D1766:D1768"/>
    <mergeCell ref="B1754:B1755"/>
    <mergeCell ref="C1754:C1755"/>
    <mergeCell ref="D1754:D1755"/>
    <mergeCell ref="B1756:B1762"/>
    <mergeCell ref="C1756:C1762"/>
    <mergeCell ref="D1756:D1762"/>
    <mergeCell ref="A1695:A1705"/>
    <mergeCell ref="D1667:D1675"/>
    <mergeCell ref="B1686:B1687"/>
    <mergeCell ref="B1667:B1675"/>
    <mergeCell ref="C1667:C1675"/>
    <mergeCell ref="B1723:B1724"/>
    <mergeCell ref="C1723:C1724"/>
    <mergeCell ref="D1723:D1724"/>
    <mergeCell ref="B1725:B1735"/>
    <mergeCell ref="C1725:C1735"/>
    <mergeCell ref="D1725:D1735"/>
    <mergeCell ref="A1714:A1720"/>
    <mergeCell ref="A1721:A1804"/>
    <mergeCell ref="D1699:D1700"/>
    <mergeCell ref="B1701:B1703"/>
    <mergeCell ref="C1701:C1703"/>
    <mergeCell ref="D1701:D1703"/>
    <mergeCell ref="A1706:A1707"/>
    <mergeCell ref="A1708:A1713"/>
    <mergeCell ref="B1699:B1700"/>
    <mergeCell ref="C1699:C1700"/>
    <mergeCell ref="B1763:B1765"/>
    <mergeCell ref="C1763:C1765"/>
    <mergeCell ref="D1763:D1765"/>
    <mergeCell ref="A1655:A1663"/>
    <mergeCell ref="A1664:A1694"/>
    <mergeCell ref="B1647:B1649"/>
    <mergeCell ref="C1647:C1649"/>
    <mergeCell ref="D1647:D1649"/>
    <mergeCell ref="B1639:B1640"/>
    <mergeCell ref="C1639:C1640"/>
    <mergeCell ref="D1639:D1640"/>
    <mergeCell ref="A1643:A1654"/>
    <mergeCell ref="C1686:C1687"/>
    <mergeCell ref="B1594:B1595"/>
    <mergeCell ref="C1594:C1595"/>
    <mergeCell ref="D1594:D1595"/>
    <mergeCell ref="A1591:A1593"/>
    <mergeCell ref="A1594:A1613"/>
    <mergeCell ref="A1636:A1642"/>
    <mergeCell ref="B1632:B1633"/>
    <mergeCell ref="C1632:C1633"/>
    <mergeCell ref="D1632:D1633"/>
    <mergeCell ref="A1614:A1615"/>
    <mergeCell ref="A1616:A1617"/>
    <mergeCell ref="A1618:A1625"/>
    <mergeCell ref="A1626:A1627"/>
    <mergeCell ref="A1628:A1635"/>
    <mergeCell ref="A1583:A1585"/>
    <mergeCell ref="A1586:A1590"/>
    <mergeCell ref="A1571:A1578"/>
    <mergeCell ref="C1547:C1548"/>
    <mergeCell ref="D1547:D1548"/>
    <mergeCell ref="A1555:A1556"/>
    <mergeCell ref="A1557:A1570"/>
    <mergeCell ref="A1544:A1553"/>
    <mergeCell ref="B1547:B1548"/>
    <mergeCell ref="B1540:B1541"/>
    <mergeCell ref="C1540:C1541"/>
    <mergeCell ref="D1540:D1541"/>
    <mergeCell ref="A1513:A1521"/>
    <mergeCell ref="A1522:A1543"/>
    <mergeCell ref="B1577:B1578"/>
    <mergeCell ref="C1577:C1578"/>
    <mergeCell ref="D1577:D1578"/>
    <mergeCell ref="A1579:A1582"/>
    <mergeCell ref="A1498:J1498"/>
    <mergeCell ref="A1499:J1499"/>
    <mergeCell ref="A1502:A1512"/>
    <mergeCell ref="A1481:J1481"/>
    <mergeCell ref="A1482:J1482"/>
    <mergeCell ref="A1487:A1489"/>
    <mergeCell ref="B1533:B1539"/>
    <mergeCell ref="C1533:C1539"/>
    <mergeCell ref="D1533:D1539"/>
    <mergeCell ref="A1465:J1465"/>
    <mergeCell ref="A1466:J1466"/>
    <mergeCell ref="A1471:A1472"/>
    <mergeCell ref="A1442:J1442"/>
    <mergeCell ref="A1443:J1443"/>
    <mergeCell ref="A1449:A1454"/>
    <mergeCell ref="B1450:B1451"/>
    <mergeCell ref="C1450:C1451"/>
    <mergeCell ref="A1492:A1493"/>
    <mergeCell ref="A1427:J1427"/>
    <mergeCell ref="A1428:J1428"/>
    <mergeCell ref="A1433:A1434"/>
    <mergeCell ref="C1411:C1412"/>
    <mergeCell ref="D1411:D1412"/>
    <mergeCell ref="B1414:B1415"/>
    <mergeCell ref="C1414:C1415"/>
    <mergeCell ref="D1414:D1415"/>
    <mergeCell ref="A1419:A1421"/>
    <mergeCell ref="A1407:A1415"/>
    <mergeCell ref="B1411:B1412"/>
    <mergeCell ref="C1398:C1399"/>
    <mergeCell ref="D1398:D1399"/>
    <mergeCell ref="A1401:A1402"/>
    <mergeCell ref="A1398:A1400"/>
    <mergeCell ref="B1398:B1399"/>
    <mergeCell ref="C1379:C1380"/>
    <mergeCell ref="D1379:D1380"/>
    <mergeCell ref="B1381:B1383"/>
    <mergeCell ref="C1381:C1383"/>
    <mergeCell ref="D1381:D1383"/>
    <mergeCell ref="A1385:A1386"/>
    <mergeCell ref="A1379:A1384"/>
    <mergeCell ref="B1379:B1380"/>
    <mergeCell ref="A1333:J1333"/>
    <mergeCell ref="A1334:J1334"/>
    <mergeCell ref="A1311:A1316"/>
    <mergeCell ref="B1314:B1316"/>
    <mergeCell ref="A1303:J1303"/>
    <mergeCell ref="A1304:J1304"/>
    <mergeCell ref="A1307:A1308"/>
    <mergeCell ref="A1371:A1375"/>
    <mergeCell ref="A1376:A1377"/>
    <mergeCell ref="A1368:A1369"/>
    <mergeCell ref="A1349:J1349"/>
    <mergeCell ref="A1350:J1350"/>
    <mergeCell ref="A1358:J1358"/>
    <mergeCell ref="A1359:J1359"/>
    <mergeCell ref="A1362:A1367"/>
    <mergeCell ref="A1251:J1251"/>
    <mergeCell ref="A1252:J1252"/>
    <mergeCell ref="A1261:J1261"/>
    <mergeCell ref="A1262:J1262"/>
    <mergeCell ref="A1265:A1272"/>
    <mergeCell ref="C1314:C1316"/>
    <mergeCell ref="D1314:D1316"/>
    <mergeCell ref="A1322:J1322"/>
    <mergeCell ref="A1323:J1323"/>
    <mergeCell ref="A1277:J1277"/>
    <mergeCell ref="A1278:J1278"/>
    <mergeCell ref="A1283:A1285"/>
    <mergeCell ref="A1290:J1290"/>
    <mergeCell ref="A1291:J1291"/>
    <mergeCell ref="A1294:A1296"/>
    <mergeCell ref="B1271:B1272"/>
    <mergeCell ref="C1271:C1272"/>
    <mergeCell ref="D1271:D1272"/>
    <mergeCell ref="A1237:J1237"/>
    <mergeCell ref="A1242:A1244"/>
    <mergeCell ref="A1215:J1215"/>
    <mergeCell ref="A1216:J1216"/>
    <mergeCell ref="A1229:A1230"/>
    <mergeCell ref="B1204:B1206"/>
    <mergeCell ref="C1204:C1206"/>
    <mergeCell ref="D1204:D1206"/>
    <mergeCell ref="B1207:B1208"/>
    <mergeCell ref="C1207:C1208"/>
    <mergeCell ref="D1207:D1208"/>
    <mergeCell ref="C1182:C1184"/>
    <mergeCell ref="D1182:D1184"/>
    <mergeCell ref="B1170:B1171"/>
    <mergeCell ref="C1170:C1171"/>
    <mergeCell ref="D1170:D1171"/>
    <mergeCell ref="B1172:B1178"/>
    <mergeCell ref="C1172:C1178"/>
    <mergeCell ref="D1172:D1178"/>
    <mergeCell ref="A1236:J1236"/>
    <mergeCell ref="C1141:C1151"/>
    <mergeCell ref="D1141:D1151"/>
    <mergeCell ref="B1153:B1154"/>
    <mergeCell ref="C1153:C1154"/>
    <mergeCell ref="D1153:D1154"/>
    <mergeCell ref="B1156:B1169"/>
    <mergeCell ref="C1156:C1169"/>
    <mergeCell ref="D1156:D1169"/>
    <mergeCell ref="A1134:J1134"/>
    <mergeCell ref="A1139:A1209"/>
    <mergeCell ref="B1139:B1140"/>
    <mergeCell ref="C1139:C1140"/>
    <mergeCell ref="D1139:D1140"/>
    <mergeCell ref="B1141:B1151"/>
    <mergeCell ref="B1185:B1194"/>
    <mergeCell ref="C1185:C1194"/>
    <mergeCell ref="D1185:D1194"/>
    <mergeCell ref="B1195:B1203"/>
    <mergeCell ref="C1195:C1203"/>
    <mergeCell ref="D1195:D1203"/>
    <mergeCell ref="B1179:B1181"/>
    <mergeCell ref="C1179:C1181"/>
    <mergeCell ref="D1179:D1181"/>
    <mergeCell ref="B1182:B1184"/>
    <mergeCell ref="A1127:A1128"/>
    <mergeCell ref="A1133:J1133"/>
    <mergeCell ref="A1099:J1099"/>
    <mergeCell ref="A1104:A1105"/>
    <mergeCell ref="A1110:J1110"/>
    <mergeCell ref="A1111:J1111"/>
    <mergeCell ref="A1121:J1121"/>
    <mergeCell ref="A1122:J1122"/>
    <mergeCell ref="A1092:A1093"/>
    <mergeCell ref="A1098:J1098"/>
    <mergeCell ref="A1071:A1073"/>
    <mergeCell ref="A1078:J1078"/>
    <mergeCell ref="A1079:J1079"/>
    <mergeCell ref="A1088:J1088"/>
    <mergeCell ref="A1089:J1089"/>
    <mergeCell ref="A1038:J1038"/>
    <mergeCell ref="A1039:J1039"/>
    <mergeCell ref="A1048:A1049"/>
    <mergeCell ref="A1054:J1054"/>
    <mergeCell ref="A1055:J1055"/>
    <mergeCell ref="A1065:J1065"/>
    <mergeCell ref="B1015:B1017"/>
    <mergeCell ref="C1015:C1017"/>
    <mergeCell ref="D1015:D1017"/>
    <mergeCell ref="A1020:A1027"/>
    <mergeCell ref="B1020:B1021"/>
    <mergeCell ref="C1020:C1021"/>
    <mergeCell ref="A1011:A1014"/>
    <mergeCell ref="A1015:A1017"/>
    <mergeCell ref="A1066:J1066"/>
    <mergeCell ref="D1022:D1023"/>
    <mergeCell ref="B1025:B1026"/>
    <mergeCell ref="C1025:C1026"/>
    <mergeCell ref="D1025:D1026"/>
    <mergeCell ref="A1030:A1032"/>
    <mergeCell ref="B1022:B1023"/>
    <mergeCell ref="C1022:C1023"/>
    <mergeCell ref="A956:A971"/>
    <mergeCell ref="A920:A921"/>
    <mergeCell ref="A929:A934"/>
    <mergeCell ref="A936:A942"/>
    <mergeCell ref="B1003:B1005"/>
    <mergeCell ref="C1003:C1005"/>
    <mergeCell ref="D1003:D1005"/>
    <mergeCell ref="A980:J980"/>
    <mergeCell ref="A988:J988"/>
    <mergeCell ref="A989:J989"/>
    <mergeCell ref="A998:J998"/>
    <mergeCell ref="A999:J999"/>
    <mergeCell ref="A1003:A1010"/>
    <mergeCell ref="A972:A973"/>
    <mergeCell ref="A979:J979"/>
    <mergeCell ref="A908:A909"/>
    <mergeCell ref="A914:A916"/>
    <mergeCell ref="A898:J898"/>
    <mergeCell ref="A899:J899"/>
    <mergeCell ref="A904:A906"/>
    <mergeCell ref="B885:B886"/>
    <mergeCell ref="C885:C886"/>
    <mergeCell ref="A952:J952"/>
    <mergeCell ref="A953:J953"/>
    <mergeCell ref="A774:J774"/>
    <mergeCell ref="A782:J782"/>
    <mergeCell ref="A783:J783"/>
    <mergeCell ref="A792:J792"/>
    <mergeCell ref="A793:J793"/>
    <mergeCell ref="A796:A798"/>
    <mergeCell ref="A868:J868"/>
    <mergeCell ref="A869:J869"/>
    <mergeCell ref="A872:A892"/>
    <mergeCell ref="C855:C856"/>
    <mergeCell ref="D855:D856"/>
    <mergeCell ref="A860:A862"/>
    <mergeCell ref="B860:B861"/>
    <mergeCell ref="C860:C861"/>
    <mergeCell ref="D860:D861"/>
    <mergeCell ref="A840:J840"/>
    <mergeCell ref="A841:J841"/>
    <mergeCell ref="A849:J849"/>
    <mergeCell ref="A850:J850"/>
    <mergeCell ref="A854:A856"/>
    <mergeCell ref="B855:B856"/>
    <mergeCell ref="A804:J804"/>
    <mergeCell ref="A805:J805"/>
    <mergeCell ref="A813:J813"/>
    <mergeCell ref="A814:J814"/>
    <mergeCell ref="A823:J823"/>
    <mergeCell ref="A824:J824"/>
    <mergeCell ref="A767:A768"/>
    <mergeCell ref="A773:J773"/>
    <mergeCell ref="C742:C744"/>
    <mergeCell ref="D742:D744"/>
    <mergeCell ref="A750:J750"/>
    <mergeCell ref="A751:J751"/>
    <mergeCell ref="A761:J761"/>
    <mergeCell ref="A762:J762"/>
    <mergeCell ref="A740:A745"/>
    <mergeCell ref="B742:B744"/>
    <mergeCell ref="C734:C736"/>
    <mergeCell ref="D734:D736"/>
    <mergeCell ref="B738:B739"/>
    <mergeCell ref="C738:C739"/>
    <mergeCell ref="D738:D739"/>
    <mergeCell ref="C720:C721"/>
    <mergeCell ref="D720:D721"/>
    <mergeCell ref="A728:J728"/>
    <mergeCell ref="A729:J729"/>
    <mergeCell ref="A733:A739"/>
    <mergeCell ref="B734:B736"/>
    <mergeCell ref="A719:A721"/>
    <mergeCell ref="B720:B721"/>
    <mergeCell ref="B711:B716"/>
    <mergeCell ref="C711:C716"/>
    <mergeCell ref="D711:D716"/>
    <mergeCell ref="A709:A717"/>
    <mergeCell ref="A701:J701"/>
    <mergeCell ref="A702:J702"/>
    <mergeCell ref="A705:A708"/>
    <mergeCell ref="B705:B706"/>
    <mergeCell ref="C705:C706"/>
    <mergeCell ref="D705:D706"/>
    <mergeCell ref="A689:J689"/>
    <mergeCell ref="A694:A695"/>
    <mergeCell ref="A682:A683"/>
    <mergeCell ref="A688:J688"/>
    <mergeCell ref="A668:J668"/>
    <mergeCell ref="A671:A672"/>
    <mergeCell ref="A676:A679"/>
    <mergeCell ref="B709:B710"/>
    <mergeCell ref="C709:C710"/>
    <mergeCell ref="D709:D710"/>
    <mergeCell ref="A584:A585"/>
    <mergeCell ref="A644:J644"/>
    <mergeCell ref="A645:J645"/>
    <mergeCell ref="A653:J653"/>
    <mergeCell ref="A654:J654"/>
    <mergeCell ref="A658:A659"/>
    <mergeCell ref="A667:J667"/>
    <mergeCell ref="A613:J613"/>
    <mergeCell ref="A614:J614"/>
    <mergeCell ref="A625:J625"/>
    <mergeCell ref="A626:J626"/>
    <mergeCell ref="A635:J635"/>
    <mergeCell ref="A636:J636"/>
    <mergeCell ref="C598:C599"/>
    <mergeCell ref="A606:A608"/>
    <mergeCell ref="C591:C592"/>
    <mergeCell ref="D591:D592"/>
    <mergeCell ref="B593:B594"/>
    <mergeCell ref="C593:C594"/>
    <mergeCell ref="D593:D594"/>
    <mergeCell ref="B595:B596"/>
    <mergeCell ref="C595:C596"/>
    <mergeCell ref="D595:D596"/>
    <mergeCell ref="A590:A599"/>
    <mergeCell ref="B591:B592"/>
    <mergeCell ref="B598:B599"/>
    <mergeCell ref="A576:A581"/>
    <mergeCell ref="B570:B571"/>
    <mergeCell ref="C570:C571"/>
    <mergeCell ref="D570:D571"/>
    <mergeCell ref="D559:D565"/>
    <mergeCell ref="B566:B567"/>
    <mergeCell ref="C566:C567"/>
    <mergeCell ref="D566:D567"/>
    <mergeCell ref="A568:A572"/>
    <mergeCell ref="B580:B581"/>
    <mergeCell ref="C580:C581"/>
    <mergeCell ref="D580:D581"/>
    <mergeCell ref="C497:C499"/>
    <mergeCell ref="D497:D499"/>
    <mergeCell ref="B501:B505"/>
    <mergeCell ref="C501:C505"/>
    <mergeCell ref="D501:D505"/>
    <mergeCell ref="A511:J511"/>
    <mergeCell ref="A497:A506"/>
    <mergeCell ref="B497:B499"/>
    <mergeCell ref="A573:A574"/>
    <mergeCell ref="A543:J543"/>
    <mergeCell ref="A555:J555"/>
    <mergeCell ref="A556:J556"/>
    <mergeCell ref="A559:A567"/>
    <mergeCell ref="B559:B565"/>
    <mergeCell ref="C559:C565"/>
    <mergeCell ref="A512:J512"/>
    <mergeCell ref="A522:J522"/>
    <mergeCell ref="A523:J523"/>
    <mergeCell ref="A531:J531"/>
    <mergeCell ref="A532:J532"/>
    <mergeCell ref="A542:J542"/>
    <mergeCell ref="A476:J476"/>
    <mergeCell ref="A477:J477"/>
    <mergeCell ref="A486:J486"/>
    <mergeCell ref="A487:J487"/>
    <mergeCell ref="A490:A494"/>
    <mergeCell ref="C458:C460"/>
    <mergeCell ref="D459:D460"/>
    <mergeCell ref="A452:A468"/>
    <mergeCell ref="B458:B460"/>
    <mergeCell ref="A433:J433"/>
    <mergeCell ref="A434:J434"/>
    <mergeCell ref="A441:A450"/>
    <mergeCell ref="B441:B449"/>
    <mergeCell ref="C441:C449"/>
    <mergeCell ref="D441:D449"/>
    <mergeCell ref="A419:A420"/>
    <mergeCell ref="A424:A425"/>
    <mergeCell ref="A393:J393"/>
    <mergeCell ref="A394:J394"/>
    <mergeCell ref="A405:J405"/>
    <mergeCell ref="A406:J406"/>
    <mergeCell ref="A415:J415"/>
    <mergeCell ref="A416:J416"/>
    <mergeCell ref="A368:J368"/>
    <mergeCell ref="A369:J369"/>
    <mergeCell ref="A381:J381"/>
    <mergeCell ref="A382:J382"/>
    <mergeCell ref="A385:A386"/>
    <mergeCell ref="A387:A388"/>
    <mergeCell ref="B339:B340"/>
    <mergeCell ref="C339:C340"/>
    <mergeCell ref="D339:D340"/>
    <mergeCell ref="A354:J354"/>
    <mergeCell ref="A355:J355"/>
    <mergeCell ref="A359:A363"/>
    <mergeCell ref="A335:A336"/>
    <mergeCell ref="A339:A341"/>
    <mergeCell ref="A310:A311"/>
    <mergeCell ref="A316:J316"/>
    <mergeCell ref="A317:J317"/>
    <mergeCell ref="A321:A322"/>
    <mergeCell ref="A329:J329"/>
    <mergeCell ref="A330:J330"/>
    <mergeCell ref="A291:J291"/>
    <mergeCell ref="A292:J292"/>
    <mergeCell ref="A299:A300"/>
    <mergeCell ref="A304:A305"/>
    <mergeCell ref="A282:J282"/>
    <mergeCell ref="A285:A286"/>
    <mergeCell ref="B265:B266"/>
    <mergeCell ref="C265:C266"/>
    <mergeCell ref="D265:D266"/>
    <mergeCell ref="A272:J272"/>
    <mergeCell ref="A273:J273"/>
    <mergeCell ref="A281:J281"/>
    <mergeCell ref="C253:C254"/>
    <mergeCell ref="D253:D254"/>
    <mergeCell ref="A255:A256"/>
    <mergeCell ref="A261:J261"/>
    <mergeCell ref="A262:J262"/>
    <mergeCell ref="A265:A266"/>
    <mergeCell ref="A253:A254"/>
    <mergeCell ref="B253:B254"/>
    <mergeCell ref="D242:D243"/>
    <mergeCell ref="B244:B245"/>
    <mergeCell ref="C244:C245"/>
    <mergeCell ref="D244:D245"/>
    <mergeCell ref="A247:A250"/>
    <mergeCell ref="A236:J236"/>
    <mergeCell ref="A237:J237"/>
    <mergeCell ref="A240:A241"/>
    <mergeCell ref="A242:A245"/>
    <mergeCell ref="B242:B243"/>
    <mergeCell ref="C242:C243"/>
    <mergeCell ref="A223:J223"/>
    <mergeCell ref="A224:J224"/>
    <mergeCell ref="A227:A228"/>
    <mergeCell ref="A195:J195"/>
    <mergeCell ref="A196:J196"/>
    <mergeCell ref="A207:J207"/>
    <mergeCell ref="A208:J208"/>
    <mergeCell ref="A212:A215"/>
    <mergeCell ref="A186:A187"/>
    <mergeCell ref="A188:A190"/>
    <mergeCell ref="C161:C162"/>
    <mergeCell ref="D161:D162"/>
    <mergeCell ref="A168:J168"/>
    <mergeCell ref="A169:J169"/>
    <mergeCell ref="A177:J177"/>
    <mergeCell ref="A178:J178"/>
    <mergeCell ref="A161:A162"/>
    <mergeCell ref="B161:B162"/>
    <mergeCell ref="A148:J148"/>
    <mergeCell ref="A152:A160"/>
    <mergeCell ref="B155:B156"/>
    <mergeCell ref="C155:C156"/>
    <mergeCell ref="D155:D156"/>
    <mergeCell ref="A120:J120"/>
    <mergeCell ref="A121:J121"/>
    <mergeCell ref="A131:J131"/>
    <mergeCell ref="A132:J132"/>
    <mergeCell ref="A135:A136"/>
    <mergeCell ref="A147:J147"/>
    <mergeCell ref="C107:C108"/>
    <mergeCell ref="D107:D108"/>
    <mergeCell ref="A110:A112"/>
    <mergeCell ref="A106:A109"/>
    <mergeCell ref="B107:B108"/>
    <mergeCell ref="A93:J93"/>
    <mergeCell ref="A94:J94"/>
    <mergeCell ref="A98:A103"/>
    <mergeCell ref="B101:B102"/>
    <mergeCell ref="C101:C102"/>
    <mergeCell ref="D101:D102"/>
    <mergeCell ref="A64:A65"/>
    <mergeCell ref="A78:J78"/>
    <mergeCell ref="A79:J79"/>
    <mergeCell ref="A85:A86"/>
    <mergeCell ref="A3:J3"/>
    <mergeCell ref="A4:J4"/>
    <mergeCell ref="A7:A10"/>
    <mergeCell ref="C40:C44"/>
    <mergeCell ref="D40:D44"/>
    <mergeCell ref="B48:B49"/>
    <mergeCell ref="C48:C49"/>
    <mergeCell ref="A60:J60"/>
    <mergeCell ref="A61:J61"/>
    <mergeCell ref="A40:A51"/>
    <mergeCell ref="B40:B44"/>
    <mergeCell ref="A16:J16"/>
    <mergeCell ref="A17:J17"/>
    <mergeCell ref="A24:A25"/>
    <mergeCell ref="A32:J32"/>
    <mergeCell ref="A33:J33"/>
    <mergeCell ref="A38:A3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347"/>
  <sheetViews>
    <sheetView workbookViewId="0">
      <selection activeCell="F1" sqref="F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39" t="s">
        <v>3</v>
      </c>
    </row>
    <row r="3" spans="1:5" ht="10.5" customHeight="1" x14ac:dyDescent="0.5">
      <c r="A3" s="58" t="s">
        <v>237</v>
      </c>
      <c r="B3" s="58"/>
      <c r="C3" s="58"/>
      <c r="D3" s="58"/>
      <c r="E3" s="58"/>
    </row>
    <row r="4" spans="1:5" ht="10.5" customHeight="1" x14ac:dyDescent="0.5">
      <c r="A4" s="59" t="s">
        <v>272</v>
      </c>
      <c r="B4" s="59"/>
      <c r="C4" s="59"/>
      <c r="D4" s="59"/>
      <c r="E4" s="59"/>
    </row>
    <row r="6" spans="1:5" ht="34.200000000000003" x14ac:dyDescent="0.5">
      <c r="A6" s="40" t="s">
        <v>3128</v>
      </c>
      <c r="B6" s="40" t="s">
        <v>241</v>
      </c>
      <c r="C6" s="40" t="s">
        <v>243</v>
      </c>
      <c r="D6" s="40" t="s">
        <v>244</v>
      </c>
      <c r="E6" s="41" t="s">
        <v>247</v>
      </c>
    </row>
    <row r="7" spans="1:5" ht="30.6" x14ac:dyDescent="0.5">
      <c r="A7" s="42" t="s">
        <v>350</v>
      </c>
      <c r="B7" s="42" t="s">
        <v>3129</v>
      </c>
      <c r="C7" s="43">
        <v>10</v>
      </c>
      <c r="D7" s="42" t="s">
        <v>252</v>
      </c>
      <c r="E7" s="44">
        <v>10</v>
      </c>
    </row>
    <row r="8" spans="1:5" x14ac:dyDescent="0.5">
      <c r="A8" s="45" t="s">
        <v>271</v>
      </c>
      <c r="B8" s="45"/>
      <c r="C8" s="45"/>
      <c r="D8" s="45"/>
      <c r="E8" s="46">
        <v>10</v>
      </c>
    </row>
    <row r="12" spans="1:5" ht="10.5" customHeight="1" x14ac:dyDescent="0.5">
      <c r="A12" s="58" t="s">
        <v>237</v>
      </c>
      <c r="B12" s="58"/>
      <c r="C12" s="58"/>
      <c r="D12" s="58"/>
      <c r="E12" s="58"/>
    </row>
    <row r="13" spans="1:5" ht="10.5" customHeight="1" x14ac:dyDescent="0.5">
      <c r="A13" s="59" t="s">
        <v>295</v>
      </c>
      <c r="B13" s="59"/>
      <c r="C13" s="59"/>
      <c r="D13" s="59"/>
      <c r="E13" s="59"/>
    </row>
    <row r="15" spans="1:5" ht="34.200000000000003" x14ac:dyDescent="0.5">
      <c r="A15" s="40" t="s">
        <v>3128</v>
      </c>
      <c r="B15" s="40" t="s">
        <v>241</v>
      </c>
      <c r="C15" s="40" t="s">
        <v>243</v>
      </c>
      <c r="D15" s="40" t="s">
        <v>244</v>
      </c>
      <c r="E15" s="41" t="s">
        <v>247</v>
      </c>
    </row>
    <row r="16" spans="1:5" ht="30.6" x14ac:dyDescent="0.5">
      <c r="A16" s="42" t="s">
        <v>350</v>
      </c>
      <c r="B16" s="42" t="s">
        <v>3129</v>
      </c>
      <c r="C16" s="43">
        <v>10</v>
      </c>
      <c r="D16" s="42" t="s">
        <v>299</v>
      </c>
      <c r="E16" s="44">
        <v>10</v>
      </c>
    </row>
    <row r="17" spans="1:5" x14ac:dyDescent="0.5">
      <c r="A17" s="45" t="s">
        <v>271</v>
      </c>
      <c r="B17" s="45"/>
      <c r="C17" s="45"/>
      <c r="D17" s="45"/>
      <c r="E17" s="46">
        <v>10</v>
      </c>
    </row>
    <row r="21" spans="1:5" ht="10.5" customHeight="1" x14ac:dyDescent="0.5">
      <c r="A21" s="58" t="s">
        <v>237</v>
      </c>
      <c r="B21" s="58"/>
      <c r="C21" s="58"/>
      <c r="D21" s="58"/>
      <c r="E21" s="58"/>
    </row>
    <row r="22" spans="1:5" ht="10.5" customHeight="1" x14ac:dyDescent="0.5">
      <c r="A22" s="59" t="s">
        <v>389</v>
      </c>
      <c r="B22" s="59"/>
      <c r="C22" s="59"/>
      <c r="D22" s="59"/>
      <c r="E22" s="59"/>
    </row>
    <row r="24" spans="1:5" ht="34.200000000000003" x14ac:dyDescent="0.5">
      <c r="A24" s="40" t="s">
        <v>3128</v>
      </c>
      <c r="B24" s="40" t="s">
        <v>241</v>
      </c>
      <c r="C24" s="40" t="s">
        <v>243</v>
      </c>
      <c r="D24" s="40" t="s">
        <v>244</v>
      </c>
      <c r="E24" s="41" t="s">
        <v>247</v>
      </c>
    </row>
    <row r="25" spans="1:5" ht="40.799999999999997" x14ac:dyDescent="0.5">
      <c r="A25" s="42" t="s">
        <v>296</v>
      </c>
      <c r="B25" s="42" t="s">
        <v>3129</v>
      </c>
      <c r="C25" s="43">
        <v>10</v>
      </c>
      <c r="D25" s="42" t="s">
        <v>403</v>
      </c>
      <c r="E25" s="44">
        <v>10</v>
      </c>
    </row>
    <row r="26" spans="1:5" x14ac:dyDescent="0.5">
      <c r="A26" s="45" t="s">
        <v>271</v>
      </c>
      <c r="B26" s="45"/>
      <c r="C26" s="45"/>
      <c r="D26" s="45"/>
      <c r="E26" s="46">
        <v>10</v>
      </c>
    </row>
    <row r="30" spans="1:5" ht="10.5" customHeight="1" x14ac:dyDescent="0.5">
      <c r="A30" s="58" t="s">
        <v>237</v>
      </c>
      <c r="B30" s="58"/>
      <c r="C30" s="58"/>
      <c r="D30" s="58"/>
      <c r="E30" s="58"/>
    </row>
    <row r="31" spans="1:5" ht="10.5" customHeight="1" x14ac:dyDescent="0.5">
      <c r="A31" s="59" t="s">
        <v>394</v>
      </c>
      <c r="B31" s="59"/>
      <c r="C31" s="59"/>
      <c r="D31" s="59"/>
      <c r="E31" s="59"/>
    </row>
    <row r="33" spans="1:5" ht="34.200000000000003" x14ac:dyDescent="0.5">
      <c r="A33" s="40" t="s">
        <v>3128</v>
      </c>
      <c r="B33" s="40" t="s">
        <v>241</v>
      </c>
      <c r="C33" s="40" t="s">
        <v>243</v>
      </c>
      <c r="D33" s="40" t="s">
        <v>244</v>
      </c>
      <c r="E33" s="41" t="s">
        <v>247</v>
      </c>
    </row>
    <row r="34" spans="1:5" ht="40.799999999999997" x14ac:dyDescent="0.5">
      <c r="A34" s="42" t="s">
        <v>3130</v>
      </c>
      <c r="B34" s="42" t="s">
        <v>3129</v>
      </c>
      <c r="C34" s="43">
        <v>10</v>
      </c>
      <c r="D34" s="42" t="s">
        <v>258</v>
      </c>
      <c r="E34" s="44">
        <v>10</v>
      </c>
    </row>
    <row r="35" spans="1:5" ht="40.799999999999997" x14ac:dyDescent="0.5">
      <c r="A35" s="42" t="s">
        <v>692</v>
      </c>
      <c r="B35" s="42" t="s">
        <v>3129</v>
      </c>
      <c r="C35" s="43">
        <v>10</v>
      </c>
      <c r="D35" s="42" t="s">
        <v>3131</v>
      </c>
      <c r="E35" s="44">
        <v>10</v>
      </c>
    </row>
    <row r="36" spans="1:5" x14ac:dyDescent="0.5">
      <c r="A36" s="45" t="s">
        <v>271</v>
      </c>
      <c r="B36" s="45"/>
      <c r="C36" s="45"/>
      <c r="D36" s="45"/>
      <c r="E36" s="46">
        <v>20</v>
      </c>
    </row>
    <row r="40" spans="1:5" ht="10.5" customHeight="1" x14ac:dyDescent="0.5">
      <c r="A40" s="58" t="s">
        <v>237</v>
      </c>
      <c r="B40" s="58"/>
      <c r="C40" s="58"/>
      <c r="D40" s="58"/>
      <c r="E40" s="58"/>
    </row>
    <row r="41" spans="1:5" ht="10.5" customHeight="1" x14ac:dyDescent="0.5">
      <c r="A41" s="59" t="s">
        <v>400</v>
      </c>
      <c r="B41" s="59"/>
      <c r="C41" s="59"/>
      <c r="D41" s="59"/>
      <c r="E41" s="59"/>
    </row>
    <row r="43" spans="1:5" ht="34.200000000000003" x14ac:dyDescent="0.5">
      <c r="A43" s="40" t="s">
        <v>3128</v>
      </c>
      <c r="B43" s="40" t="s">
        <v>241</v>
      </c>
      <c r="C43" s="40" t="s">
        <v>243</v>
      </c>
      <c r="D43" s="40" t="s">
        <v>244</v>
      </c>
      <c r="E43" s="41" t="s">
        <v>247</v>
      </c>
    </row>
    <row r="44" spans="1:5" ht="30.6" x14ac:dyDescent="0.5">
      <c r="A44" s="42" t="s">
        <v>937</v>
      </c>
      <c r="B44" s="42" t="s">
        <v>3129</v>
      </c>
      <c r="C44" s="43">
        <v>10</v>
      </c>
      <c r="D44" s="42" t="s">
        <v>258</v>
      </c>
      <c r="E44" s="44">
        <v>10</v>
      </c>
    </row>
    <row r="45" spans="1:5" x14ac:dyDescent="0.5">
      <c r="A45" s="45" t="s">
        <v>271</v>
      </c>
      <c r="B45" s="45"/>
      <c r="C45" s="45"/>
      <c r="D45" s="45"/>
      <c r="E45" s="46">
        <v>10</v>
      </c>
    </row>
    <row r="49" spans="1:5" ht="10.5" customHeight="1" x14ac:dyDescent="0.5">
      <c r="A49" s="58" t="s">
        <v>237</v>
      </c>
      <c r="B49" s="58"/>
      <c r="C49" s="58"/>
      <c r="D49" s="58"/>
      <c r="E49" s="58"/>
    </row>
    <row r="50" spans="1:5" ht="10.5" customHeight="1" x14ac:dyDescent="0.5">
      <c r="A50" s="59" t="s">
        <v>408</v>
      </c>
      <c r="B50" s="59"/>
      <c r="C50" s="59"/>
      <c r="D50" s="59"/>
      <c r="E50" s="59"/>
    </row>
    <row r="52" spans="1:5" ht="34.200000000000003" x14ac:dyDescent="0.5">
      <c r="A52" s="40" t="s">
        <v>3128</v>
      </c>
      <c r="B52" s="40" t="s">
        <v>241</v>
      </c>
      <c r="C52" s="40" t="s">
        <v>243</v>
      </c>
      <c r="D52" s="40" t="s">
        <v>244</v>
      </c>
      <c r="E52" s="41" t="s">
        <v>247</v>
      </c>
    </row>
    <row r="53" spans="1:5" ht="51" x14ac:dyDescent="0.5">
      <c r="A53" s="42" t="s">
        <v>1002</v>
      </c>
      <c r="B53" s="42" t="s">
        <v>3129</v>
      </c>
      <c r="C53" s="43">
        <v>10</v>
      </c>
      <c r="D53" s="42" t="s">
        <v>3132</v>
      </c>
      <c r="E53" s="44">
        <v>10</v>
      </c>
    </row>
    <row r="54" spans="1:5" x14ac:dyDescent="0.5">
      <c r="A54" s="45" t="s">
        <v>271</v>
      </c>
      <c r="B54" s="45"/>
      <c r="C54" s="45"/>
      <c r="D54" s="45"/>
      <c r="E54" s="46">
        <v>10</v>
      </c>
    </row>
    <row r="58" spans="1:5" ht="10.5" customHeight="1" x14ac:dyDescent="0.5">
      <c r="A58" s="58" t="s">
        <v>237</v>
      </c>
      <c r="B58" s="58"/>
      <c r="C58" s="58"/>
      <c r="D58" s="58"/>
      <c r="E58" s="58"/>
    </row>
    <row r="59" spans="1:5" ht="10.5" customHeight="1" x14ac:dyDescent="0.5">
      <c r="A59" s="59" t="s">
        <v>431</v>
      </c>
      <c r="B59" s="59"/>
      <c r="C59" s="59"/>
      <c r="D59" s="59"/>
      <c r="E59" s="59"/>
    </row>
    <row r="61" spans="1:5" ht="34.200000000000003" x14ac:dyDescent="0.5">
      <c r="A61" s="40" t="s">
        <v>3128</v>
      </c>
      <c r="B61" s="40" t="s">
        <v>241</v>
      </c>
      <c r="C61" s="40" t="s">
        <v>243</v>
      </c>
      <c r="D61" s="40" t="s">
        <v>244</v>
      </c>
      <c r="E61" s="41" t="s">
        <v>247</v>
      </c>
    </row>
    <row r="62" spans="1:5" ht="30.6" x14ac:dyDescent="0.5">
      <c r="A62" s="42" t="s">
        <v>914</v>
      </c>
      <c r="B62" s="42" t="s">
        <v>3129</v>
      </c>
      <c r="C62" s="43">
        <v>10</v>
      </c>
      <c r="D62" s="42" t="s">
        <v>3133</v>
      </c>
      <c r="E62" s="44">
        <v>10</v>
      </c>
    </row>
    <row r="63" spans="1:5" ht="30.6" x14ac:dyDescent="0.5">
      <c r="A63" s="42" t="s">
        <v>281</v>
      </c>
      <c r="B63" s="42" t="s">
        <v>3129</v>
      </c>
      <c r="C63" s="43">
        <v>10</v>
      </c>
      <c r="D63" s="42" t="s">
        <v>3133</v>
      </c>
      <c r="E63" s="44">
        <v>10</v>
      </c>
    </row>
    <row r="64" spans="1:5" x14ac:dyDescent="0.5">
      <c r="A64" s="45" t="s">
        <v>271</v>
      </c>
      <c r="B64" s="45"/>
      <c r="C64" s="45"/>
      <c r="D64" s="45"/>
      <c r="E64" s="46">
        <v>20</v>
      </c>
    </row>
    <row r="68" spans="1:5" ht="10.5" customHeight="1" x14ac:dyDescent="0.5">
      <c r="A68" s="58" t="s">
        <v>237</v>
      </c>
      <c r="B68" s="58"/>
      <c r="C68" s="58"/>
      <c r="D68" s="58"/>
      <c r="E68" s="58"/>
    </row>
    <row r="69" spans="1:5" ht="10.5" customHeight="1" x14ac:dyDescent="0.5">
      <c r="A69" s="59" t="s">
        <v>477</v>
      </c>
      <c r="B69" s="59"/>
      <c r="C69" s="59"/>
      <c r="D69" s="59"/>
      <c r="E69" s="59"/>
    </row>
    <row r="71" spans="1:5" ht="34.200000000000003" x14ac:dyDescent="0.5">
      <c r="A71" s="40" t="s">
        <v>3128</v>
      </c>
      <c r="B71" s="40" t="s">
        <v>241</v>
      </c>
      <c r="C71" s="40" t="s">
        <v>243</v>
      </c>
      <c r="D71" s="40" t="s">
        <v>244</v>
      </c>
      <c r="E71" s="41" t="s">
        <v>247</v>
      </c>
    </row>
    <row r="72" spans="1:5" ht="40.799999999999997" x14ac:dyDescent="0.5">
      <c r="A72" s="42" t="s">
        <v>773</v>
      </c>
      <c r="B72" s="42" t="s">
        <v>3129</v>
      </c>
      <c r="C72" s="43">
        <v>10</v>
      </c>
      <c r="D72" s="42" t="s">
        <v>267</v>
      </c>
      <c r="E72" s="44">
        <v>10</v>
      </c>
    </row>
    <row r="73" spans="1:5" x14ac:dyDescent="0.5">
      <c r="A73" s="45" t="s">
        <v>271</v>
      </c>
      <c r="B73" s="45"/>
      <c r="C73" s="45"/>
      <c r="D73" s="45"/>
      <c r="E73" s="46">
        <v>10</v>
      </c>
    </row>
    <row r="77" spans="1:5" ht="10.5" customHeight="1" x14ac:dyDescent="0.5">
      <c r="A77" s="58" t="s">
        <v>237</v>
      </c>
      <c r="B77" s="58"/>
      <c r="C77" s="58"/>
      <c r="D77" s="58"/>
      <c r="E77" s="58"/>
    </row>
    <row r="78" spans="1:5" ht="10.5" customHeight="1" x14ac:dyDescent="0.5">
      <c r="A78" s="59" t="s">
        <v>552</v>
      </c>
      <c r="B78" s="59"/>
      <c r="C78" s="59"/>
      <c r="D78" s="59"/>
      <c r="E78" s="59"/>
    </row>
    <row r="80" spans="1:5" ht="34.200000000000003" x14ac:dyDescent="0.5">
      <c r="A80" s="40" t="s">
        <v>3128</v>
      </c>
      <c r="B80" s="40" t="s">
        <v>241</v>
      </c>
      <c r="C80" s="40" t="s">
        <v>243</v>
      </c>
      <c r="D80" s="40" t="s">
        <v>244</v>
      </c>
      <c r="E80" s="41" t="s">
        <v>247</v>
      </c>
    </row>
    <row r="81" spans="1:5" ht="30.6" x14ac:dyDescent="0.5">
      <c r="A81" s="42" t="s">
        <v>481</v>
      </c>
      <c r="B81" s="42" t="s">
        <v>3129</v>
      </c>
      <c r="C81" s="43">
        <v>10</v>
      </c>
      <c r="D81" s="42" t="s">
        <v>258</v>
      </c>
      <c r="E81" s="44">
        <v>10</v>
      </c>
    </row>
    <row r="82" spans="1:5" x14ac:dyDescent="0.5">
      <c r="A82" s="45" t="s">
        <v>271</v>
      </c>
      <c r="B82" s="45"/>
      <c r="C82" s="45"/>
      <c r="D82" s="45"/>
      <c r="E82" s="46">
        <v>10</v>
      </c>
    </row>
    <row r="86" spans="1:5" ht="10.5" customHeight="1" x14ac:dyDescent="0.5">
      <c r="A86" s="58" t="s">
        <v>237</v>
      </c>
      <c r="B86" s="58"/>
      <c r="C86" s="58"/>
      <c r="D86" s="58"/>
      <c r="E86" s="58"/>
    </row>
    <row r="87" spans="1:5" ht="10.5" customHeight="1" x14ac:dyDescent="0.5">
      <c r="A87" s="59" t="s">
        <v>610</v>
      </c>
      <c r="B87" s="59"/>
      <c r="C87" s="59"/>
      <c r="D87" s="59"/>
      <c r="E87" s="59"/>
    </row>
    <row r="89" spans="1:5" ht="34.200000000000003" x14ac:dyDescent="0.5">
      <c r="A89" s="40" t="s">
        <v>3128</v>
      </c>
      <c r="B89" s="40" t="s">
        <v>241</v>
      </c>
      <c r="C89" s="40" t="s">
        <v>243</v>
      </c>
      <c r="D89" s="40" t="s">
        <v>244</v>
      </c>
      <c r="E89" s="41" t="s">
        <v>247</v>
      </c>
    </row>
    <row r="90" spans="1:5" ht="40.799999999999997" x14ac:dyDescent="0.5">
      <c r="A90" s="42" t="s">
        <v>319</v>
      </c>
      <c r="B90" s="42" t="s">
        <v>3129</v>
      </c>
      <c r="C90" s="43">
        <v>10</v>
      </c>
      <c r="D90" s="42" t="s">
        <v>252</v>
      </c>
      <c r="E90" s="44">
        <v>10</v>
      </c>
    </row>
    <row r="91" spans="1:5" ht="40.799999999999997" x14ac:dyDescent="0.5">
      <c r="A91" s="42" t="s">
        <v>457</v>
      </c>
      <c r="B91" s="42" t="s">
        <v>3129</v>
      </c>
      <c r="C91" s="43">
        <v>10</v>
      </c>
      <c r="D91" s="42" t="s">
        <v>258</v>
      </c>
      <c r="E91" s="44">
        <v>10</v>
      </c>
    </row>
    <row r="92" spans="1:5" x14ac:dyDescent="0.5">
      <c r="A92" s="45" t="s">
        <v>271</v>
      </c>
      <c r="B92" s="45"/>
      <c r="C92" s="45"/>
      <c r="D92" s="45"/>
      <c r="E92" s="46">
        <v>20</v>
      </c>
    </row>
    <row r="96" spans="1:5" ht="10.5" customHeight="1" x14ac:dyDescent="0.5">
      <c r="A96" s="58" t="s">
        <v>237</v>
      </c>
      <c r="B96" s="58"/>
      <c r="C96" s="58"/>
      <c r="D96" s="58"/>
      <c r="E96" s="58"/>
    </row>
    <row r="97" spans="1:5" ht="10.5" customHeight="1" x14ac:dyDescent="0.5">
      <c r="A97" s="59" t="s">
        <v>623</v>
      </c>
      <c r="B97" s="59"/>
      <c r="C97" s="59"/>
      <c r="D97" s="59"/>
      <c r="E97" s="59"/>
    </row>
    <row r="99" spans="1:5" ht="34.200000000000003" x14ac:dyDescent="0.5">
      <c r="A99" s="40" t="s">
        <v>3128</v>
      </c>
      <c r="B99" s="40" t="s">
        <v>241</v>
      </c>
      <c r="C99" s="40" t="s">
        <v>243</v>
      </c>
      <c r="D99" s="40" t="s">
        <v>244</v>
      </c>
      <c r="E99" s="41" t="s">
        <v>247</v>
      </c>
    </row>
    <row r="100" spans="1:5" ht="20.399999999999999" x14ac:dyDescent="0.5">
      <c r="A100" s="60" t="s">
        <v>268</v>
      </c>
      <c r="B100" s="42" t="s">
        <v>3129</v>
      </c>
      <c r="C100" s="43">
        <v>10</v>
      </c>
      <c r="D100" s="42" t="s">
        <v>267</v>
      </c>
      <c r="E100" s="44">
        <v>10</v>
      </c>
    </row>
    <row r="101" spans="1:5" ht="20.399999999999999" x14ac:dyDescent="0.5">
      <c r="A101" s="60"/>
      <c r="B101" s="42" t="s">
        <v>3129</v>
      </c>
      <c r="C101" s="43">
        <v>10</v>
      </c>
      <c r="D101" s="42" t="s">
        <v>267</v>
      </c>
      <c r="E101" s="44">
        <v>10</v>
      </c>
    </row>
    <row r="102" spans="1:5" x14ac:dyDescent="0.5">
      <c r="A102" s="60"/>
      <c r="B102" s="42" t="s">
        <v>3129</v>
      </c>
      <c r="C102" s="43">
        <v>10</v>
      </c>
      <c r="D102" s="42" t="s">
        <v>3134</v>
      </c>
      <c r="E102" s="44">
        <v>10</v>
      </c>
    </row>
    <row r="103" spans="1:5" x14ac:dyDescent="0.5">
      <c r="A103" s="45" t="s">
        <v>271</v>
      </c>
      <c r="B103" s="45"/>
      <c r="C103" s="45"/>
      <c r="D103" s="45"/>
      <c r="E103" s="46">
        <v>30</v>
      </c>
    </row>
    <row r="107" spans="1:5" ht="10.5" customHeight="1" x14ac:dyDescent="0.5">
      <c r="A107" s="58" t="s">
        <v>237</v>
      </c>
      <c r="B107" s="58"/>
      <c r="C107" s="58"/>
      <c r="D107" s="58"/>
      <c r="E107" s="58"/>
    </row>
    <row r="108" spans="1:5" ht="10.5" customHeight="1" x14ac:dyDescent="0.5">
      <c r="A108" s="59" t="s">
        <v>3135</v>
      </c>
      <c r="B108" s="59"/>
      <c r="C108" s="59"/>
      <c r="D108" s="59"/>
      <c r="E108" s="59"/>
    </row>
    <row r="110" spans="1:5" ht="34.200000000000003" x14ac:dyDescent="0.5">
      <c r="A110" s="40" t="s">
        <v>3128</v>
      </c>
      <c r="B110" s="40" t="s">
        <v>241</v>
      </c>
      <c r="C110" s="40" t="s">
        <v>243</v>
      </c>
      <c r="D110" s="40" t="s">
        <v>244</v>
      </c>
      <c r="E110" s="41" t="s">
        <v>247</v>
      </c>
    </row>
    <row r="111" spans="1:5" ht="30.6" x14ac:dyDescent="0.5">
      <c r="A111" s="42" t="s">
        <v>291</v>
      </c>
      <c r="B111" s="42" t="s">
        <v>3129</v>
      </c>
      <c r="C111" s="43">
        <v>10</v>
      </c>
      <c r="D111" s="42" t="s">
        <v>3132</v>
      </c>
      <c r="E111" s="44">
        <v>10</v>
      </c>
    </row>
    <row r="112" spans="1:5" x14ac:dyDescent="0.5">
      <c r="A112" s="45" t="s">
        <v>271</v>
      </c>
      <c r="B112" s="45"/>
      <c r="C112" s="45"/>
      <c r="D112" s="45"/>
      <c r="E112" s="46">
        <v>10</v>
      </c>
    </row>
    <row r="116" spans="1:5" ht="10.5" customHeight="1" x14ac:dyDescent="0.5">
      <c r="A116" s="58" t="s">
        <v>237</v>
      </c>
      <c r="B116" s="58"/>
      <c r="C116" s="58"/>
      <c r="D116" s="58"/>
      <c r="E116" s="58"/>
    </row>
    <row r="117" spans="1:5" ht="10.5" customHeight="1" x14ac:dyDescent="0.5">
      <c r="A117" s="59" t="s">
        <v>649</v>
      </c>
      <c r="B117" s="59"/>
      <c r="C117" s="59"/>
      <c r="D117" s="59"/>
      <c r="E117" s="59"/>
    </row>
    <row r="119" spans="1:5" ht="34.200000000000003" x14ac:dyDescent="0.5">
      <c r="A119" s="40" t="s">
        <v>3128</v>
      </c>
      <c r="B119" s="40" t="s">
        <v>241</v>
      </c>
      <c r="C119" s="40" t="s">
        <v>243</v>
      </c>
      <c r="D119" s="40" t="s">
        <v>244</v>
      </c>
      <c r="E119" s="41" t="s">
        <v>247</v>
      </c>
    </row>
    <row r="120" spans="1:5" ht="30.6" x14ac:dyDescent="0.5">
      <c r="A120" s="42" t="s">
        <v>18</v>
      </c>
      <c r="B120" s="42" t="s">
        <v>3129</v>
      </c>
      <c r="C120" s="43">
        <v>9.85</v>
      </c>
      <c r="D120" s="42" t="s">
        <v>258</v>
      </c>
      <c r="E120" s="44">
        <v>9.85</v>
      </c>
    </row>
    <row r="121" spans="1:5" ht="30.6" x14ac:dyDescent="0.5">
      <c r="A121" s="42" t="s">
        <v>248</v>
      </c>
      <c r="B121" s="42" t="s">
        <v>3129</v>
      </c>
      <c r="C121" s="43">
        <v>10</v>
      </c>
      <c r="D121" s="42" t="s">
        <v>656</v>
      </c>
      <c r="E121" s="44">
        <v>10</v>
      </c>
    </row>
    <row r="122" spans="1:5" x14ac:dyDescent="0.5">
      <c r="A122" s="60" t="s">
        <v>3136</v>
      </c>
      <c r="B122" s="42" t="s">
        <v>3129</v>
      </c>
      <c r="C122" s="43">
        <v>10</v>
      </c>
      <c r="D122" s="42" t="s">
        <v>258</v>
      </c>
      <c r="E122" s="44">
        <v>10</v>
      </c>
    </row>
    <row r="123" spans="1:5" x14ac:dyDescent="0.5">
      <c r="A123" s="60"/>
      <c r="B123" s="42" t="s">
        <v>3129</v>
      </c>
      <c r="C123" s="43">
        <v>10</v>
      </c>
      <c r="D123" s="42" t="s">
        <v>656</v>
      </c>
      <c r="E123" s="44">
        <v>10</v>
      </c>
    </row>
    <row r="124" spans="1:5" x14ac:dyDescent="0.5">
      <c r="A124" s="45" t="s">
        <v>271</v>
      </c>
      <c r="B124" s="45"/>
      <c r="C124" s="45"/>
      <c r="D124" s="45"/>
      <c r="E124" s="46">
        <v>39.85</v>
      </c>
    </row>
    <row r="128" spans="1:5" ht="10.5" customHeight="1" x14ac:dyDescent="0.5">
      <c r="A128" s="58" t="s">
        <v>237</v>
      </c>
      <c r="B128" s="58"/>
      <c r="C128" s="58"/>
      <c r="D128" s="58"/>
      <c r="E128" s="58"/>
    </row>
    <row r="129" spans="1:5" ht="10.5" customHeight="1" x14ac:dyDescent="0.5">
      <c r="A129" s="59" t="s">
        <v>707</v>
      </c>
      <c r="B129" s="59"/>
      <c r="C129" s="59"/>
      <c r="D129" s="59"/>
      <c r="E129" s="59"/>
    </row>
    <row r="131" spans="1:5" ht="34.200000000000003" x14ac:dyDescent="0.5">
      <c r="A131" s="40" t="s">
        <v>3128</v>
      </c>
      <c r="B131" s="40" t="s">
        <v>241</v>
      </c>
      <c r="C131" s="40" t="s">
        <v>243</v>
      </c>
      <c r="D131" s="40" t="s">
        <v>244</v>
      </c>
      <c r="E131" s="41" t="s">
        <v>247</v>
      </c>
    </row>
    <row r="132" spans="1:5" ht="40.799999999999997" x14ac:dyDescent="0.5">
      <c r="A132" s="42" t="s">
        <v>797</v>
      </c>
      <c r="B132" s="42" t="s">
        <v>3129</v>
      </c>
      <c r="C132" s="43">
        <v>10</v>
      </c>
      <c r="D132" s="42" t="s">
        <v>717</v>
      </c>
      <c r="E132" s="44">
        <v>10</v>
      </c>
    </row>
    <row r="133" spans="1:5" ht="51" x14ac:dyDescent="0.5">
      <c r="A133" s="42" t="s">
        <v>1036</v>
      </c>
      <c r="B133" s="42" t="s">
        <v>3129</v>
      </c>
      <c r="C133" s="43">
        <v>10</v>
      </c>
      <c r="D133" s="42" t="s">
        <v>403</v>
      </c>
      <c r="E133" s="44">
        <v>10</v>
      </c>
    </row>
    <row r="134" spans="1:5" x14ac:dyDescent="0.5">
      <c r="A134" s="45" t="s">
        <v>271</v>
      </c>
      <c r="B134" s="45"/>
      <c r="C134" s="45"/>
      <c r="D134" s="45"/>
      <c r="E134" s="46">
        <v>20</v>
      </c>
    </row>
    <row r="138" spans="1:5" ht="10.5" customHeight="1" x14ac:dyDescent="0.5">
      <c r="A138" s="58" t="s">
        <v>237</v>
      </c>
      <c r="B138" s="58"/>
      <c r="C138" s="58"/>
      <c r="D138" s="58"/>
      <c r="E138" s="58"/>
    </row>
    <row r="139" spans="1:5" ht="10.5" customHeight="1" x14ac:dyDescent="0.5">
      <c r="A139" s="59" t="s">
        <v>787</v>
      </c>
      <c r="B139" s="59"/>
      <c r="C139" s="59"/>
      <c r="D139" s="59"/>
      <c r="E139" s="59"/>
    </row>
    <row r="141" spans="1:5" ht="34.200000000000003" x14ac:dyDescent="0.5">
      <c r="A141" s="40" t="s">
        <v>3128</v>
      </c>
      <c r="B141" s="40" t="s">
        <v>241</v>
      </c>
      <c r="C141" s="40" t="s">
        <v>243</v>
      </c>
      <c r="D141" s="40" t="s">
        <v>244</v>
      </c>
      <c r="E141" s="41" t="s">
        <v>247</v>
      </c>
    </row>
    <row r="142" spans="1:5" ht="40.799999999999997" x14ac:dyDescent="0.5">
      <c r="A142" s="42" t="s">
        <v>3130</v>
      </c>
      <c r="B142" s="42" t="s">
        <v>3129</v>
      </c>
      <c r="C142" s="43">
        <v>10</v>
      </c>
      <c r="D142" s="42" t="s">
        <v>258</v>
      </c>
      <c r="E142" s="44">
        <v>10</v>
      </c>
    </row>
    <row r="143" spans="1:5" x14ac:dyDescent="0.5">
      <c r="A143" s="45" t="s">
        <v>271</v>
      </c>
      <c r="B143" s="45"/>
      <c r="C143" s="45"/>
      <c r="D143" s="45"/>
      <c r="E143" s="46">
        <v>10</v>
      </c>
    </row>
    <row r="147" spans="1:5" ht="10.5" customHeight="1" x14ac:dyDescent="0.5">
      <c r="A147" s="58" t="s">
        <v>237</v>
      </c>
      <c r="B147" s="58"/>
      <c r="C147" s="58"/>
      <c r="D147" s="58"/>
      <c r="E147" s="58"/>
    </row>
    <row r="148" spans="1:5" ht="10.5" customHeight="1" x14ac:dyDescent="0.5">
      <c r="A148" s="59" t="s">
        <v>810</v>
      </c>
      <c r="B148" s="59"/>
      <c r="C148" s="59"/>
      <c r="D148" s="59"/>
      <c r="E148" s="59"/>
    </row>
    <row r="150" spans="1:5" ht="34.200000000000003" x14ac:dyDescent="0.5">
      <c r="A150" s="40" t="s">
        <v>3128</v>
      </c>
      <c r="B150" s="40" t="s">
        <v>241</v>
      </c>
      <c r="C150" s="40" t="s">
        <v>243</v>
      </c>
      <c r="D150" s="40" t="s">
        <v>244</v>
      </c>
      <c r="E150" s="41" t="s">
        <v>247</v>
      </c>
    </row>
    <row r="151" spans="1:5" ht="40.799999999999997" x14ac:dyDescent="0.5">
      <c r="A151" s="42" t="s">
        <v>1187</v>
      </c>
      <c r="B151" s="42" t="s">
        <v>3129</v>
      </c>
      <c r="C151" s="43">
        <v>10</v>
      </c>
      <c r="D151" s="42" t="s">
        <v>818</v>
      </c>
      <c r="E151" s="44">
        <v>10</v>
      </c>
    </row>
    <row r="152" spans="1:5" ht="40.799999999999997" x14ac:dyDescent="0.5">
      <c r="A152" s="42" t="s">
        <v>1122</v>
      </c>
      <c r="B152" s="42" t="s">
        <v>3129</v>
      </c>
      <c r="C152" s="43">
        <v>10</v>
      </c>
      <c r="D152" s="42" t="s">
        <v>818</v>
      </c>
      <c r="E152" s="44">
        <v>10</v>
      </c>
    </row>
    <row r="153" spans="1:5" x14ac:dyDescent="0.5">
      <c r="A153" s="45" t="s">
        <v>271</v>
      </c>
      <c r="B153" s="45"/>
      <c r="C153" s="45"/>
      <c r="D153" s="45"/>
      <c r="E153" s="46">
        <v>20</v>
      </c>
    </row>
    <row r="157" spans="1:5" ht="10.5" customHeight="1" x14ac:dyDescent="0.5">
      <c r="A157" s="58" t="s">
        <v>237</v>
      </c>
      <c r="B157" s="58"/>
      <c r="C157" s="58"/>
      <c r="D157" s="58"/>
      <c r="E157" s="58"/>
    </row>
    <row r="158" spans="1:5" ht="10.5" customHeight="1" x14ac:dyDescent="0.5">
      <c r="A158" s="59" t="s">
        <v>838</v>
      </c>
      <c r="B158" s="59"/>
      <c r="C158" s="59"/>
      <c r="D158" s="59"/>
      <c r="E158" s="59"/>
    </row>
    <row r="160" spans="1:5" ht="34.200000000000003" x14ac:dyDescent="0.5">
      <c r="A160" s="40" t="s">
        <v>3128</v>
      </c>
      <c r="B160" s="40" t="s">
        <v>241</v>
      </c>
      <c r="C160" s="40" t="s">
        <v>243</v>
      </c>
      <c r="D160" s="40" t="s">
        <v>244</v>
      </c>
      <c r="E160" s="41" t="s">
        <v>247</v>
      </c>
    </row>
    <row r="161" spans="1:5" ht="40.799999999999997" x14ac:dyDescent="0.5">
      <c r="A161" s="42" t="s">
        <v>465</v>
      </c>
      <c r="B161" s="42" t="s">
        <v>3129</v>
      </c>
      <c r="C161" s="43">
        <v>10</v>
      </c>
      <c r="D161" s="42" t="s">
        <v>267</v>
      </c>
      <c r="E161" s="44">
        <v>10</v>
      </c>
    </row>
    <row r="162" spans="1:5" x14ac:dyDescent="0.5">
      <c r="A162" s="45" t="s">
        <v>271</v>
      </c>
      <c r="B162" s="45"/>
      <c r="C162" s="45"/>
      <c r="D162" s="45"/>
      <c r="E162" s="46">
        <v>10</v>
      </c>
    </row>
    <row r="166" spans="1:5" ht="10.5" customHeight="1" x14ac:dyDescent="0.5">
      <c r="A166" s="58" t="s">
        <v>237</v>
      </c>
      <c r="B166" s="58"/>
      <c r="C166" s="58"/>
      <c r="D166" s="58"/>
      <c r="E166" s="58"/>
    </row>
    <row r="167" spans="1:5" ht="10.5" customHeight="1" x14ac:dyDescent="0.5">
      <c r="A167" s="59" t="s">
        <v>847</v>
      </c>
      <c r="B167" s="59"/>
      <c r="C167" s="59"/>
      <c r="D167" s="59"/>
      <c r="E167" s="59"/>
    </row>
    <row r="169" spans="1:5" ht="34.200000000000003" x14ac:dyDescent="0.5">
      <c r="A169" s="40" t="s">
        <v>3128</v>
      </c>
      <c r="B169" s="40" t="s">
        <v>241</v>
      </c>
      <c r="C169" s="40" t="s">
        <v>243</v>
      </c>
      <c r="D169" s="40" t="s">
        <v>244</v>
      </c>
      <c r="E169" s="41" t="s">
        <v>247</v>
      </c>
    </row>
    <row r="170" spans="1:5" ht="30.6" x14ac:dyDescent="0.5">
      <c r="A170" s="42" t="s">
        <v>264</v>
      </c>
      <c r="B170" s="42" t="s">
        <v>3129</v>
      </c>
      <c r="C170" s="43">
        <v>15</v>
      </c>
      <c r="D170" s="42" t="s">
        <v>403</v>
      </c>
      <c r="E170" s="44">
        <v>15</v>
      </c>
    </row>
    <row r="171" spans="1:5" x14ac:dyDescent="0.5">
      <c r="A171" s="45" t="s">
        <v>271</v>
      </c>
      <c r="B171" s="45"/>
      <c r="C171" s="45"/>
      <c r="D171" s="45"/>
      <c r="E171" s="46">
        <v>15</v>
      </c>
    </row>
    <row r="175" spans="1:5" ht="10.5" customHeight="1" x14ac:dyDescent="0.5">
      <c r="A175" s="58" t="s">
        <v>237</v>
      </c>
      <c r="B175" s="58"/>
      <c r="C175" s="58"/>
      <c r="D175" s="58"/>
      <c r="E175" s="58"/>
    </row>
    <row r="176" spans="1:5" ht="10.5" customHeight="1" x14ac:dyDescent="0.5">
      <c r="A176" s="59" t="s">
        <v>3137</v>
      </c>
      <c r="B176" s="59"/>
      <c r="C176" s="59"/>
      <c r="D176" s="59"/>
      <c r="E176" s="59"/>
    </row>
    <row r="178" spans="1:5" ht="34.200000000000003" x14ac:dyDescent="0.5">
      <c r="A178" s="40" t="s">
        <v>3128</v>
      </c>
      <c r="B178" s="40" t="s">
        <v>241</v>
      </c>
      <c r="C178" s="40" t="s">
        <v>243</v>
      </c>
      <c r="D178" s="40" t="s">
        <v>244</v>
      </c>
      <c r="E178" s="41" t="s">
        <v>247</v>
      </c>
    </row>
    <row r="179" spans="1:5" ht="40.799999999999997" x14ac:dyDescent="0.5">
      <c r="A179" s="42" t="s">
        <v>255</v>
      </c>
      <c r="B179" s="42" t="s">
        <v>3129</v>
      </c>
      <c r="C179" s="43">
        <v>10</v>
      </c>
      <c r="D179" s="42" t="s">
        <v>403</v>
      </c>
      <c r="E179" s="44">
        <v>10</v>
      </c>
    </row>
    <row r="180" spans="1:5" ht="30.6" x14ac:dyDescent="0.5">
      <c r="A180" s="42" t="s">
        <v>281</v>
      </c>
      <c r="B180" s="42" t="s">
        <v>3129</v>
      </c>
      <c r="C180" s="43">
        <v>10</v>
      </c>
      <c r="D180" s="42" t="s">
        <v>258</v>
      </c>
      <c r="E180" s="44">
        <v>10</v>
      </c>
    </row>
    <row r="181" spans="1:5" ht="30.6" x14ac:dyDescent="0.5">
      <c r="A181" s="42" t="s">
        <v>731</v>
      </c>
      <c r="B181" s="42" t="s">
        <v>3129</v>
      </c>
      <c r="C181" s="43">
        <v>10</v>
      </c>
      <c r="D181" s="42" t="s">
        <v>403</v>
      </c>
      <c r="E181" s="44">
        <v>10</v>
      </c>
    </row>
    <row r="182" spans="1:5" x14ac:dyDescent="0.5">
      <c r="A182" s="45" t="s">
        <v>271</v>
      </c>
      <c r="B182" s="45"/>
      <c r="C182" s="45"/>
      <c r="D182" s="45"/>
      <c r="E182" s="46">
        <v>30</v>
      </c>
    </row>
    <row r="186" spans="1:5" ht="10.5" customHeight="1" x14ac:dyDescent="0.5">
      <c r="A186" s="58" t="s">
        <v>237</v>
      </c>
      <c r="B186" s="58"/>
      <c r="C186" s="58"/>
      <c r="D186" s="58"/>
      <c r="E186" s="58"/>
    </row>
    <row r="187" spans="1:5" ht="10.5" customHeight="1" x14ac:dyDescent="0.5">
      <c r="A187" s="59" t="s">
        <v>879</v>
      </c>
      <c r="B187" s="59"/>
      <c r="C187" s="59"/>
      <c r="D187" s="59"/>
      <c r="E187" s="59"/>
    </row>
    <row r="189" spans="1:5" ht="34.200000000000003" x14ac:dyDescent="0.5">
      <c r="A189" s="40" t="s">
        <v>3128</v>
      </c>
      <c r="B189" s="40" t="s">
        <v>241</v>
      </c>
      <c r="C189" s="40" t="s">
        <v>243</v>
      </c>
      <c r="D189" s="40" t="s">
        <v>244</v>
      </c>
      <c r="E189" s="41" t="s">
        <v>247</v>
      </c>
    </row>
    <row r="190" spans="1:5" ht="40.799999999999997" x14ac:dyDescent="0.5">
      <c r="A190" s="42" t="s">
        <v>268</v>
      </c>
      <c r="B190" s="42" t="s">
        <v>3129</v>
      </c>
      <c r="C190" s="43">
        <v>10</v>
      </c>
      <c r="D190" s="42" t="s">
        <v>258</v>
      </c>
      <c r="E190" s="44">
        <v>10</v>
      </c>
    </row>
    <row r="191" spans="1:5" x14ac:dyDescent="0.5">
      <c r="A191" s="45" t="s">
        <v>271</v>
      </c>
      <c r="B191" s="45"/>
      <c r="C191" s="45"/>
      <c r="D191" s="45"/>
      <c r="E191" s="46">
        <v>10</v>
      </c>
    </row>
    <row r="195" spans="1:5" ht="10.5" customHeight="1" x14ac:dyDescent="0.5">
      <c r="A195" s="58" t="s">
        <v>237</v>
      </c>
      <c r="B195" s="58"/>
      <c r="C195" s="58"/>
      <c r="D195" s="58"/>
      <c r="E195" s="58"/>
    </row>
    <row r="196" spans="1:5" ht="10.5" customHeight="1" x14ac:dyDescent="0.5">
      <c r="A196" s="59" t="s">
        <v>913</v>
      </c>
      <c r="B196" s="59"/>
      <c r="C196" s="59"/>
      <c r="D196" s="59"/>
      <c r="E196" s="59"/>
    </row>
    <row r="198" spans="1:5" ht="34.200000000000003" x14ac:dyDescent="0.5">
      <c r="A198" s="40" t="s">
        <v>3128</v>
      </c>
      <c r="B198" s="40" t="s">
        <v>241</v>
      </c>
      <c r="C198" s="40" t="s">
        <v>243</v>
      </c>
      <c r="D198" s="40" t="s">
        <v>244</v>
      </c>
      <c r="E198" s="41" t="s">
        <v>247</v>
      </c>
    </row>
    <row r="199" spans="1:5" ht="30.6" x14ac:dyDescent="0.5">
      <c r="A199" s="42" t="s">
        <v>914</v>
      </c>
      <c r="B199" s="42" t="s">
        <v>3129</v>
      </c>
      <c r="C199" s="43">
        <v>10</v>
      </c>
      <c r="D199" s="42" t="s">
        <v>258</v>
      </c>
      <c r="E199" s="44">
        <v>10</v>
      </c>
    </row>
    <row r="200" spans="1:5" ht="30.6" x14ac:dyDescent="0.5">
      <c r="A200" s="42" t="s">
        <v>917</v>
      </c>
      <c r="B200" s="42" t="s">
        <v>3129</v>
      </c>
      <c r="C200" s="43">
        <v>10</v>
      </c>
      <c r="D200" s="42" t="s">
        <v>267</v>
      </c>
      <c r="E200" s="44">
        <v>10</v>
      </c>
    </row>
    <row r="201" spans="1:5" ht="40.799999999999997" x14ac:dyDescent="0.5">
      <c r="A201" s="42" t="s">
        <v>3130</v>
      </c>
      <c r="B201" s="42" t="s">
        <v>3129</v>
      </c>
      <c r="C201" s="43">
        <v>10</v>
      </c>
      <c r="D201" s="42" t="s">
        <v>403</v>
      </c>
      <c r="E201" s="44">
        <v>10</v>
      </c>
    </row>
    <row r="202" spans="1:5" ht="40.799999999999997" x14ac:dyDescent="0.5">
      <c r="A202" s="42" t="s">
        <v>692</v>
      </c>
      <c r="B202" s="42" t="s">
        <v>3129</v>
      </c>
      <c r="C202" s="43">
        <v>10</v>
      </c>
      <c r="D202" s="42" t="s">
        <v>267</v>
      </c>
      <c r="E202" s="44">
        <v>10</v>
      </c>
    </row>
    <row r="203" spans="1:5" x14ac:dyDescent="0.5">
      <c r="A203" s="45" t="s">
        <v>271</v>
      </c>
      <c r="B203" s="45"/>
      <c r="C203" s="45"/>
      <c r="D203" s="45"/>
      <c r="E203" s="46">
        <v>40</v>
      </c>
    </row>
    <row r="207" spans="1:5" ht="10.5" customHeight="1" x14ac:dyDescent="0.5">
      <c r="A207" s="58" t="s">
        <v>237</v>
      </c>
      <c r="B207" s="58"/>
      <c r="C207" s="58"/>
      <c r="D207" s="58"/>
      <c r="E207" s="58"/>
    </row>
    <row r="208" spans="1:5" ht="10.5" customHeight="1" x14ac:dyDescent="0.5">
      <c r="A208" s="59" t="s">
        <v>949</v>
      </c>
      <c r="B208" s="59"/>
      <c r="C208" s="59"/>
      <c r="D208" s="59"/>
      <c r="E208" s="59"/>
    </row>
    <row r="210" spans="1:5" ht="34.200000000000003" x14ac:dyDescent="0.5">
      <c r="A210" s="40" t="s">
        <v>3128</v>
      </c>
      <c r="B210" s="40" t="s">
        <v>241</v>
      </c>
      <c r="C210" s="40" t="s">
        <v>243</v>
      </c>
      <c r="D210" s="40" t="s">
        <v>244</v>
      </c>
      <c r="E210" s="41" t="s">
        <v>247</v>
      </c>
    </row>
    <row r="211" spans="1:5" x14ac:dyDescent="0.5">
      <c r="A211" s="60" t="s">
        <v>481</v>
      </c>
      <c r="B211" s="42" t="s">
        <v>3129</v>
      </c>
      <c r="C211" s="43">
        <v>10</v>
      </c>
      <c r="D211" s="42" t="s">
        <v>403</v>
      </c>
      <c r="E211" s="44">
        <v>10</v>
      </c>
    </row>
    <row r="212" spans="1:5" x14ac:dyDescent="0.5">
      <c r="A212" s="60"/>
      <c r="B212" s="42" t="s">
        <v>3129</v>
      </c>
      <c r="C212" s="43">
        <v>10</v>
      </c>
      <c r="D212" s="42" t="s">
        <v>258</v>
      </c>
      <c r="E212" s="44">
        <v>10</v>
      </c>
    </row>
    <row r="213" spans="1:5" ht="30.6" x14ac:dyDescent="0.5">
      <c r="A213" s="42" t="s">
        <v>925</v>
      </c>
      <c r="B213" s="42" t="s">
        <v>3129</v>
      </c>
      <c r="C213" s="43">
        <v>10</v>
      </c>
      <c r="D213" s="42" t="s">
        <v>403</v>
      </c>
      <c r="E213" s="44">
        <v>10</v>
      </c>
    </row>
    <row r="214" spans="1:5" ht="30.6" x14ac:dyDescent="0.5">
      <c r="A214" s="42" t="s">
        <v>731</v>
      </c>
      <c r="B214" s="42" t="s">
        <v>3129</v>
      </c>
      <c r="C214" s="43">
        <v>10</v>
      </c>
      <c r="D214" s="42" t="s">
        <v>403</v>
      </c>
      <c r="E214" s="44">
        <v>10</v>
      </c>
    </row>
    <row r="215" spans="1:5" x14ac:dyDescent="0.5">
      <c r="A215" s="45" t="s">
        <v>271</v>
      </c>
      <c r="B215" s="45"/>
      <c r="C215" s="45"/>
      <c r="D215" s="45"/>
      <c r="E215" s="46">
        <v>40</v>
      </c>
    </row>
    <row r="219" spans="1:5" ht="10.5" customHeight="1" x14ac:dyDescent="0.5">
      <c r="A219" s="58" t="s">
        <v>237</v>
      </c>
      <c r="B219" s="58"/>
      <c r="C219" s="58"/>
      <c r="D219" s="58"/>
      <c r="E219" s="58"/>
    </row>
    <row r="220" spans="1:5" ht="10.5" customHeight="1" x14ac:dyDescent="0.5">
      <c r="A220" s="59" t="s">
        <v>1052</v>
      </c>
      <c r="B220" s="59"/>
      <c r="C220" s="59"/>
      <c r="D220" s="59"/>
      <c r="E220" s="59"/>
    </row>
    <row r="222" spans="1:5" ht="34.200000000000003" x14ac:dyDescent="0.5">
      <c r="A222" s="40" t="s">
        <v>3128</v>
      </c>
      <c r="B222" s="40" t="s">
        <v>241</v>
      </c>
      <c r="C222" s="40" t="s">
        <v>243</v>
      </c>
      <c r="D222" s="40" t="s">
        <v>244</v>
      </c>
      <c r="E222" s="41" t="s">
        <v>247</v>
      </c>
    </row>
    <row r="223" spans="1:5" ht="40.799999999999997" x14ac:dyDescent="0.5">
      <c r="A223" s="42" t="s">
        <v>3138</v>
      </c>
      <c r="B223" s="42" t="s">
        <v>3129</v>
      </c>
      <c r="C223" s="43">
        <v>10</v>
      </c>
      <c r="D223" s="42" t="s">
        <v>1058</v>
      </c>
      <c r="E223" s="44">
        <v>10</v>
      </c>
    </row>
    <row r="224" spans="1:5" x14ac:dyDescent="0.5">
      <c r="A224" s="45" t="s">
        <v>271</v>
      </c>
      <c r="B224" s="45"/>
      <c r="C224" s="45"/>
      <c r="D224" s="45"/>
      <c r="E224" s="46">
        <v>10</v>
      </c>
    </row>
    <row r="228" spans="1:5" ht="10.5" customHeight="1" x14ac:dyDescent="0.5">
      <c r="A228" s="58" t="s">
        <v>237</v>
      </c>
      <c r="B228" s="58"/>
      <c r="C228" s="58"/>
      <c r="D228" s="58"/>
      <c r="E228" s="58"/>
    </row>
    <row r="229" spans="1:5" ht="10.5" customHeight="1" x14ac:dyDescent="0.5">
      <c r="A229" s="59" t="s">
        <v>1096</v>
      </c>
      <c r="B229" s="59"/>
      <c r="C229" s="59"/>
      <c r="D229" s="59"/>
      <c r="E229" s="59"/>
    </row>
    <row r="231" spans="1:5" ht="34.200000000000003" x14ac:dyDescent="0.5">
      <c r="A231" s="40" t="s">
        <v>3128</v>
      </c>
      <c r="B231" s="40" t="s">
        <v>241</v>
      </c>
      <c r="C231" s="40" t="s">
        <v>243</v>
      </c>
      <c r="D231" s="40" t="s">
        <v>244</v>
      </c>
      <c r="E231" s="41" t="s">
        <v>247</v>
      </c>
    </row>
    <row r="232" spans="1:5" ht="30.6" x14ac:dyDescent="0.5">
      <c r="A232" s="42" t="s">
        <v>350</v>
      </c>
      <c r="B232" s="42" t="s">
        <v>3129</v>
      </c>
      <c r="C232" s="43">
        <v>10</v>
      </c>
      <c r="D232" s="42" t="s">
        <v>403</v>
      </c>
      <c r="E232" s="44">
        <v>10</v>
      </c>
    </row>
    <row r="233" spans="1:5" x14ac:dyDescent="0.5">
      <c r="A233" s="45" t="s">
        <v>271</v>
      </c>
      <c r="B233" s="45"/>
      <c r="C233" s="45"/>
      <c r="D233" s="45"/>
      <c r="E233" s="46">
        <v>10</v>
      </c>
    </row>
    <row r="237" spans="1:5" ht="10.5" customHeight="1" x14ac:dyDescent="0.5">
      <c r="A237" s="58" t="s">
        <v>237</v>
      </c>
      <c r="B237" s="58"/>
      <c r="C237" s="58"/>
      <c r="D237" s="58"/>
      <c r="E237" s="58"/>
    </row>
    <row r="238" spans="1:5" ht="10.5" customHeight="1" x14ac:dyDescent="0.5">
      <c r="A238" s="59" t="s">
        <v>1146</v>
      </c>
      <c r="B238" s="59"/>
      <c r="C238" s="59"/>
      <c r="D238" s="59"/>
      <c r="E238" s="59"/>
    </row>
    <row r="240" spans="1:5" ht="34.200000000000003" x14ac:dyDescent="0.5">
      <c r="A240" s="40" t="s">
        <v>3128</v>
      </c>
      <c r="B240" s="40" t="s">
        <v>241</v>
      </c>
      <c r="C240" s="40" t="s">
        <v>243</v>
      </c>
      <c r="D240" s="40" t="s">
        <v>244</v>
      </c>
      <c r="E240" s="41" t="s">
        <v>247</v>
      </c>
    </row>
    <row r="241" spans="1:5" ht="40.799999999999997" x14ac:dyDescent="0.5">
      <c r="A241" s="42" t="s">
        <v>3139</v>
      </c>
      <c r="B241" s="42" t="s">
        <v>3129</v>
      </c>
      <c r="C241" s="43">
        <v>10</v>
      </c>
      <c r="D241" s="42" t="s">
        <v>258</v>
      </c>
      <c r="E241" s="44">
        <v>10</v>
      </c>
    </row>
    <row r="242" spans="1:5" ht="40.799999999999997" x14ac:dyDescent="0.5">
      <c r="A242" s="42" t="s">
        <v>465</v>
      </c>
      <c r="B242" s="42" t="s">
        <v>3129</v>
      </c>
      <c r="C242" s="43">
        <v>10</v>
      </c>
      <c r="D242" s="42" t="s">
        <v>1149</v>
      </c>
      <c r="E242" s="44">
        <v>10</v>
      </c>
    </row>
    <row r="243" spans="1:5" x14ac:dyDescent="0.5">
      <c r="A243" s="45" t="s">
        <v>271</v>
      </c>
      <c r="B243" s="45"/>
      <c r="C243" s="45"/>
      <c r="D243" s="45"/>
      <c r="E243" s="46">
        <v>20</v>
      </c>
    </row>
    <row r="247" spans="1:5" ht="10.5" customHeight="1" x14ac:dyDescent="0.5">
      <c r="A247" s="58" t="s">
        <v>237</v>
      </c>
      <c r="B247" s="58"/>
      <c r="C247" s="58"/>
      <c r="D247" s="58"/>
      <c r="E247" s="58"/>
    </row>
    <row r="248" spans="1:5" ht="10.5" customHeight="1" x14ac:dyDescent="0.5">
      <c r="A248" s="59" t="s">
        <v>1214</v>
      </c>
      <c r="B248" s="59"/>
      <c r="C248" s="59"/>
      <c r="D248" s="59"/>
      <c r="E248" s="59"/>
    </row>
    <row r="250" spans="1:5" ht="34.200000000000003" x14ac:dyDescent="0.5">
      <c r="A250" s="40" t="s">
        <v>3128</v>
      </c>
      <c r="B250" s="40" t="s">
        <v>241</v>
      </c>
      <c r="C250" s="40" t="s">
        <v>243</v>
      </c>
      <c r="D250" s="40" t="s">
        <v>244</v>
      </c>
      <c r="E250" s="41" t="s">
        <v>247</v>
      </c>
    </row>
    <row r="251" spans="1:5" ht="30.6" x14ac:dyDescent="0.5">
      <c r="A251" s="42" t="s">
        <v>481</v>
      </c>
      <c r="B251" s="42" t="s">
        <v>3129</v>
      </c>
      <c r="C251" s="43">
        <v>10</v>
      </c>
      <c r="D251" s="42" t="s">
        <v>267</v>
      </c>
      <c r="E251" s="44">
        <v>10</v>
      </c>
    </row>
    <row r="252" spans="1:5" x14ac:dyDescent="0.5">
      <c r="A252" s="45" t="s">
        <v>271</v>
      </c>
      <c r="B252" s="45"/>
      <c r="C252" s="45"/>
      <c r="D252" s="45"/>
      <c r="E252" s="46">
        <v>10</v>
      </c>
    </row>
    <row r="256" spans="1:5" ht="10.5" customHeight="1" x14ac:dyDescent="0.5">
      <c r="A256" s="58" t="s">
        <v>237</v>
      </c>
      <c r="B256" s="58"/>
      <c r="C256" s="58"/>
      <c r="D256" s="58"/>
      <c r="E256" s="58"/>
    </row>
    <row r="257" spans="1:5" ht="10.5" customHeight="1" x14ac:dyDescent="0.5">
      <c r="A257" s="59" t="s">
        <v>3140</v>
      </c>
      <c r="B257" s="59"/>
      <c r="C257" s="59"/>
      <c r="D257" s="59"/>
      <c r="E257" s="59"/>
    </row>
    <row r="259" spans="1:5" ht="34.200000000000003" x14ac:dyDescent="0.5">
      <c r="A259" s="40" t="s">
        <v>3128</v>
      </c>
      <c r="B259" s="40" t="s">
        <v>241</v>
      </c>
      <c r="C259" s="40" t="s">
        <v>243</v>
      </c>
      <c r="D259" s="40" t="s">
        <v>244</v>
      </c>
      <c r="E259" s="41" t="s">
        <v>247</v>
      </c>
    </row>
    <row r="260" spans="1:5" ht="30.6" x14ac:dyDescent="0.5">
      <c r="A260" s="42" t="s">
        <v>515</v>
      </c>
      <c r="B260" s="42" t="s">
        <v>3129</v>
      </c>
      <c r="C260" s="43">
        <v>10</v>
      </c>
      <c r="D260" s="42" t="s">
        <v>3141</v>
      </c>
      <c r="E260" s="44">
        <v>10</v>
      </c>
    </row>
    <row r="261" spans="1:5" x14ac:dyDescent="0.5">
      <c r="A261" s="45" t="s">
        <v>271</v>
      </c>
      <c r="B261" s="45"/>
      <c r="C261" s="45"/>
      <c r="D261" s="45"/>
      <c r="E261" s="46">
        <v>10</v>
      </c>
    </row>
    <row r="265" spans="1:5" ht="10.5" customHeight="1" x14ac:dyDescent="0.5">
      <c r="A265" s="58" t="s">
        <v>237</v>
      </c>
      <c r="B265" s="58"/>
      <c r="C265" s="58"/>
      <c r="D265" s="58"/>
      <c r="E265" s="58"/>
    </row>
    <row r="266" spans="1:5" ht="10.5" customHeight="1" x14ac:dyDescent="0.5">
      <c r="A266" s="59" t="s">
        <v>1337</v>
      </c>
      <c r="B266" s="59"/>
      <c r="C266" s="59"/>
      <c r="D266" s="59"/>
      <c r="E266" s="59"/>
    </row>
    <row r="268" spans="1:5" ht="34.200000000000003" x14ac:dyDescent="0.5">
      <c r="A268" s="40" t="s">
        <v>3128</v>
      </c>
      <c r="B268" s="40" t="s">
        <v>241</v>
      </c>
      <c r="C268" s="40" t="s">
        <v>243</v>
      </c>
      <c r="D268" s="40" t="s">
        <v>244</v>
      </c>
      <c r="E268" s="41" t="s">
        <v>247</v>
      </c>
    </row>
    <row r="269" spans="1:5" ht="30.6" x14ac:dyDescent="0.5">
      <c r="A269" s="42" t="s">
        <v>350</v>
      </c>
      <c r="B269" s="42" t="s">
        <v>3129</v>
      </c>
      <c r="C269" s="43">
        <v>10</v>
      </c>
      <c r="D269" s="42" t="s">
        <v>267</v>
      </c>
      <c r="E269" s="44">
        <v>10</v>
      </c>
    </row>
    <row r="270" spans="1:5" ht="51" x14ac:dyDescent="0.5">
      <c r="A270" s="42" t="s">
        <v>417</v>
      </c>
      <c r="B270" s="42" t="s">
        <v>3129</v>
      </c>
      <c r="C270" s="43">
        <v>10</v>
      </c>
      <c r="D270" s="42" t="s">
        <v>258</v>
      </c>
      <c r="E270" s="44">
        <v>10</v>
      </c>
    </row>
    <row r="271" spans="1:5" x14ac:dyDescent="0.5">
      <c r="A271" s="45" t="s">
        <v>271</v>
      </c>
      <c r="B271" s="45"/>
      <c r="C271" s="45"/>
      <c r="D271" s="45"/>
      <c r="E271" s="46">
        <v>20</v>
      </c>
    </row>
    <row r="275" spans="1:5" ht="10.5" customHeight="1" x14ac:dyDescent="0.5">
      <c r="A275" s="58" t="s">
        <v>237</v>
      </c>
      <c r="B275" s="58"/>
      <c r="C275" s="58"/>
      <c r="D275" s="58"/>
      <c r="E275" s="58"/>
    </row>
    <row r="276" spans="1:5" ht="10.5" customHeight="1" x14ac:dyDescent="0.5">
      <c r="A276" s="59" t="s">
        <v>1355</v>
      </c>
      <c r="B276" s="59"/>
      <c r="C276" s="59"/>
      <c r="D276" s="59"/>
      <c r="E276" s="59"/>
    </row>
    <row r="278" spans="1:5" ht="34.200000000000003" x14ac:dyDescent="0.5">
      <c r="A278" s="40" t="s">
        <v>3128</v>
      </c>
      <c r="B278" s="40" t="s">
        <v>241</v>
      </c>
      <c r="C278" s="40" t="s">
        <v>243</v>
      </c>
      <c r="D278" s="40" t="s">
        <v>244</v>
      </c>
      <c r="E278" s="41" t="s">
        <v>247</v>
      </c>
    </row>
    <row r="279" spans="1:5" ht="30.6" x14ac:dyDescent="0.5">
      <c r="A279" s="42" t="s">
        <v>18</v>
      </c>
      <c r="B279" s="42" t="s">
        <v>3129</v>
      </c>
      <c r="C279" s="43">
        <v>9.85</v>
      </c>
      <c r="D279" s="42" t="s">
        <v>258</v>
      </c>
      <c r="E279" s="44">
        <v>9.85</v>
      </c>
    </row>
    <row r="280" spans="1:5" ht="20.399999999999999" x14ac:dyDescent="0.5">
      <c r="A280" s="60" t="s">
        <v>481</v>
      </c>
      <c r="B280" s="42" t="s">
        <v>3129</v>
      </c>
      <c r="C280" s="43">
        <v>10</v>
      </c>
      <c r="D280" s="42" t="s">
        <v>267</v>
      </c>
      <c r="E280" s="44">
        <v>10</v>
      </c>
    </row>
    <row r="281" spans="1:5" x14ac:dyDescent="0.5">
      <c r="A281" s="60"/>
      <c r="B281" s="42" t="s">
        <v>3129</v>
      </c>
      <c r="C281" s="43">
        <v>10</v>
      </c>
      <c r="D281" s="42" t="s">
        <v>403</v>
      </c>
      <c r="E281" s="44">
        <v>10</v>
      </c>
    </row>
    <row r="282" spans="1:5" x14ac:dyDescent="0.5">
      <c r="A282" s="60"/>
      <c r="B282" s="42" t="s">
        <v>3129</v>
      </c>
      <c r="C282" s="43">
        <v>10</v>
      </c>
      <c r="D282" s="42" t="s">
        <v>258</v>
      </c>
      <c r="E282" s="44">
        <v>10</v>
      </c>
    </row>
    <row r="283" spans="1:5" x14ac:dyDescent="0.5">
      <c r="A283" s="60"/>
      <c r="B283" s="42" t="s">
        <v>3129</v>
      </c>
      <c r="C283" s="43">
        <v>10</v>
      </c>
      <c r="D283" s="42" t="s">
        <v>258</v>
      </c>
      <c r="E283" s="44">
        <v>10</v>
      </c>
    </row>
    <row r="284" spans="1:5" ht="30.6" x14ac:dyDescent="0.5">
      <c r="A284" s="42" t="s">
        <v>248</v>
      </c>
      <c r="B284" s="42" t="s">
        <v>3129</v>
      </c>
      <c r="C284" s="43">
        <v>10</v>
      </c>
      <c r="D284" s="42" t="s">
        <v>656</v>
      </c>
      <c r="E284" s="44">
        <v>10</v>
      </c>
    </row>
    <row r="285" spans="1:5" x14ac:dyDescent="0.5">
      <c r="A285" s="60" t="s">
        <v>914</v>
      </c>
      <c r="B285" s="42" t="s">
        <v>3129</v>
      </c>
      <c r="C285" s="43">
        <v>10</v>
      </c>
      <c r="D285" s="42" t="s">
        <v>3133</v>
      </c>
      <c r="E285" s="44">
        <v>10</v>
      </c>
    </row>
    <row r="286" spans="1:5" x14ac:dyDescent="0.5">
      <c r="A286" s="60"/>
      <c r="B286" s="42" t="s">
        <v>3129</v>
      </c>
      <c r="C286" s="43">
        <v>10</v>
      </c>
      <c r="D286" s="42" t="s">
        <v>258</v>
      </c>
      <c r="E286" s="44">
        <v>10</v>
      </c>
    </row>
    <row r="287" spans="1:5" x14ac:dyDescent="0.5">
      <c r="A287" s="60" t="s">
        <v>3136</v>
      </c>
      <c r="B287" s="42" t="s">
        <v>3129</v>
      </c>
      <c r="C287" s="43">
        <v>10</v>
      </c>
      <c r="D287" s="42" t="s">
        <v>258</v>
      </c>
      <c r="E287" s="44">
        <v>10</v>
      </c>
    </row>
    <row r="288" spans="1:5" x14ac:dyDescent="0.5">
      <c r="A288" s="60"/>
      <c r="B288" s="42" t="s">
        <v>3129</v>
      </c>
      <c r="C288" s="43">
        <v>10</v>
      </c>
      <c r="D288" s="42" t="s">
        <v>656</v>
      </c>
      <c r="E288" s="44">
        <v>10</v>
      </c>
    </row>
    <row r="289" spans="1:5" ht="40.799999999999997" x14ac:dyDescent="0.5">
      <c r="A289" s="42" t="s">
        <v>797</v>
      </c>
      <c r="B289" s="42" t="s">
        <v>3129</v>
      </c>
      <c r="C289" s="43">
        <v>10</v>
      </c>
      <c r="D289" s="42" t="s">
        <v>717</v>
      </c>
      <c r="E289" s="44">
        <v>10</v>
      </c>
    </row>
    <row r="290" spans="1:5" ht="30.6" x14ac:dyDescent="0.5">
      <c r="A290" s="42" t="s">
        <v>917</v>
      </c>
      <c r="B290" s="42" t="s">
        <v>3129</v>
      </c>
      <c r="C290" s="43">
        <v>10</v>
      </c>
      <c r="D290" s="42" t="s">
        <v>267</v>
      </c>
      <c r="E290" s="44">
        <v>10</v>
      </c>
    </row>
    <row r="291" spans="1:5" ht="30.6" x14ac:dyDescent="0.5">
      <c r="A291" s="42" t="s">
        <v>925</v>
      </c>
      <c r="B291" s="42" t="s">
        <v>3129</v>
      </c>
      <c r="C291" s="43">
        <v>10</v>
      </c>
      <c r="D291" s="42" t="s">
        <v>403</v>
      </c>
      <c r="E291" s="44">
        <v>10</v>
      </c>
    </row>
    <row r="292" spans="1:5" ht="40.799999999999997" x14ac:dyDescent="0.5">
      <c r="A292" s="42" t="s">
        <v>296</v>
      </c>
      <c r="B292" s="42" t="s">
        <v>3129</v>
      </c>
      <c r="C292" s="43">
        <v>10</v>
      </c>
      <c r="D292" s="42" t="s">
        <v>403</v>
      </c>
      <c r="E292" s="44">
        <v>10</v>
      </c>
    </row>
    <row r="293" spans="1:5" ht="40.799999999999997" x14ac:dyDescent="0.5">
      <c r="A293" s="42" t="s">
        <v>3139</v>
      </c>
      <c r="B293" s="42" t="s">
        <v>3129</v>
      </c>
      <c r="C293" s="43">
        <v>10</v>
      </c>
      <c r="D293" s="42" t="s">
        <v>258</v>
      </c>
      <c r="E293" s="44">
        <v>10</v>
      </c>
    </row>
    <row r="294" spans="1:5" x14ac:dyDescent="0.5">
      <c r="A294" s="60" t="s">
        <v>350</v>
      </c>
      <c r="B294" s="42" t="s">
        <v>3129</v>
      </c>
      <c r="C294" s="43">
        <v>10</v>
      </c>
      <c r="D294" s="42" t="s">
        <v>403</v>
      </c>
      <c r="E294" s="44">
        <v>10</v>
      </c>
    </row>
    <row r="295" spans="1:5" ht="20.399999999999999" x14ac:dyDescent="0.5">
      <c r="A295" s="60"/>
      <c r="B295" s="42" t="s">
        <v>3129</v>
      </c>
      <c r="C295" s="43">
        <v>10</v>
      </c>
      <c r="D295" s="42" t="s">
        <v>267</v>
      </c>
      <c r="E295" s="44">
        <v>10</v>
      </c>
    </row>
    <row r="296" spans="1:5" x14ac:dyDescent="0.5">
      <c r="A296" s="60"/>
      <c r="B296" s="42" t="s">
        <v>3129</v>
      </c>
      <c r="C296" s="43">
        <v>10</v>
      </c>
      <c r="D296" s="42" t="s">
        <v>252</v>
      </c>
      <c r="E296" s="44">
        <v>10</v>
      </c>
    </row>
    <row r="297" spans="1:5" x14ac:dyDescent="0.5">
      <c r="A297" s="60"/>
      <c r="B297" s="42" t="s">
        <v>3129</v>
      </c>
      <c r="C297" s="43">
        <v>10</v>
      </c>
      <c r="D297" s="42" t="s">
        <v>299</v>
      </c>
      <c r="E297" s="44">
        <v>10</v>
      </c>
    </row>
    <row r="298" spans="1:5" ht="40.799999999999997" x14ac:dyDescent="0.5">
      <c r="A298" s="42" t="s">
        <v>255</v>
      </c>
      <c r="B298" s="42" t="s">
        <v>3129</v>
      </c>
      <c r="C298" s="43">
        <v>10</v>
      </c>
      <c r="D298" s="42" t="s">
        <v>403</v>
      </c>
      <c r="E298" s="44">
        <v>10</v>
      </c>
    </row>
    <row r="299" spans="1:5" ht="51" x14ac:dyDescent="0.5">
      <c r="A299" s="42" t="s">
        <v>1036</v>
      </c>
      <c r="B299" s="42" t="s">
        <v>3129</v>
      </c>
      <c r="C299" s="43">
        <v>10</v>
      </c>
      <c r="D299" s="42" t="s">
        <v>403</v>
      </c>
      <c r="E299" s="44">
        <v>10</v>
      </c>
    </row>
    <row r="300" spans="1:5" x14ac:dyDescent="0.5">
      <c r="A300" s="60" t="s">
        <v>3130</v>
      </c>
      <c r="B300" s="42" t="s">
        <v>3129</v>
      </c>
      <c r="C300" s="43">
        <v>10</v>
      </c>
      <c r="D300" s="42" t="s">
        <v>258</v>
      </c>
      <c r="E300" s="44">
        <v>10</v>
      </c>
    </row>
    <row r="301" spans="1:5" x14ac:dyDescent="0.5">
      <c r="A301" s="60"/>
      <c r="B301" s="42" t="s">
        <v>3129</v>
      </c>
      <c r="C301" s="43">
        <v>10</v>
      </c>
      <c r="D301" s="42" t="s">
        <v>403</v>
      </c>
      <c r="E301" s="44">
        <v>10</v>
      </c>
    </row>
    <row r="302" spans="1:5" x14ac:dyDescent="0.5">
      <c r="A302" s="60"/>
      <c r="B302" s="42" t="s">
        <v>3129</v>
      </c>
      <c r="C302" s="43">
        <v>10</v>
      </c>
      <c r="D302" s="42" t="s">
        <v>258</v>
      </c>
      <c r="E302" s="44">
        <v>10</v>
      </c>
    </row>
    <row r="303" spans="1:5" ht="40.799999999999997" x14ac:dyDescent="0.5">
      <c r="A303" s="42" t="s">
        <v>3138</v>
      </c>
      <c r="B303" s="42" t="s">
        <v>3129</v>
      </c>
      <c r="C303" s="43">
        <v>10</v>
      </c>
      <c r="D303" s="42" t="s">
        <v>1058</v>
      </c>
      <c r="E303" s="44">
        <v>10</v>
      </c>
    </row>
    <row r="304" spans="1:5" x14ac:dyDescent="0.5">
      <c r="A304" s="60" t="s">
        <v>465</v>
      </c>
      <c r="B304" s="42" t="s">
        <v>3129</v>
      </c>
      <c r="C304" s="43">
        <v>10</v>
      </c>
      <c r="D304" s="42" t="s">
        <v>1149</v>
      </c>
      <c r="E304" s="44">
        <v>10</v>
      </c>
    </row>
    <row r="305" spans="1:5" ht="20.399999999999999" x14ac:dyDescent="0.5">
      <c r="A305" s="60"/>
      <c r="B305" s="42" t="s">
        <v>3129</v>
      </c>
      <c r="C305" s="43">
        <v>10</v>
      </c>
      <c r="D305" s="42" t="s">
        <v>267</v>
      </c>
      <c r="E305" s="44">
        <v>10</v>
      </c>
    </row>
    <row r="306" spans="1:5" ht="51" x14ac:dyDescent="0.5">
      <c r="A306" s="42" t="s">
        <v>417</v>
      </c>
      <c r="B306" s="42" t="s">
        <v>3129</v>
      </c>
      <c r="C306" s="43">
        <v>10</v>
      </c>
      <c r="D306" s="42" t="s">
        <v>258</v>
      </c>
      <c r="E306" s="44">
        <v>10</v>
      </c>
    </row>
    <row r="307" spans="1:5" ht="40.799999999999997" x14ac:dyDescent="0.5">
      <c r="A307" s="42" t="s">
        <v>1187</v>
      </c>
      <c r="B307" s="42" t="s">
        <v>3129</v>
      </c>
      <c r="C307" s="43">
        <v>10</v>
      </c>
      <c r="D307" s="42" t="s">
        <v>818</v>
      </c>
      <c r="E307" s="44">
        <v>10</v>
      </c>
    </row>
    <row r="308" spans="1:5" ht="40.799999999999997" x14ac:dyDescent="0.5">
      <c r="A308" s="42" t="s">
        <v>1122</v>
      </c>
      <c r="B308" s="42" t="s">
        <v>3129</v>
      </c>
      <c r="C308" s="43">
        <v>10</v>
      </c>
      <c r="D308" s="42" t="s">
        <v>818</v>
      </c>
      <c r="E308" s="44">
        <v>10</v>
      </c>
    </row>
    <row r="309" spans="1:5" ht="30.6" x14ac:dyDescent="0.5">
      <c r="A309" s="42" t="s">
        <v>937</v>
      </c>
      <c r="B309" s="42" t="s">
        <v>3129</v>
      </c>
      <c r="C309" s="43">
        <v>10</v>
      </c>
      <c r="D309" s="42" t="s">
        <v>258</v>
      </c>
      <c r="E309" s="44">
        <v>10</v>
      </c>
    </row>
    <row r="310" spans="1:5" ht="40.799999999999997" x14ac:dyDescent="0.5">
      <c r="A310" s="42" t="s">
        <v>773</v>
      </c>
      <c r="B310" s="42" t="s">
        <v>3129</v>
      </c>
      <c r="C310" s="43">
        <v>10</v>
      </c>
      <c r="D310" s="42" t="s">
        <v>267</v>
      </c>
      <c r="E310" s="44">
        <v>10</v>
      </c>
    </row>
    <row r="311" spans="1:5" ht="40.799999999999997" x14ac:dyDescent="0.5">
      <c r="A311" s="42" t="s">
        <v>319</v>
      </c>
      <c r="B311" s="42" t="s">
        <v>3129</v>
      </c>
      <c r="C311" s="43">
        <v>10</v>
      </c>
      <c r="D311" s="42" t="s">
        <v>252</v>
      </c>
      <c r="E311" s="44">
        <v>10</v>
      </c>
    </row>
    <row r="312" spans="1:5" x14ac:dyDescent="0.5">
      <c r="A312" s="60" t="s">
        <v>281</v>
      </c>
      <c r="B312" s="42" t="s">
        <v>3129</v>
      </c>
      <c r="C312" s="43">
        <v>10</v>
      </c>
      <c r="D312" s="42" t="s">
        <v>258</v>
      </c>
      <c r="E312" s="44">
        <v>10</v>
      </c>
    </row>
    <row r="313" spans="1:5" x14ac:dyDescent="0.5">
      <c r="A313" s="60"/>
      <c r="B313" s="42" t="s">
        <v>3129</v>
      </c>
      <c r="C313" s="43">
        <v>10</v>
      </c>
      <c r="D313" s="42" t="s">
        <v>3133</v>
      </c>
      <c r="E313" s="44">
        <v>10</v>
      </c>
    </row>
    <row r="314" spans="1:5" x14ac:dyDescent="0.5">
      <c r="A314" s="60" t="s">
        <v>731</v>
      </c>
      <c r="B314" s="42" t="s">
        <v>3129</v>
      </c>
      <c r="C314" s="43">
        <v>10</v>
      </c>
      <c r="D314" s="42" t="s">
        <v>403</v>
      </c>
      <c r="E314" s="44">
        <v>10</v>
      </c>
    </row>
    <row r="315" spans="1:5" x14ac:dyDescent="0.5">
      <c r="A315" s="60"/>
      <c r="B315" s="42" t="s">
        <v>3129</v>
      </c>
      <c r="C315" s="43">
        <v>10</v>
      </c>
      <c r="D315" s="42" t="s">
        <v>403</v>
      </c>
      <c r="E315" s="44">
        <v>10</v>
      </c>
    </row>
    <row r="316" spans="1:5" x14ac:dyDescent="0.5">
      <c r="A316" s="60" t="s">
        <v>692</v>
      </c>
      <c r="B316" s="42" t="s">
        <v>3129</v>
      </c>
      <c r="C316" s="43">
        <v>10</v>
      </c>
      <c r="D316" s="42" t="s">
        <v>3131</v>
      </c>
      <c r="E316" s="44">
        <v>10</v>
      </c>
    </row>
    <row r="317" spans="1:5" ht="20.399999999999999" x14ac:dyDescent="0.5">
      <c r="A317" s="60"/>
      <c r="B317" s="42" t="s">
        <v>3129</v>
      </c>
      <c r="C317" s="43">
        <v>10</v>
      </c>
      <c r="D317" s="42" t="s">
        <v>267</v>
      </c>
      <c r="E317" s="44">
        <v>10</v>
      </c>
    </row>
    <row r="318" spans="1:5" ht="40.799999999999997" x14ac:dyDescent="0.5">
      <c r="A318" s="42" t="s">
        <v>457</v>
      </c>
      <c r="B318" s="42" t="s">
        <v>3129</v>
      </c>
      <c r="C318" s="43">
        <v>10</v>
      </c>
      <c r="D318" s="42" t="s">
        <v>258</v>
      </c>
      <c r="E318" s="44">
        <v>10</v>
      </c>
    </row>
    <row r="319" spans="1:5" ht="30.6" x14ac:dyDescent="0.5">
      <c r="A319" s="42" t="s">
        <v>264</v>
      </c>
      <c r="B319" s="42" t="s">
        <v>3129</v>
      </c>
      <c r="C319" s="43">
        <v>15</v>
      </c>
      <c r="D319" s="42" t="s">
        <v>403</v>
      </c>
      <c r="E319" s="44">
        <v>15</v>
      </c>
    </row>
    <row r="320" spans="1:5" x14ac:dyDescent="0.5">
      <c r="A320" s="60" t="s">
        <v>268</v>
      </c>
      <c r="B320" s="42" t="s">
        <v>3129</v>
      </c>
      <c r="C320" s="43">
        <v>10</v>
      </c>
      <c r="D320" s="42" t="s">
        <v>258</v>
      </c>
      <c r="E320" s="44">
        <v>10</v>
      </c>
    </row>
    <row r="321" spans="1:5" ht="20.399999999999999" x14ac:dyDescent="0.5">
      <c r="A321" s="60"/>
      <c r="B321" s="42" t="s">
        <v>3129</v>
      </c>
      <c r="C321" s="43">
        <v>10</v>
      </c>
      <c r="D321" s="42" t="s">
        <v>267</v>
      </c>
      <c r="E321" s="44">
        <v>10</v>
      </c>
    </row>
    <row r="322" spans="1:5" ht="20.399999999999999" x14ac:dyDescent="0.5">
      <c r="A322" s="60"/>
      <c r="B322" s="42" t="s">
        <v>3129</v>
      </c>
      <c r="C322" s="43">
        <v>10</v>
      </c>
      <c r="D322" s="42" t="s">
        <v>267</v>
      </c>
      <c r="E322" s="44">
        <v>10</v>
      </c>
    </row>
    <row r="323" spans="1:5" x14ac:dyDescent="0.5">
      <c r="A323" s="60"/>
      <c r="B323" s="42" t="s">
        <v>3129</v>
      </c>
      <c r="C323" s="43">
        <v>10</v>
      </c>
      <c r="D323" s="42" t="s">
        <v>3134</v>
      </c>
      <c r="E323" s="44">
        <v>10</v>
      </c>
    </row>
    <row r="324" spans="1:5" ht="30.6" x14ac:dyDescent="0.5">
      <c r="A324" s="42" t="s">
        <v>291</v>
      </c>
      <c r="B324" s="42" t="s">
        <v>3129</v>
      </c>
      <c r="C324" s="43">
        <v>10</v>
      </c>
      <c r="D324" s="42" t="s">
        <v>3132</v>
      </c>
      <c r="E324" s="44">
        <v>10</v>
      </c>
    </row>
    <row r="325" spans="1:5" ht="51" x14ac:dyDescent="0.5">
      <c r="A325" s="42" t="s">
        <v>1002</v>
      </c>
      <c r="B325" s="42" t="s">
        <v>3129</v>
      </c>
      <c r="C325" s="43">
        <v>10</v>
      </c>
      <c r="D325" s="42" t="s">
        <v>3132</v>
      </c>
      <c r="E325" s="44">
        <v>10</v>
      </c>
    </row>
    <row r="326" spans="1:5" ht="30.6" x14ac:dyDescent="0.5">
      <c r="A326" s="42" t="s">
        <v>515</v>
      </c>
      <c r="B326" s="42" t="s">
        <v>3129</v>
      </c>
      <c r="C326" s="43">
        <v>10</v>
      </c>
      <c r="D326" s="42" t="s">
        <v>3141</v>
      </c>
      <c r="E326" s="44">
        <v>10</v>
      </c>
    </row>
    <row r="327" spans="1:5" x14ac:dyDescent="0.5">
      <c r="A327" s="45" t="s">
        <v>271</v>
      </c>
      <c r="B327" s="45"/>
      <c r="C327" s="45"/>
      <c r="D327" s="45"/>
      <c r="E327" s="46">
        <v>484.85</v>
      </c>
    </row>
    <row r="337" ht="10.5" customHeight="1" x14ac:dyDescent="0.5"/>
    <row r="346" ht="10.5" customHeight="1" x14ac:dyDescent="0.5"/>
    <row r="347" ht="10.5" customHeight="1" x14ac:dyDescent="0.5"/>
  </sheetData>
  <mergeCells count="71">
    <mergeCell ref="A22:E22"/>
    <mergeCell ref="A3:E3"/>
    <mergeCell ref="A4:E4"/>
    <mergeCell ref="A12:E12"/>
    <mergeCell ref="A13:E13"/>
    <mergeCell ref="A21:E21"/>
    <mergeCell ref="A78:E78"/>
    <mergeCell ref="A30:E30"/>
    <mergeCell ref="A31:E31"/>
    <mergeCell ref="A40:E40"/>
    <mergeCell ref="A41:E41"/>
    <mergeCell ref="A49:E49"/>
    <mergeCell ref="A50:E50"/>
    <mergeCell ref="A58:E58"/>
    <mergeCell ref="A59:E59"/>
    <mergeCell ref="A68:E68"/>
    <mergeCell ref="A69:E69"/>
    <mergeCell ref="A77:E77"/>
    <mergeCell ref="A129:E129"/>
    <mergeCell ref="A86:E86"/>
    <mergeCell ref="A87:E87"/>
    <mergeCell ref="A96:E96"/>
    <mergeCell ref="A97:E97"/>
    <mergeCell ref="A100:A102"/>
    <mergeCell ref="A107:E107"/>
    <mergeCell ref="A108:E108"/>
    <mergeCell ref="A116:E116"/>
    <mergeCell ref="A117:E117"/>
    <mergeCell ref="A122:A123"/>
    <mergeCell ref="A128:E128"/>
    <mergeCell ref="A187:E187"/>
    <mergeCell ref="A138:E138"/>
    <mergeCell ref="A139:E139"/>
    <mergeCell ref="A147:E147"/>
    <mergeCell ref="A148:E148"/>
    <mergeCell ref="A157:E157"/>
    <mergeCell ref="A158:E158"/>
    <mergeCell ref="A166:E166"/>
    <mergeCell ref="A167:E167"/>
    <mergeCell ref="A175:E175"/>
    <mergeCell ref="A176:E176"/>
    <mergeCell ref="A186:E186"/>
    <mergeCell ref="A247:E247"/>
    <mergeCell ref="A195:E195"/>
    <mergeCell ref="A196:E196"/>
    <mergeCell ref="A207:E207"/>
    <mergeCell ref="A208:E208"/>
    <mergeCell ref="A211:A212"/>
    <mergeCell ref="A219:E219"/>
    <mergeCell ref="A220:E220"/>
    <mergeCell ref="A228:E228"/>
    <mergeCell ref="A229:E229"/>
    <mergeCell ref="A237:E237"/>
    <mergeCell ref="A238:E238"/>
    <mergeCell ref="A300:A302"/>
    <mergeCell ref="A248:E248"/>
    <mergeCell ref="A256:E256"/>
    <mergeCell ref="A257:E257"/>
    <mergeCell ref="A265:E265"/>
    <mergeCell ref="A266:E266"/>
    <mergeCell ref="A275:E275"/>
    <mergeCell ref="A276:E276"/>
    <mergeCell ref="A280:A283"/>
    <mergeCell ref="A285:A286"/>
    <mergeCell ref="A287:A288"/>
    <mergeCell ref="A294:A297"/>
    <mergeCell ref="A304:A305"/>
    <mergeCell ref="A312:A313"/>
    <mergeCell ref="A314:A315"/>
    <mergeCell ref="A316:A317"/>
    <mergeCell ref="A320:A3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089"/>
  <sheetViews>
    <sheetView workbookViewId="0">
      <selection activeCell="N1" sqref="N1"/>
    </sheetView>
  </sheetViews>
  <sheetFormatPr defaultRowHeight="18" x14ac:dyDescent="0.5"/>
  <cols>
    <col min="6" max="6" width="11" bestFit="1" customWidth="1"/>
  </cols>
  <sheetData>
    <row r="1" spans="1:6" ht="22.2" x14ac:dyDescent="0.5">
      <c r="A1" s="39" t="s">
        <v>4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3142</v>
      </c>
      <c r="B4" s="59"/>
      <c r="C4" s="59"/>
      <c r="D4" s="59"/>
      <c r="E4" s="59"/>
      <c r="F4" s="59"/>
    </row>
    <row r="6" spans="1:6" ht="30.6" x14ac:dyDescent="0.5">
      <c r="A6" s="40" t="s">
        <v>239</v>
      </c>
      <c r="B6" s="40" t="s">
        <v>240</v>
      </c>
      <c r="C6" s="40" t="s">
        <v>242</v>
      </c>
      <c r="D6" s="40" t="s">
        <v>3143</v>
      </c>
      <c r="E6" s="40" t="s">
        <v>3144</v>
      </c>
      <c r="F6" s="41" t="s">
        <v>3145</v>
      </c>
    </row>
    <row r="7" spans="1:6" ht="51" x14ac:dyDescent="0.5">
      <c r="A7" s="42" t="s">
        <v>606</v>
      </c>
      <c r="B7" s="42" t="s">
        <v>3146</v>
      </c>
      <c r="C7" s="42" t="s">
        <v>3147</v>
      </c>
      <c r="D7" s="43">
        <v>25</v>
      </c>
      <c r="E7" s="47">
        <v>45462</v>
      </c>
      <c r="F7" s="44">
        <v>25</v>
      </c>
    </row>
    <row r="8" spans="1:6" x14ac:dyDescent="0.5">
      <c r="A8" s="45" t="s">
        <v>271</v>
      </c>
      <c r="B8" s="45"/>
      <c r="C8" s="45"/>
      <c r="D8" s="45"/>
      <c r="E8" s="45"/>
      <c r="F8" s="46">
        <v>25</v>
      </c>
    </row>
    <row r="12" spans="1:6" ht="10.5" customHeight="1" x14ac:dyDescent="0.5">
      <c r="A12" s="58" t="s">
        <v>237</v>
      </c>
      <c r="B12" s="58"/>
      <c r="C12" s="58"/>
      <c r="D12" s="58"/>
      <c r="E12" s="58"/>
      <c r="F12" s="58"/>
    </row>
    <row r="13" spans="1:6" ht="10.5" customHeight="1" x14ac:dyDescent="0.5">
      <c r="A13" s="59" t="s">
        <v>3148</v>
      </c>
      <c r="B13" s="59"/>
      <c r="C13" s="59"/>
      <c r="D13" s="59"/>
      <c r="E13" s="59"/>
      <c r="F13" s="59"/>
    </row>
    <row r="15" spans="1:6" ht="30.6" x14ac:dyDescent="0.5">
      <c r="A15" s="40" t="s">
        <v>239</v>
      </c>
      <c r="B15" s="40" t="s">
        <v>240</v>
      </c>
      <c r="C15" s="40" t="s">
        <v>242</v>
      </c>
      <c r="D15" s="40" t="s">
        <v>3143</v>
      </c>
      <c r="E15" s="40" t="s">
        <v>3144</v>
      </c>
      <c r="F15" s="41" t="s">
        <v>3145</v>
      </c>
    </row>
    <row r="16" spans="1:6" ht="30.6" x14ac:dyDescent="0.5">
      <c r="A16" s="42" t="s">
        <v>345</v>
      </c>
      <c r="B16" s="42" t="s">
        <v>3149</v>
      </c>
      <c r="C16" s="42" t="s">
        <v>3150</v>
      </c>
      <c r="D16" s="43">
        <v>35</v>
      </c>
      <c r="E16" s="47">
        <v>45411</v>
      </c>
      <c r="F16" s="44">
        <v>35</v>
      </c>
    </row>
    <row r="17" spans="1:6" ht="30.6" x14ac:dyDescent="0.5">
      <c r="A17" s="42" t="s">
        <v>438</v>
      </c>
      <c r="B17" s="42" t="s">
        <v>3151</v>
      </c>
      <c r="C17" s="42" t="s">
        <v>3152</v>
      </c>
      <c r="D17" s="43">
        <v>18.36</v>
      </c>
      <c r="E17" s="47">
        <v>45405</v>
      </c>
      <c r="F17" s="44">
        <v>18.36</v>
      </c>
    </row>
    <row r="18" spans="1:6" ht="40.799999999999997" x14ac:dyDescent="0.5">
      <c r="A18" s="42" t="s">
        <v>376</v>
      </c>
      <c r="B18" s="42" t="s">
        <v>3153</v>
      </c>
      <c r="C18" s="42" t="s">
        <v>3154</v>
      </c>
      <c r="D18" s="43">
        <v>18</v>
      </c>
      <c r="E18" s="47">
        <v>45468</v>
      </c>
      <c r="F18" s="44">
        <v>18</v>
      </c>
    </row>
    <row r="19" spans="1:6" ht="30.6" x14ac:dyDescent="0.5">
      <c r="A19" s="42" t="s">
        <v>770</v>
      </c>
      <c r="B19" s="42" t="s">
        <v>3155</v>
      </c>
      <c r="C19" s="42" t="s">
        <v>3156</v>
      </c>
      <c r="D19" s="43">
        <v>28</v>
      </c>
      <c r="E19" s="47">
        <v>45460</v>
      </c>
      <c r="F19" s="44">
        <v>28</v>
      </c>
    </row>
    <row r="20" spans="1:6" x14ac:dyDescent="0.5">
      <c r="A20" s="45" t="s">
        <v>271</v>
      </c>
      <c r="B20" s="45"/>
      <c r="C20" s="45"/>
      <c r="D20" s="45"/>
      <c r="E20" s="45"/>
      <c r="F20" s="46">
        <v>99.36</v>
      </c>
    </row>
    <row r="24" spans="1:6" ht="10.5" customHeight="1" x14ac:dyDescent="0.5">
      <c r="A24" s="58" t="s">
        <v>237</v>
      </c>
      <c r="B24" s="58"/>
      <c r="C24" s="58"/>
      <c r="D24" s="58"/>
      <c r="E24" s="58"/>
      <c r="F24" s="58"/>
    </row>
    <row r="25" spans="1:6" ht="10.5" customHeight="1" x14ac:dyDescent="0.5">
      <c r="A25" s="59" t="s">
        <v>3157</v>
      </c>
      <c r="B25" s="59"/>
      <c r="C25" s="59"/>
      <c r="D25" s="59"/>
      <c r="E25" s="59"/>
      <c r="F25" s="59"/>
    </row>
    <row r="27" spans="1:6" ht="30.6" x14ac:dyDescent="0.5">
      <c r="A27" s="40" t="s">
        <v>239</v>
      </c>
      <c r="B27" s="40" t="s">
        <v>240</v>
      </c>
      <c r="C27" s="40" t="s">
        <v>242</v>
      </c>
      <c r="D27" s="40" t="s">
        <v>3143</v>
      </c>
      <c r="E27" s="40" t="s">
        <v>3144</v>
      </c>
      <c r="F27" s="41" t="s">
        <v>3145</v>
      </c>
    </row>
    <row r="28" spans="1:6" ht="61.2" x14ac:dyDescent="0.5">
      <c r="A28" s="42" t="s">
        <v>268</v>
      </c>
      <c r="B28" s="42" t="s">
        <v>3158</v>
      </c>
      <c r="C28" s="42" t="s">
        <v>3159</v>
      </c>
      <c r="D28" s="43">
        <v>14.99</v>
      </c>
      <c r="E28" s="47">
        <v>45400</v>
      </c>
      <c r="F28" s="44">
        <v>14.99</v>
      </c>
    </row>
    <row r="29" spans="1:6" x14ac:dyDescent="0.5">
      <c r="A29" s="45" t="s">
        <v>271</v>
      </c>
      <c r="B29" s="45"/>
      <c r="C29" s="45"/>
      <c r="D29" s="45"/>
      <c r="E29" s="45"/>
      <c r="F29" s="46">
        <v>14.99</v>
      </c>
    </row>
    <row r="33" spans="1:6" ht="10.5" customHeight="1" x14ac:dyDescent="0.5">
      <c r="A33" s="58" t="s">
        <v>237</v>
      </c>
      <c r="B33" s="58"/>
      <c r="C33" s="58"/>
      <c r="D33" s="58"/>
      <c r="E33" s="58"/>
      <c r="F33" s="58"/>
    </row>
    <row r="34" spans="1:6" ht="10.5" customHeight="1" x14ac:dyDescent="0.5">
      <c r="A34" s="59" t="s">
        <v>3160</v>
      </c>
      <c r="B34" s="59"/>
      <c r="C34" s="59"/>
      <c r="D34" s="59"/>
      <c r="E34" s="59"/>
      <c r="F34" s="59"/>
    </row>
    <row r="36" spans="1:6" ht="30.6" x14ac:dyDescent="0.5">
      <c r="A36" s="40" t="s">
        <v>239</v>
      </c>
      <c r="B36" s="40" t="s">
        <v>240</v>
      </c>
      <c r="C36" s="40" t="s">
        <v>242</v>
      </c>
      <c r="D36" s="40" t="s">
        <v>3143</v>
      </c>
      <c r="E36" s="40" t="s">
        <v>3144</v>
      </c>
      <c r="F36" s="41" t="s">
        <v>3145</v>
      </c>
    </row>
    <row r="37" spans="1:6" ht="71.400000000000006" x14ac:dyDescent="0.5">
      <c r="A37" s="42" t="s">
        <v>337</v>
      </c>
      <c r="B37" s="42" t="s">
        <v>3161</v>
      </c>
      <c r="C37" s="42" t="s">
        <v>3162</v>
      </c>
      <c r="D37" s="43">
        <v>17</v>
      </c>
      <c r="E37" s="47">
        <v>45442</v>
      </c>
      <c r="F37" s="44">
        <v>17</v>
      </c>
    </row>
    <row r="38" spans="1:6" ht="91.8" x14ac:dyDescent="0.5">
      <c r="A38" s="42" t="s">
        <v>488</v>
      </c>
      <c r="B38" s="42" t="s">
        <v>3163</v>
      </c>
      <c r="C38" s="42" t="s">
        <v>3164</v>
      </c>
      <c r="D38" s="43">
        <v>23</v>
      </c>
      <c r="E38" s="47">
        <v>45470</v>
      </c>
      <c r="F38" s="44">
        <v>23</v>
      </c>
    </row>
    <row r="39" spans="1:6" ht="30.6" x14ac:dyDescent="0.5">
      <c r="A39" s="42" t="s">
        <v>438</v>
      </c>
      <c r="B39" s="42" t="s">
        <v>3165</v>
      </c>
      <c r="C39" s="42" t="s">
        <v>3166</v>
      </c>
      <c r="D39" s="43">
        <v>15.82</v>
      </c>
      <c r="E39" s="47">
        <v>45456</v>
      </c>
      <c r="F39" s="44">
        <v>15.82</v>
      </c>
    </row>
    <row r="40" spans="1:6" ht="40.799999999999997" x14ac:dyDescent="0.5">
      <c r="A40" s="42" t="s">
        <v>301</v>
      </c>
      <c r="B40" s="42" t="s">
        <v>3167</v>
      </c>
      <c r="C40" s="42" t="s">
        <v>3168</v>
      </c>
      <c r="D40" s="43">
        <v>15.82</v>
      </c>
      <c r="E40" s="47">
        <v>45399</v>
      </c>
      <c r="F40" s="44">
        <v>15.82</v>
      </c>
    </row>
    <row r="41" spans="1:6" ht="40.799999999999997" x14ac:dyDescent="0.5">
      <c r="A41" s="42" t="s">
        <v>376</v>
      </c>
      <c r="B41" s="42" t="s">
        <v>3169</v>
      </c>
      <c r="C41" s="42" t="s">
        <v>3170</v>
      </c>
      <c r="D41" s="43">
        <v>10.99</v>
      </c>
      <c r="E41" s="47">
        <v>45462</v>
      </c>
      <c r="F41" s="44">
        <v>10.99</v>
      </c>
    </row>
    <row r="42" spans="1:6" ht="102" x14ac:dyDescent="0.5">
      <c r="A42" s="42" t="s">
        <v>770</v>
      </c>
      <c r="B42" s="42" t="s">
        <v>3171</v>
      </c>
      <c r="C42" s="42" t="s">
        <v>3172</v>
      </c>
      <c r="D42" s="43">
        <v>28</v>
      </c>
      <c r="E42" s="47">
        <v>45470</v>
      </c>
      <c r="F42" s="44">
        <v>28</v>
      </c>
    </row>
    <row r="43" spans="1:6" ht="40.799999999999997" x14ac:dyDescent="0.5">
      <c r="A43" s="42" t="s">
        <v>3173</v>
      </c>
      <c r="B43" s="42" t="s">
        <v>3174</v>
      </c>
      <c r="C43" s="42" t="s">
        <v>3175</v>
      </c>
      <c r="D43" s="43">
        <v>10</v>
      </c>
      <c r="E43" s="47">
        <v>45435</v>
      </c>
      <c r="F43" s="44">
        <v>10</v>
      </c>
    </row>
    <row r="44" spans="1:6" ht="51" x14ac:dyDescent="0.5">
      <c r="A44" s="60" t="s">
        <v>268</v>
      </c>
      <c r="B44" s="42" t="s">
        <v>3176</v>
      </c>
      <c r="C44" s="42" t="s">
        <v>3177</v>
      </c>
      <c r="D44" s="43">
        <v>8.9700000000000006</v>
      </c>
      <c r="E44" s="47">
        <v>45435</v>
      </c>
      <c r="F44" s="44">
        <v>8.9700000000000006</v>
      </c>
    </row>
    <row r="45" spans="1:6" ht="40.799999999999997" x14ac:dyDescent="0.5">
      <c r="A45" s="60"/>
      <c r="B45" s="42" t="s">
        <v>3178</v>
      </c>
      <c r="C45" s="42" t="s">
        <v>3179</v>
      </c>
      <c r="D45" s="43">
        <v>14.24</v>
      </c>
      <c r="E45" s="47">
        <v>45399</v>
      </c>
      <c r="F45" s="44">
        <v>14.24</v>
      </c>
    </row>
    <row r="46" spans="1:6" ht="30.6" x14ac:dyDescent="0.5">
      <c r="A46" s="60"/>
      <c r="B46" s="42" t="s">
        <v>3180</v>
      </c>
      <c r="C46" s="42" t="s">
        <v>3181</v>
      </c>
      <c r="D46" s="43">
        <v>15.99</v>
      </c>
      <c r="E46" s="47">
        <v>45405</v>
      </c>
      <c r="F46" s="44">
        <v>15.99</v>
      </c>
    </row>
    <row r="47" spans="1:6" ht="51" x14ac:dyDescent="0.5">
      <c r="A47" s="42" t="s">
        <v>363</v>
      </c>
      <c r="B47" s="42" t="s">
        <v>3182</v>
      </c>
      <c r="C47" s="42" t="s">
        <v>3183</v>
      </c>
      <c r="D47" s="43">
        <v>18</v>
      </c>
      <c r="E47" s="47">
        <v>45398</v>
      </c>
      <c r="F47" s="44">
        <v>18</v>
      </c>
    </row>
    <row r="48" spans="1:6" x14ac:dyDescent="0.5">
      <c r="A48" s="45" t="s">
        <v>271</v>
      </c>
      <c r="B48" s="45"/>
      <c r="C48" s="45"/>
      <c r="D48" s="45"/>
      <c r="E48" s="45"/>
      <c r="F48" s="46">
        <v>177.83</v>
      </c>
    </row>
    <row r="52" spans="1:6" ht="10.5" customHeight="1" x14ac:dyDescent="0.5">
      <c r="A52" s="58" t="s">
        <v>237</v>
      </c>
      <c r="B52" s="58"/>
      <c r="C52" s="58"/>
      <c r="D52" s="58"/>
      <c r="E52" s="58"/>
      <c r="F52" s="58"/>
    </row>
    <row r="53" spans="1:6" ht="10.5" customHeight="1" x14ac:dyDescent="0.5">
      <c r="A53" s="59" t="s">
        <v>3184</v>
      </c>
      <c r="B53" s="59"/>
      <c r="C53" s="59"/>
      <c r="D53" s="59"/>
      <c r="E53" s="59"/>
      <c r="F53" s="59"/>
    </row>
    <row r="55" spans="1:6" ht="30.6" x14ac:dyDescent="0.5">
      <c r="A55" s="40" t="s">
        <v>239</v>
      </c>
      <c r="B55" s="40" t="s">
        <v>240</v>
      </c>
      <c r="C55" s="40" t="s">
        <v>242</v>
      </c>
      <c r="D55" s="40" t="s">
        <v>3143</v>
      </c>
      <c r="E55" s="40" t="s">
        <v>3144</v>
      </c>
      <c r="F55" s="41" t="s">
        <v>3145</v>
      </c>
    </row>
    <row r="56" spans="1:6" ht="30.6" x14ac:dyDescent="0.5">
      <c r="A56" s="42" t="s">
        <v>611</v>
      </c>
      <c r="B56" s="42" t="s">
        <v>3185</v>
      </c>
      <c r="C56" s="42" t="s">
        <v>3186</v>
      </c>
      <c r="D56" s="43">
        <v>22</v>
      </c>
      <c r="E56" s="47">
        <v>45469</v>
      </c>
      <c r="F56" s="44">
        <v>22</v>
      </c>
    </row>
    <row r="57" spans="1:6" x14ac:dyDescent="0.5">
      <c r="A57" s="45" t="s">
        <v>271</v>
      </c>
      <c r="B57" s="45"/>
      <c r="C57" s="45"/>
      <c r="D57" s="45"/>
      <c r="E57" s="45"/>
      <c r="F57" s="46">
        <v>22</v>
      </c>
    </row>
    <row r="61" spans="1:6" ht="10.5" customHeight="1" x14ac:dyDescent="0.5">
      <c r="A61" s="58" t="s">
        <v>237</v>
      </c>
      <c r="B61" s="58"/>
      <c r="C61" s="58"/>
      <c r="D61" s="58"/>
      <c r="E61" s="58"/>
      <c r="F61" s="58"/>
    </row>
    <row r="62" spans="1:6" ht="10.5" customHeight="1" x14ac:dyDescent="0.5">
      <c r="A62" s="59" t="s">
        <v>3187</v>
      </c>
      <c r="B62" s="59"/>
      <c r="C62" s="59"/>
      <c r="D62" s="59"/>
      <c r="E62" s="59"/>
      <c r="F62" s="59"/>
    </row>
    <row r="64" spans="1:6" ht="30.6" x14ac:dyDescent="0.5">
      <c r="A64" s="40" t="s">
        <v>239</v>
      </c>
      <c r="B64" s="40" t="s">
        <v>240</v>
      </c>
      <c r="C64" s="40" t="s">
        <v>242</v>
      </c>
      <c r="D64" s="40" t="s">
        <v>3143</v>
      </c>
      <c r="E64" s="40" t="s">
        <v>3144</v>
      </c>
      <c r="F64" s="41" t="s">
        <v>3145</v>
      </c>
    </row>
    <row r="65" spans="1:6" ht="40.799999999999997" x14ac:dyDescent="0.5">
      <c r="A65" s="42" t="s">
        <v>3136</v>
      </c>
      <c r="B65" s="42" t="s">
        <v>3188</v>
      </c>
      <c r="C65" s="42" t="s">
        <v>3189</v>
      </c>
      <c r="D65" s="43">
        <v>10.73</v>
      </c>
      <c r="E65" s="47">
        <v>45469</v>
      </c>
      <c r="F65" s="44">
        <v>10.73</v>
      </c>
    </row>
    <row r="66" spans="1:6" x14ac:dyDescent="0.5">
      <c r="A66" s="45" t="s">
        <v>271</v>
      </c>
      <c r="B66" s="45"/>
      <c r="C66" s="45"/>
      <c r="D66" s="45"/>
      <c r="E66" s="45"/>
      <c r="F66" s="46">
        <v>10.73</v>
      </c>
    </row>
    <row r="70" spans="1:6" ht="10.5" customHeight="1" x14ac:dyDescent="0.5">
      <c r="A70" s="58" t="s">
        <v>237</v>
      </c>
      <c r="B70" s="58"/>
      <c r="C70" s="58"/>
      <c r="D70" s="58"/>
      <c r="E70" s="58"/>
      <c r="F70" s="58"/>
    </row>
    <row r="71" spans="1:6" ht="10.5" customHeight="1" x14ac:dyDescent="0.5">
      <c r="A71" s="59" t="s">
        <v>3190</v>
      </c>
      <c r="B71" s="59"/>
      <c r="C71" s="59"/>
      <c r="D71" s="59"/>
      <c r="E71" s="59"/>
      <c r="F71" s="59"/>
    </row>
    <row r="73" spans="1:6" ht="30.6" x14ac:dyDescent="0.5">
      <c r="A73" s="40" t="s">
        <v>239</v>
      </c>
      <c r="B73" s="40" t="s">
        <v>240</v>
      </c>
      <c r="C73" s="40" t="s">
        <v>242</v>
      </c>
      <c r="D73" s="40" t="s">
        <v>3143</v>
      </c>
      <c r="E73" s="40" t="s">
        <v>3144</v>
      </c>
      <c r="F73" s="41" t="s">
        <v>3145</v>
      </c>
    </row>
    <row r="74" spans="1:6" ht="142.80000000000001" x14ac:dyDescent="0.5">
      <c r="A74" s="42" t="s">
        <v>315</v>
      </c>
      <c r="B74" s="42" t="s">
        <v>3191</v>
      </c>
      <c r="C74" s="42" t="s">
        <v>3192</v>
      </c>
      <c r="D74" s="43">
        <v>18.95</v>
      </c>
      <c r="E74" s="47">
        <v>45470</v>
      </c>
      <c r="F74" s="44">
        <v>18.95</v>
      </c>
    </row>
    <row r="75" spans="1:6" ht="30.6" x14ac:dyDescent="0.5">
      <c r="A75" s="42" t="s">
        <v>248</v>
      </c>
      <c r="B75" s="42" t="s">
        <v>3193</v>
      </c>
      <c r="C75" s="42" t="s">
        <v>3194</v>
      </c>
      <c r="D75" s="43">
        <v>35</v>
      </c>
      <c r="E75" s="47">
        <v>45384</v>
      </c>
      <c r="F75" s="44">
        <v>35</v>
      </c>
    </row>
    <row r="76" spans="1:6" ht="30.6" x14ac:dyDescent="0.5">
      <c r="A76" s="42" t="s">
        <v>937</v>
      </c>
      <c r="B76" s="42" t="s">
        <v>3195</v>
      </c>
      <c r="C76" s="42" t="s">
        <v>3196</v>
      </c>
      <c r="D76" s="43">
        <v>32</v>
      </c>
      <c r="E76" s="47">
        <v>45467</v>
      </c>
      <c r="F76" s="44">
        <v>32</v>
      </c>
    </row>
    <row r="77" spans="1:6" ht="40.799999999999997" x14ac:dyDescent="0.5">
      <c r="A77" s="42" t="s">
        <v>284</v>
      </c>
      <c r="B77" s="42" t="s">
        <v>3197</v>
      </c>
      <c r="C77" s="42" t="s">
        <v>3198</v>
      </c>
      <c r="D77" s="43">
        <v>12.99</v>
      </c>
      <c r="E77" s="47">
        <v>45463</v>
      </c>
      <c r="F77" s="44">
        <v>12.99</v>
      </c>
    </row>
    <row r="78" spans="1:6" ht="30.6" x14ac:dyDescent="0.5">
      <c r="A78" s="42" t="s">
        <v>1132</v>
      </c>
      <c r="B78" s="42" t="s">
        <v>3199</v>
      </c>
      <c r="C78" s="42" t="s">
        <v>3200</v>
      </c>
      <c r="D78" s="43">
        <v>21</v>
      </c>
      <c r="E78" s="47">
        <v>45447</v>
      </c>
      <c r="F78" s="44">
        <v>21</v>
      </c>
    </row>
    <row r="79" spans="1:6" x14ac:dyDescent="0.5">
      <c r="A79" s="45" t="s">
        <v>271</v>
      </c>
      <c r="B79" s="45"/>
      <c r="C79" s="45"/>
      <c r="D79" s="45"/>
      <c r="E79" s="45"/>
      <c r="F79" s="46">
        <v>119.94</v>
      </c>
    </row>
    <row r="83" spans="1:6" ht="10.5" customHeight="1" x14ac:dyDescent="0.5">
      <c r="A83" s="58" t="s">
        <v>237</v>
      </c>
      <c r="B83" s="58"/>
      <c r="C83" s="58"/>
      <c r="D83" s="58"/>
      <c r="E83" s="58"/>
      <c r="F83" s="58"/>
    </row>
    <row r="84" spans="1:6" ht="10.5" customHeight="1" x14ac:dyDescent="0.5">
      <c r="A84" s="59" t="s">
        <v>3201</v>
      </c>
      <c r="B84" s="59"/>
      <c r="C84" s="59"/>
      <c r="D84" s="59"/>
      <c r="E84" s="59"/>
      <c r="F84" s="59"/>
    </row>
    <row r="86" spans="1:6" ht="30.6" x14ac:dyDescent="0.5">
      <c r="A86" s="40" t="s">
        <v>239</v>
      </c>
      <c r="B86" s="40" t="s">
        <v>240</v>
      </c>
      <c r="C86" s="40" t="s">
        <v>242</v>
      </c>
      <c r="D86" s="40" t="s">
        <v>3143</v>
      </c>
      <c r="E86" s="40" t="s">
        <v>3144</v>
      </c>
      <c r="F86" s="41" t="s">
        <v>3145</v>
      </c>
    </row>
    <row r="87" spans="1:6" ht="40.799999999999997" x14ac:dyDescent="0.5">
      <c r="A87" s="42" t="s">
        <v>315</v>
      </c>
      <c r="B87" s="42" t="s">
        <v>3202</v>
      </c>
      <c r="C87" s="42" t="s">
        <v>3203</v>
      </c>
      <c r="D87" s="43">
        <v>15.99</v>
      </c>
      <c r="E87" s="47">
        <v>45401</v>
      </c>
      <c r="F87" s="44">
        <v>15.99</v>
      </c>
    </row>
    <row r="88" spans="1:6" ht="40.799999999999997" x14ac:dyDescent="0.5">
      <c r="A88" s="42" t="s">
        <v>376</v>
      </c>
      <c r="B88" s="42" t="s">
        <v>3204</v>
      </c>
      <c r="C88" s="42" t="s">
        <v>3205</v>
      </c>
      <c r="D88" s="43">
        <v>10</v>
      </c>
      <c r="E88" s="47">
        <v>45406</v>
      </c>
      <c r="F88" s="44">
        <v>10</v>
      </c>
    </row>
    <row r="89" spans="1:6" ht="51" x14ac:dyDescent="0.5">
      <c r="A89" s="42" t="s">
        <v>284</v>
      </c>
      <c r="B89" s="42" t="s">
        <v>3206</v>
      </c>
      <c r="C89" s="42" t="s">
        <v>3207</v>
      </c>
      <c r="D89" s="43">
        <v>22.5</v>
      </c>
      <c r="E89" s="47">
        <v>45436</v>
      </c>
      <c r="F89" s="44">
        <v>22.5</v>
      </c>
    </row>
    <row r="90" spans="1:6" x14ac:dyDescent="0.5">
      <c r="A90" s="45" t="s">
        <v>271</v>
      </c>
      <c r="B90" s="45"/>
      <c r="C90" s="45"/>
      <c r="D90" s="45"/>
      <c r="E90" s="45"/>
      <c r="F90" s="46">
        <v>48.49</v>
      </c>
    </row>
    <row r="94" spans="1:6" ht="10.5" customHeight="1" x14ac:dyDescent="0.5">
      <c r="A94" s="58" t="s">
        <v>237</v>
      </c>
      <c r="B94" s="58"/>
      <c r="C94" s="58"/>
      <c r="D94" s="58"/>
      <c r="E94" s="58"/>
      <c r="F94" s="58"/>
    </row>
    <row r="95" spans="1:6" ht="10.5" customHeight="1" x14ac:dyDescent="0.5">
      <c r="A95" s="59" t="s">
        <v>3208</v>
      </c>
      <c r="B95" s="59"/>
      <c r="C95" s="59"/>
      <c r="D95" s="59"/>
      <c r="E95" s="59"/>
      <c r="F95" s="59"/>
    </row>
    <row r="97" spans="1:6" ht="30.6" x14ac:dyDescent="0.5">
      <c r="A97" s="40" t="s">
        <v>239</v>
      </c>
      <c r="B97" s="40" t="s">
        <v>240</v>
      </c>
      <c r="C97" s="40" t="s">
        <v>242</v>
      </c>
      <c r="D97" s="40" t="s">
        <v>3143</v>
      </c>
      <c r="E97" s="40" t="s">
        <v>3144</v>
      </c>
      <c r="F97" s="41" t="s">
        <v>3145</v>
      </c>
    </row>
    <row r="98" spans="1:6" ht="40.799999999999997" x14ac:dyDescent="0.5">
      <c r="A98" s="42" t="s">
        <v>3209</v>
      </c>
      <c r="B98" s="42" t="s">
        <v>3210</v>
      </c>
      <c r="C98" s="42" t="s">
        <v>3211</v>
      </c>
      <c r="D98" s="43">
        <v>22</v>
      </c>
      <c r="E98" s="47">
        <v>45419</v>
      </c>
      <c r="F98" s="44">
        <v>22</v>
      </c>
    </row>
    <row r="99" spans="1:6" ht="81.599999999999994" x14ac:dyDescent="0.5">
      <c r="A99" s="42" t="s">
        <v>1122</v>
      </c>
      <c r="B99" s="42" t="s">
        <v>3212</v>
      </c>
      <c r="C99" s="42" t="s">
        <v>3213</v>
      </c>
      <c r="D99" s="43">
        <v>18</v>
      </c>
      <c r="E99" s="47">
        <v>45391</v>
      </c>
      <c r="F99" s="44">
        <v>18</v>
      </c>
    </row>
    <row r="100" spans="1:6" x14ac:dyDescent="0.5">
      <c r="A100" s="45" t="s">
        <v>271</v>
      </c>
      <c r="B100" s="45"/>
      <c r="C100" s="45"/>
      <c r="D100" s="45"/>
      <c r="E100" s="45"/>
      <c r="F100" s="46">
        <v>40</v>
      </c>
    </row>
    <row r="104" spans="1:6" ht="10.5" customHeight="1" x14ac:dyDescent="0.5">
      <c r="A104" s="58" t="s">
        <v>237</v>
      </c>
      <c r="B104" s="58"/>
      <c r="C104" s="58"/>
      <c r="D104" s="58"/>
      <c r="E104" s="58"/>
      <c r="F104" s="58"/>
    </row>
    <row r="105" spans="1:6" ht="10.5" customHeight="1" x14ac:dyDescent="0.5">
      <c r="A105" s="59" t="s">
        <v>3214</v>
      </c>
      <c r="B105" s="59"/>
      <c r="C105" s="59"/>
      <c r="D105" s="59"/>
      <c r="E105" s="59"/>
      <c r="F105" s="59"/>
    </row>
    <row r="107" spans="1:6" ht="30.6" x14ac:dyDescent="0.5">
      <c r="A107" s="40" t="s">
        <v>239</v>
      </c>
      <c r="B107" s="40" t="s">
        <v>240</v>
      </c>
      <c r="C107" s="40" t="s">
        <v>242</v>
      </c>
      <c r="D107" s="40" t="s">
        <v>3143</v>
      </c>
      <c r="E107" s="40" t="s">
        <v>3144</v>
      </c>
      <c r="F107" s="41" t="s">
        <v>3145</v>
      </c>
    </row>
    <row r="108" spans="1:6" ht="51" x14ac:dyDescent="0.5">
      <c r="A108" s="42" t="s">
        <v>372</v>
      </c>
      <c r="B108" s="42" t="s">
        <v>3215</v>
      </c>
      <c r="C108" s="42" t="s">
        <v>3216</v>
      </c>
      <c r="D108" s="43">
        <v>12.99</v>
      </c>
      <c r="E108" s="47">
        <v>45455</v>
      </c>
      <c r="F108" s="44">
        <v>12.99</v>
      </c>
    </row>
    <row r="109" spans="1:6" x14ac:dyDescent="0.5">
      <c r="A109" s="45" t="s">
        <v>271</v>
      </c>
      <c r="B109" s="45"/>
      <c r="C109" s="45"/>
      <c r="D109" s="45"/>
      <c r="E109" s="45"/>
      <c r="F109" s="46">
        <v>12.99</v>
      </c>
    </row>
    <row r="113" spans="1:6" ht="10.5" customHeight="1" x14ac:dyDescent="0.5">
      <c r="A113" s="58" t="s">
        <v>237</v>
      </c>
      <c r="B113" s="58"/>
      <c r="C113" s="58"/>
      <c r="D113" s="58"/>
      <c r="E113" s="58"/>
      <c r="F113" s="58"/>
    </row>
    <row r="114" spans="1:6" ht="10.5" customHeight="1" x14ac:dyDescent="0.5">
      <c r="A114" s="59" t="s">
        <v>3217</v>
      </c>
      <c r="B114" s="59"/>
      <c r="C114" s="59"/>
      <c r="D114" s="59"/>
      <c r="E114" s="59"/>
      <c r="F114" s="59"/>
    </row>
    <row r="116" spans="1:6" ht="30.6" x14ac:dyDescent="0.5">
      <c r="A116" s="40" t="s">
        <v>239</v>
      </c>
      <c r="B116" s="40" t="s">
        <v>240</v>
      </c>
      <c r="C116" s="40" t="s">
        <v>242</v>
      </c>
      <c r="D116" s="40" t="s">
        <v>3143</v>
      </c>
      <c r="E116" s="40" t="s">
        <v>3144</v>
      </c>
      <c r="F116" s="41" t="s">
        <v>3145</v>
      </c>
    </row>
    <row r="117" spans="1:6" ht="51" x14ac:dyDescent="0.5">
      <c r="A117" s="42" t="s">
        <v>18</v>
      </c>
      <c r="B117" s="42" t="s">
        <v>3218</v>
      </c>
      <c r="C117" s="42" t="s">
        <v>3219</v>
      </c>
      <c r="D117" s="43">
        <v>25.95</v>
      </c>
      <c r="E117" s="47">
        <v>45431</v>
      </c>
      <c r="F117" s="44">
        <v>25.95</v>
      </c>
    </row>
    <row r="118" spans="1:6" x14ac:dyDescent="0.5">
      <c r="A118" s="45" t="s">
        <v>271</v>
      </c>
      <c r="B118" s="45"/>
      <c r="C118" s="45"/>
      <c r="D118" s="45"/>
      <c r="E118" s="45"/>
      <c r="F118" s="46">
        <v>25.95</v>
      </c>
    </row>
    <row r="122" spans="1:6" ht="10.5" customHeight="1" x14ac:dyDescent="0.5">
      <c r="A122" s="58" t="s">
        <v>237</v>
      </c>
      <c r="B122" s="58"/>
      <c r="C122" s="58"/>
      <c r="D122" s="58"/>
      <c r="E122" s="58"/>
      <c r="F122" s="58"/>
    </row>
    <row r="123" spans="1:6" ht="10.5" customHeight="1" x14ac:dyDescent="0.5">
      <c r="A123" s="59" t="s">
        <v>3220</v>
      </c>
      <c r="B123" s="59"/>
      <c r="C123" s="59"/>
      <c r="D123" s="59"/>
      <c r="E123" s="59"/>
      <c r="F123" s="59"/>
    </row>
    <row r="125" spans="1:6" ht="30.6" x14ac:dyDescent="0.5">
      <c r="A125" s="40" t="s">
        <v>239</v>
      </c>
      <c r="B125" s="40" t="s">
        <v>240</v>
      </c>
      <c r="C125" s="40" t="s">
        <v>242</v>
      </c>
      <c r="D125" s="40" t="s">
        <v>3143</v>
      </c>
      <c r="E125" s="40" t="s">
        <v>3144</v>
      </c>
      <c r="F125" s="41" t="s">
        <v>3145</v>
      </c>
    </row>
    <row r="126" spans="1:6" ht="51" x14ac:dyDescent="0.5">
      <c r="A126" s="42" t="s">
        <v>18</v>
      </c>
      <c r="B126" s="42" t="s">
        <v>3221</v>
      </c>
      <c r="C126" s="42" t="s">
        <v>3222</v>
      </c>
      <c r="D126" s="43">
        <v>14.95</v>
      </c>
      <c r="E126" s="47">
        <v>45434</v>
      </c>
      <c r="F126" s="44">
        <v>14.95</v>
      </c>
    </row>
    <row r="127" spans="1:6" x14ac:dyDescent="0.5">
      <c r="A127" s="45" t="s">
        <v>271</v>
      </c>
      <c r="B127" s="45"/>
      <c r="C127" s="45"/>
      <c r="D127" s="45"/>
      <c r="E127" s="45"/>
      <c r="F127" s="46">
        <v>14.95</v>
      </c>
    </row>
    <row r="131" spans="1:6" ht="10.5" customHeight="1" x14ac:dyDescent="0.5">
      <c r="A131" s="58" t="s">
        <v>237</v>
      </c>
      <c r="B131" s="58"/>
      <c r="C131" s="58"/>
      <c r="D131" s="58"/>
      <c r="E131" s="58"/>
      <c r="F131" s="58"/>
    </row>
    <row r="132" spans="1:6" ht="10.5" customHeight="1" x14ac:dyDescent="0.5">
      <c r="A132" s="59" t="s">
        <v>3223</v>
      </c>
      <c r="B132" s="59"/>
      <c r="C132" s="59"/>
      <c r="D132" s="59"/>
      <c r="E132" s="59"/>
      <c r="F132" s="59"/>
    </row>
    <row r="134" spans="1:6" ht="30.6" x14ac:dyDescent="0.5">
      <c r="A134" s="40" t="s">
        <v>239</v>
      </c>
      <c r="B134" s="40" t="s">
        <v>240</v>
      </c>
      <c r="C134" s="40" t="s">
        <v>242</v>
      </c>
      <c r="D134" s="40" t="s">
        <v>3143</v>
      </c>
      <c r="E134" s="40" t="s">
        <v>3144</v>
      </c>
      <c r="F134" s="41" t="s">
        <v>3145</v>
      </c>
    </row>
    <row r="135" spans="1:6" ht="51" x14ac:dyDescent="0.5">
      <c r="A135" s="42" t="s">
        <v>337</v>
      </c>
      <c r="B135" s="42" t="s">
        <v>3224</v>
      </c>
      <c r="C135" s="42" t="s">
        <v>3225</v>
      </c>
      <c r="D135" s="43">
        <v>6</v>
      </c>
      <c r="E135" s="47">
        <v>45451</v>
      </c>
      <c r="F135" s="44">
        <v>6</v>
      </c>
    </row>
    <row r="136" spans="1:6" ht="30.6" x14ac:dyDescent="0.5">
      <c r="A136" s="42" t="s">
        <v>350</v>
      </c>
      <c r="B136" s="42" t="s">
        <v>3226</v>
      </c>
      <c r="C136" s="42" t="s">
        <v>3227</v>
      </c>
      <c r="D136" s="43">
        <v>8</v>
      </c>
      <c r="E136" s="47">
        <v>45468</v>
      </c>
      <c r="F136" s="44">
        <v>8</v>
      </c>
    </row>
    <row r="137" spans="1:6" ht="30.6" x14ac:dyDescent="0.5">
      <c r="A137" s="42" t="s">
        <v>3228</v>
      </c>
      <c r="B137" s="42" t="s">
        <v>3229</v>
      </c>
      <c r="C137" s="42" t="s">
        <v>3230</v>
      </c>
      <c r="D137" s="43">
        <v>17.989999999999998</v>
      </c>
      <c r="E137" s="47">
        <v>45421</v>
      </c>
      <c r="F137" s="44">
        <v>17.989999999999998</v>
      </c>
    </row>
    <row r="138" spans="1:6" x14ac:dyDescent="0.5">
      <c r="A138" s="45" t="s">
        <v>271</v>
      </c>
      <c r="B138" s="45"/>
      <c r="C138" s="45"/>
      <c r="D138" s="45"/>
      <c r="E138" s="45"/>
      <c r="F138" s="46">
        <v>31.99</v>
      </c>
    </row>
    <row r="142" spans="1:6" ht="10.5" customHeight="1" x14ac:dyDescent="0.5">
      <c r="A142" s="58" t="s">
        <v>237</v>
      </c>
      <c r="B142" s="58"/>
      <c r="C142" s="58"/>
      <c r="D142" s="58"/>
      <c r="E142" s="58"/>
      <c r="F142" s="58"/>
    </row>
    <row r="143" spans="1:6" ht="10.5" customHeight="1" x14ac:dyDescent="0.5">
      <c r="A143" s="59" t="s">
        <v>3231</v>
      </c>
      <c r="B143" s="59"/>
      <c r="C143" s="59"/>
      <c r="D143" s="59"/>
      <c r="E143" s="59"/>
      <c r="F143" s="59"/>
    </row>
    <row r="145" spans="1:6" ht="30.6" x14ac:dyDescent="0.5">
      <c r="A145" s="40" t="s">
        <v>239</v>
      </c>
      <c r="B145" s="40" t="s">
        <v>240</v>
      </c>
      <c r="C145" s="40" t="s">
        <v>242</v>
      </c>
      <c r="D145" s="40" t="s">
        <v>3143</v>
      </c>
      <c r="E145" s="40" t="s">
        <v>3144</v>
      </c>
      <c r="F145" s="41" t="s">
        <v>3145</v>
      </c>
    </row>
    <row r="146" spans="1:6" ht="30.6" x14ac:dyDescent="0.5">
      <c r="A146" s="42" t="s">
        <v>273</v>
      </c>
      <c r="B146" s="42" t="s">
        <v>3232</v>
      </c>
      <c r="C146" s="42" t="s">
        <v>3233</v>
      </c>
      <c r="D146" s="43">
        <v>9</v>
      </c>
      <c r="E146" s="47">
        <v>45406</v>
      </c>
      <c r="F146" s="44">
        <v>9</v>
      </c>
    </row>
    <row r="147" spans="1:6" ht="30.6" x14ac:dyDescent="0.5">
      <c r="A147" s="42" t="s">
        <v>765</v>
      </c>
      <c r="B147" s="42" t="s">
        <v>3234</v>
      </c>
      <c r="C147" s="42" t="s">
        <v>3235</v>
      </c>
      <c r="D147" s="43">
        <v>4</v>
      </c>
      <c r="E147" s="47">
        <v>45434</v>
      </c>
      <c r="F147" s="44">
        <v>4</v>
      </c>
    </row>
    <row r="148" spans="1:6" ht="30.6" x14ac:dyDescent="0.5">
      <c r="A148" s="42" t="s">
        <v>770</v>
      </c>
      <c r="B148" s="42" t="s">
        <v>3236</v>
      </c>
      <c r="C148" s="42" t="s">
        <v>3237</v>
      </c>
      <c r="D148" s="43">
        <v>16.989999999999998</v>
      </c>
      <c r="E148" s="47">
        <v>45383</v>
      </c>
      <c r="F148" s="44">
        <v>16.989999999999998</v>
      </c>
    </row>
    <row r="149" spans="1:6" ht="61.2" x14ac:dyDescent="0.5">
      <c r="A149" s="42" t="s">
        <v>545</v>
      </c>
      <c r="B149" s="42" t="s">
        <v>3238</v>
      </c>
      <c r="C149" s="42" t="s">
        <v>3239</v>
      </c>
      <c r="D149" s="43">
        <v>28</v>
      </c>
      <c r="E149" s="47">
        <v>45387</v>
      </c>
      <c r="F149" s="44">
        <v>28</v>
      </c>
    </row>
    <row r="150" spans="1:6" ht="30.6" x14ac:dyDescent="0.5">
      <c r="A150" s="60" t="s">
        <v>937</v>
      </c>
      <c r="B150" s="42" t="s">
        <v>3240</v>
      </c>
      <c r="C150" s="42" t="s">
        <v>3241</v>
      </c>
      <c r="D150" s="43">
        <v>12.5</v>
      </c>
      <c r="E150" s="47">
        <v>45430</v>
      </c>
      <c r="F150" s="44">
        <v>12.5</v>
      </c>
    </row>
    <row r="151" spans="1:6" ht="20.399999999999999" x14ac:dyDescent="0.5">
      <c r="A151" s="60"/>
      <c r="B151" s="42" t="s">
        <v>3242</v>
      </c>
      <c r="C151" s="42" t="s">
        <v>3243</v>
      </c>
      <c r="D151" s="43">
        <v>17.989999999999998</v>
      </c>
      <c r="E151" s="47">
        <v>45406</v>
      </c>
      <c r="F151" s="44">
        <v>17.989999999999998</v>
      </c>
    </row>
    <row r="152" spans="1:6" ht="30.6" x14ac:dyDescent="0.5">
      <c r="A152" s="42" t="s">
        <v>597</v>
      </c>
      <c r="B152" s="42" t="s">
        <v>3244</v>
      </c>
      <c r="C152" s="42" t="s">
        <v>3245</v>
      </c>
      <c r="D152" s="43">
        <v>17</v>
      </c>
      <c r="E152" s="47">
        <v>45463</v>
      </c>
      <c r="F152" s="44">
        <v>17</v>
      </c>
    </row>
    <row r="153" spans="1:6" ht="30.6" x14ac:dyDescent="0.5">
      <c r="A153" s="42" t="s">
        <v>291</v>
      </c>
      <c r="B153" s="42" t="s">
        <v>3246</v>
      </c>
      <c r="C153" s="42" t="s">
        <v>3247</v>
      </c>
      <c r="D153" s="43">
        <v>6.99</v>
      </c>
      <c r="E153" s="47">
        <v>45462</v>
      </c>
      <c r="F153" s="44">
        <v>6.99</v>
      </c>
    </row>
    <row r="154" spans="1:6" x14ac:dyDescent="0.5">
      <c r="A154" s="45" t="s">
        <v>271</v>
      </c>
      <c r="B154" s="45"/>
      <c r="C154" s="45"/>
      <c r="D154" s="45"/>
      <c r="E154" s="45"/>
      <c r="F154" s="46">
        <v>112.47</v>
      </c>
    </row>
    <row r="158" spans="1:6" ht="10.5" customHeight="1" x14ac:dyDescent="0.5">
      <c r="A158" s="58" t="s">
        <v>237</v>
      </c>
      <c r="B158" s="58"/>
      <c r="C158" s="58"/>
      <c r="D158" s="58"/>
      <c r="E158" s="58"/>
      <c r="F158" s="58"/>
    </row>
    <row r="159" spans="1:6" ht="10.5" customHeight="1" x14ac:dyDescent="0.5">
      <c r="A159" s="59" t="s">
        <v>3248</v>
      </c>
      <c r="B159" s="59"/>
      <c r="C159" s="59"/>
      <c r="D159" s="59"/>
      <c r="E159" s="59"/>
      <c r="F159" s="59"/>
    </row>
    <row r="161" spans="1:6" ht="30.6" x14ac:dyDescent="0.5">
      <c r="A161" s="40" t="s">
        <v>239</v>
      </c>
      <c r="B161" s="40" t="s">
        <v>240</v>
      </c>
      <c r="C161" s="40" t="s">
        <v>242</v>
      </c>
      <c r="D161" s="40" t="s">
        <v>3143</v>
      </c>
      <c r="E161" s="40" t="s">
        <v>3144</v>
      </c>
      <c r="F161" s="41" t="s">
        <v>3145</v>
      </c>
    </row>
    <row r="162" spans="1:6" ht="81.599999999999994" x14ac:dyDescent="0.5">
      <c r="A162" s="42" t="s">
        <v>281</v>
      </c>
      <c r="B162" s="42" t="s">
        <v>3249</v>
      </c>
      <c r="C162" s="42" t="s">
        <v>3250</v>
      </c>
      <c r="D162" s="43">
        <v>27</v>
      </c>
      <c r="E162" s="47">
        <v>45441</v>
      </c>
      <c r="F162" s="44">
        <v>27</v>
      </c>
    </row>
    <row r="163" spans="1:6" ht="61.2" x14ac:dyDescent="0.5">
      <c r="A163" s="42" t="s">
        <v>284</v>
      </c>
      <c r="B163" s="42" t="s">
        <v>3251</v>
      </c>
      <c r="C163" s="42" t="s">
        <v>3252</v>
      </c>
      <c r="D163" s="43">
        <v>8.99</v>
      </c>
      <c r="E163" s="47">
        <v>45403</v>
      </c>
      <c r="F163" s="44">
        <v>8.99</v>
      </c>
    </row>
    <row r="164" spans="1:6" ht="40.799999999999997" x14ac:dyDescent="0.5">
      <c r="A164" s="42" t="s">
        <v>515</v>
      </c>
      <c r="B164" s="42" t="s">
        <v>3253</v>
      </c>
      <c r="C164" s="42" t="s">
        <v>3254</v>
      </c>
      <c r="D164" s="43">
        <v>28</v>
      </c>
      <c r="E164" s="47">
        <v>45401</v>
      </c>
      <c r="F164" s="44">
        <v>28</v>
      </c>
    </row>
    <row r="165" spans="1:6" x14ac:dyDescent="0.5">
      <c r="A165" s="45" t="s">
        <v>271</v>
      </c>
      <c r="B165" s="45"/>
      <c r="C165" s="45"/>
      <c r="D165" s="45"/>
      <c r="E165" s="45"/>
      <c r="F165" s="46">
        <v>63.99</v>
      </c>
    </row>
    <row r="169" spans="1:6" ht="10.5" customHeight="1" x14ac:dyDescent="0.5">
      <c r="A169" s="58" t="s">
        <v>237</v>
      </c>
      <c r="B169" s="58"/>
      <c r="C169" s="58"/>
      <c r="D169" s="58"/>
      <c r="E169" s="58"/>
      <c r="F169" s="58"/>
    </row>
    <row r="170" spans="1:6" ht="10.5" customHeight="1" x14ac:dyDescent="0.5">
      <c r="A170" s="59" t="s">
        <v>3255</v>
      </c>
      <c r="B170" s="59"/>
      <c r="C170" s="59"/>
      <c r="D170" s="59"/>
      <c r="E170" s="59"/>
      <c r="F170" s="59"/>
    </row>
    <row r="172" spans="1:6" ht="30.6" x14ac:dyDescent="0.5">
      <c r="A172" s="40" t="s">
        <v>239</v>
      </c>
      <c r="B172" s="40" t="s">
        <v>240</v>
      </c>
      <c r="C172" s="40" t="s">
        <v>242</v>
      </c>
      <c r="D172" s="40" t="s">
        <v>3143</v>
      </c>
      <c r="E172" s="40" t="s">
        <v>3144</v>
      </c>
      <c r="F172" s="41" t="s">
        <v>3145</v>
      </c>
    </row>
    <row r="173" spans="1:6" ht="61.2" x14ac:dyDescent="0.5">
      <c r="A173" s="42" t="s">
        <v>3130</v>
      </c>
      <c r="B173" s="42" t="s">
        <v>3256</v>
      </c>
      <c r="C173" s="42" t="s">
        <v>3257</v>
      </c>
      <c r="D173" s="43">
        <v>17</v>
      </c>
      <c r="E173" s="47">
        <v>45468</v>
      </c>
      <c r="F173" s="44">
        <v>17</v>
      </c>
    </row>
    <row r="174" spans="1:6" ht="40.799999999999997" x14ac:dyDescent="0.5">
      <c r="A174" s="42" t="s">
        <v>970</v>
      </c>
      <c r="B174" s="42" t="s">
        <v>3258</v>
      </c>
      <c r="C174" s="42" t="s">
        <v>3259</v>
      </c>
      <c r="D174" s="43">
        <v>21</v>
      </c>
      <c r="E174" s="47">
        <v>45447</v>
      </c>
      <c r="F174" s="44">
        <v>21</v>
      </c>
    </row>
    <row r="175" spans="1:6" x14ac:dyDescent="0.5">
      <c r="A175" s="45" t="s">
        <v>271</v>
      </c>
      <c r="B175" s="45"/>
      <c r="C175" s="45"/>
      <c r="D175" s="45"/>
      <c r="E175" s="45"/>
      <c r="F175" s="46">
        <v>38</v>
      </c>
    </row>
    <row r="179" spans="1:6" ht="10.5" customHeight="1" x14ac:dyDescent="0.5">
      <c r="A179" s="58" t="s">
        <v>237</v>
      </c>
      <c r="B179" s="58"/>
      <c r="C179" s="58"/>
      <c r="D179" s="58"/>
      <c r="E179" s="58"/>
      <c r="F179" s="58"/>
    </row>
    <row r="180" spans="1:6" ht="10.5" customHeight="1" x14ac:dyDescent="0.5">
      <c r="A180" s="59" t="s">
        <v>3260</v>
      </c>
      <c r="B180" s="59"/>
      <c r="C180" s="59"/>
      <c r="D180" s="59"/>
      <c r="E180" s="59"/>
      <c r="F180" s="59"/>
    </row>
    <row r="182" spans="1:6" ht="30.6" x14ac:dyDescent="0.5">
      <c r="A182" s="40" t="s">
        <v>239</v>
      </c>
      <c r="B182" s="40" t="s">
        <v>240</v>
      </c>
      <c r="C182" s="40" t="s">
        <v>242</v>
      </c>
      <c r="D182" s="40" t="s">
        <v>3143</v>
      </c>
      <c r="E182" s="40" t="s">
        <v>3144</v>
      </c>
      <c r="F182" s="41" t="s">
        <v>3145</v>
      </c>
    </row>
    <row r="183" spans="1:6" ht="40.799999999999997" x14ac:dyDescent="0.5">
      <c r="A183" s="42" t="s">
        <v>255</v>
      </c>
      <c r="B183" s="42" t="s">
        <v>3261</v>
      </c>
      <c r="C183" s="42" t="s">
        <v>3262</v>
      </c>
      <c r="D183" s="43">
        <v>35</v>
      </c>
      <c r="E183" s="47">
        <v>45384</v>
      </c>
      <c r="F183" s="44">
        <v>35</v>
      </c>
    </row>
    <row r="184" spans="1:6" x14ac:dyDescent="0.5">
      <c r="A184" s="45" t="s">
        <v>271</v>
      </c>
      <c r="B184" s="45"/>
      <c r="C184" s="45"/>
      <c r="D184" s="45"/>
      <c r="E184" s="45"/>
      <c r="F184" s="46">
        <v>35</v>
      </c>
    </row>
    <row r="188" spans="1:6" ht="10.5" customHeight="1" x14ac:dyDescent="0.5">
      <c r="A188" s="58" t="s">
        <v>237</v>
      </c>
      <c r="B188" s="58"/>
      <c r="C188" s="58"/>
      <c r="D188" s="58"/>
      <c r="E188" s="58"/>
      <c r="F188" s="58"/>
    </row>
    <row r="189" spans="1:6" ht="10.5" customHeight="1" x14ac:dyDescent="0.5">
      <c r="A189" s="59" t="s">
        <v>3263</v>
      </c>
      <c r="B189" s="59"/>
      <c r="C189" s="59"/>
      <c r="D189" s="59"/>
      <c r="E189" s="59"/>
      <c r="F189" s="59"/>
    </row>
    <row r="191" spans="1:6" ht="30.6" x14ac:dyDescent="0.5">
      <c r="A191" s="40" t="s">
        <v>239</v>
      </c>
      <c r="B191" s="40" t="s">
        <v>240</v>
      </c>
      <c r="C191" s="40" t="s">
        <v>242</v>
      </c>
      <c r="D191" s="40" t="s">
        <v>3143</v>
      </c>
      <c r="E191" s="40" t="s">
        <v>3144</v>
      </c>
      <c r="F191" s="41" t="s">
        <v>3145</v>
      </c>
    </row>
    <row r="192" spans="1:6" ht="51" x14ac:dyDescent="0.5">
      <c r="A192" s="42" t="s">
        <v>337</v>
      </c>
      <c r="B192" s="42" t="s">
        <v>3264</v>
      </c>
      <c r="C192" s="42" t="s">
        <v>3265</v>
      </c>
      <c r="D192" s="43">
        <v>12</v>
      </c>
      <c r="E192" s="47">
        <v>45461</v>
      </c>
      <c r="F192" s="44">
        <v>12</v>
      </c>
    </row>
    <row r="193" spans="1:6" ht="51" x14ac:dyDescent="0.5">
      <c r="A193" s="42" t="s">
        <v>315</v>
      </c>
      <c r="B193" s="42" t="s">
        <v>3266</v>
      </c>
      <c r="C193" s="42" t="s">
        <v>3267</v>
      </c>
      <c r="D193" s="43">
        <v>12.99</v>
      </c>
      <c r="E193" s="47">
        <v>45442</v>
      </c>
      <c r="F193" s="44">
        <v>12.99</v>
      </c>
    </row>
    <row r="194" spans="1:6" ht="51" x14ac:dyDescent="0.5">
      <c r="A194" s="42" t="s">
        <v>248</v>
      </c>
      <c r="B194" s="42" t="s">
        <v>3268</v>
      </c>
      <c r="C194" s="42" t="s">
        <v>3269</v>
      </c>
      <c r="D194" s="43">
        <v>11.04</v>
      </c>
      <c r="E194" s="47">
        <v>45455</v>
      </c>
      <c r="F194" s="44">
        <v>11.04</v>
      </c>
    </row>
    <row r="195" spans="1:6" ht="40.799999999999997" x14ac:dyDescent="0.5">
      <c r="A195" s="42" t="s">
        <v>465</v>
      </c>
      <c r="B195" s="42" t="s">
        <v>3270</v>
      </c>
      <c r="C195" s="42" t="s">
        <v>3271</v>
      </c>
      <c r="D195" s="43">
        <v>16</v>
      </c>
      <c r="E195" s="47">
        <v>45456</v>
      </c>
      <c r="F195" s="44">
        <v>16</v>
      </c>
    </row>
    <row r="196" spans="1:6" ht="30.6" x14ac:dyDescent="0.5">
      <c r="A196" s="42" t="s">
        <v>3228</v>
      </c>
      <c r="B196" s="42" t="s">
        <v>3272</v>
      </c>
      <c r="C196" s="42" t="s">
        <v>3273</v>
      </c>
      <c r="D196" s="43">
        <v>19.989999999999998</v>
      </c>
      <c r="E196" s="47">
        <v>45458</v>
      </c>
      <c r="F196" s="44">
        <v>19.989999999999998</v>
      </c>
    </row>
    <row r="197" spans="1:6" ht="40.799999999999997" x14ac:dyDescent="0.5">
      <c r="A197" s="42" t="s">
        <v>606</v>
      </c>
      <c r="B197" s="42" t="s">
        <v>3274</v>
      </c>
      <c r="C197" s="42" t="s">
        <v>3275</v>
      </c>
      <c r="D197" s="43">
        <v>11</v>
      </c>
      <c r="E197" s="47">
        <v>45385</v>
      </c>
      <c r="F197" s="44">
        <v>11</v>
      </c>
    </row>
    <row r="198" spans="1:6" ht="81.599999999999994" x14ac:dyDescent="0.5">
      <c r="A198" s="42" t="s">
        <v>264</v>
      </c>
      <c r="B198" s="42" t="s">
        <v>3276</v>
      </c>
      <c r="C198" s="42" t="s">
        <v>3277</v>
      </c>
      <c r="D198" s="43">
        <v>25</v>
      </c>
      <c r="E198" s="47">
        <v>45454</v>
      </c>
      <c r="F198" s="44">
        <v>25</v>
      </c>
    </row>
    <row r="199" spans="1:6" ht="40.799999999999997" x14ac:dyDescent="0.5">
      <c r="A199" s="42" t="s">
        <v>268</v>
      </c>
      <c r="B199" s="42" t="s">
        <v>3278</v>
      </c>
      <c r="C199" s="42" t="s">
        <v>3166</v>
      </c>
      <c r="D199" s="43">
        <v>18</v>
      </c>
      <c r="E199" s="47">
        <v>45471</v>
      </c>
      <c r="F199" s="44">
        <v>18</v>
      </c>
    </row>
    <row r="200" spans="1:6" ht="40.799999999999997" x14ac:dyDescent="0.5">
      <c r="A200" s="42" t="s">
        <v>311</v>
      </c>
      <c r="B200" s="42" t="s">
        <v>3279</v>
      </c>
      <c r="C200" s="42" t="s">
        <v>3280</v>
      </c>
      <c r="D200" s="43">
        <v>28</v>
      </c>
      <c r="E200" s="47">
        <v>45407</v>
      </c>
      <c r="F200" s="44">
        <v>28</v>
      </c>
    </row>
    <row r="201" spans="1:6" ht="40.799999999999997" x14ac:dyDescent="0.5">
      <c r="A201" s="42" t="s">
        <v>287</v>
      </c>
      <c r="B201" s="42" t="s">
        <v>3281</v>
      </c>
      <c r="C201" s="42" t="s">
        <v>3282</v>
      </c>
      <c r="D201" s="43">
        <v>10</v>
      </c>
      <c r="E201" s="47">
        <v>45433</v>
      </c>
      <c r="F201" s="44">
        <v>10</v>
      </c>
    </row>
    <row r="202" spans="1:6" ht="30.6" x14ac:dyDescent="0.5">
      <c r="A202" s="42" t="s">
        <v>515</v>
      </c>
      <c r="B202" s="42" t="s">
        <v>3283</v>
      </c>
      <c r="C202" s="42" t="s">
        <v>3284</v>
      </c>
      <c r="D202" s="43">
        <v>63</v>
      </c>
      <c r="E202" s="47">
        <v>45454</v>
      </c>
      <c r="F202" s="44">
        <v>63</v>
      </c>
    </row>
    <row r="203" spans="1:6" x14ac:dyDescent="0.5">
      <c r="A203" s="45" t="s">
        <v>271</v>
      </c>
      <c r="B203" s="45"/>
      <c r="C203" s="45"/>
      <c r="D203" s="45"/>
      <c r="E203" s="45"/>
      <c r="F203" s="46">
        <v>227.02</v>
      </c>
    </row>
    <row r="207" spans="1:6" ht="10.5" customHeight="1" x14ac:dyDescent="0.5">
      <c r="A207" s="58" t="s">
        <v>237</v>
      </c>
      <c r="B207" s="58"/>
      <c r="C207" s="58"/>
      <c r="D207" s="58"/>
      <c r="E207" s="58"/>
      <c r="F207" s="58"/>
    </row>
    <row r="208" spans="1:6" ht="10.5" customHeight="1" x14ac:dyDescent="0.5">
      <c r="A208" s="59" t="s">
        <v>3285</v>
      </c>
      <c r="B208" s="59"/>
      <c r="C208" s="59"/>
      <c r="D208" s="59"/>
      <c r="E208" s="59"/>
      <c r="F208" s="59"/>
    </row>
    <row r="210" spans="1:6" ht="30.6" x14ac:dyDescent="0.5">
      <c r="A210" s="40" t="s">
        <v>239</v>
      </c>
      <c r="B210" s="40" t="s">
        <v>240</v>
      </c>
      <c r="C210" s="40" t="s">
        <v>242</v>
      </c>
      <c r="D210" s="40" t="s">
        <v>3143</v>
      </c>
      <c r="E210" s="40" t="s">
        <v>3144</v>
      </c>
      <c r="F210" s="41" t="s">
        <v>3145</v>
      </c>
    </row>
    <row r="211" spans="1:6" ht="40.799999999999997" x14ac:dyDescent="0.5">
      <c r="A211" s="42" t="s">
        <v>311</v>
      </c>
      <c r="B211" s="42" t="s">
        <v>3286</v>
      </c>
      <c r="C211" s="42" t="s">
        <v>3287</v>
      </c>
      <c r="D211" s="43">
        <v>17</v>
      </c>
      <c r="E211" s="47">
        <v>45460</v>
      </c>
      <c r="F211" s="44">
        <v>17</v>
      </c>
    </row>
    <row r="212" spans="1:6" x14ac:dyDescent="0.5">
      <c r="A212" s="45" t="s">
        <v>271</v>
      </c>
      <c r="B212" s="45"/>
      <c r="C212" s="45"/>
      <c r="D212" s="45"/>
      <c r="E212" s="45"/>
      <c r="F212" s="46">
        <v>17</v>
      </c>
    </row>
    <row r="216" spans="1:6" ht="10.5" customHeight="1" x14ac:dyDescent="0.5">
      <c r="A216" s="58" t="s">
        <v>237</v>
      </c>
      <c r="B216" s="58"/>
      <c r="C216" s="58"/>
      <c r="D216" s="58"/>
      <c r="E216" s="58"/>
      <c r="F216" s="58"/>
    </row>
    <row r="217" spans="1:6" ht="10.5" customHeight="1" x14ac:dyDescent="0.5">
      <c r="A217" s="59" t="s">
        <v>3288</v>
      </c>
      <c r="B217" s="59"/>
      <c r="C217" s="59"/>
      <c r="D217" s="59"/>
      <c r="E217" s="59"/>
      <c r="F217" s="59"/>
    </row>
    <row r="219" spans="1:6" ht="30.6" x14ac:dyDescent="0.5">
      <c r="A219" s="40" t="s">
        <v>239</v>
      </c>
      <c r="B219" s="40" t="s">
        <v>240</v>
      </c>
      <c r="C219" s="40" t="s">
        <v>242</v>
      </c>
      <c r="D219" s="40" t="s">
        <v>3143</v>
      </c>
      <c r="E219" s="40" t="s">
        <v>3144</v>
      </c>
      <c r="F219" s="41" t="s">
        <v>3145</v>
      </c>
    </row>
    <row r="220" spans="1:6" ht="20.399999999999999" x14ac:dyDescent="0.5">
      <c r="A220" s="60" t="s">
        <v>315</v>
      </c>
      <c r="B220" s="42" t="s">
        <v>3289</v>
      </c>
      <c r="C220" s="42" t="s">
        <v>3290</v>
      </c>
      <c r="D220" s="43">
        <v>15.25</v>
      </c>
      <c r="E220" s="47">
        <v>45455</v>
      </c>
      <c r="F220" s="44">
        <v>15.25</v>
      </c>
    </row>
    <row r="221" spans="1:6" ht="20.399999999999999" x14ac:dyDescent="0.5">
      <c r="A221" s="60"/>
      <c r="B221" s="42" t="s">
        <v>3291</v>
      </c>
      <c r="C221" s="42" t="s">
        <v>3292</v>
      </c>
      <c r="D221" s="43">
        <v>14.95</v>
      </c>
      <c r="E221" s="47">
        <v>45387</v>
      </c>
      <c r="F221" s="44">
        <v>14.95</v>
      </c>
    </row>
    <row r="222" spans="1:6" ht="30.6" x14ac:dyDescent="0.5">
      <c r="A222" s="42" t="s">
        <v>333</v>
      </c>
      <c r="B222" s="42" t="s">
        <v>3293</v>
      </c>
      <c r="C222" s="42" t="s">
        <v>3294</v>
      </c>
      <c r="D222" s="43">
        <v>15</v>
      </c>
      <c r="E222" s="47">
        <v>45391</v>
      </c>
      <c r="F222" s="44">
        <v>15</v>
      </c>
    </row>
    <row r="223" spans="1:6" ht="40.799999999999997" x14ac:dyDescent="0.5">
      <c r="A223" s="42" t="s">
        <v>557</v>
      </c>
      <c r="B223" s="42" t="s">
        <v>3295</v>
      </c>
      <c r="C223" s="42" t="s">
        <v>3296</v>
      </c>
      <c r="D223" s="43">
        <v>10</v>
      </c>
      <c r="E223" s="47">
        <v>45412</v>
      </c>
      <c r="F223" s="44">
        <v>10</v>
      </c>
    </row>
    <row r="224" spans="1:6" ht="30.6" x14ac:dyDescent="0.5">
      <c r="A224" s="42" t="s">
        <v>3209</v>
      </c>
      <c r="B224" s="42" t="s">
        <v>3297</v>
      </c>
      <c r="C224" s="42" t="s">
        <v>3298</v>
      </c>
      <c r="D224" s="43">
        <v>13</v>
      </c>
      <c r="E224" s="47">
        <v>45467</v>
      </c>
      <c r="F224" s="44">
        <v>13</v>
      </c>
    </row>
    <row r="225" spans="1:6" ht="30.6" x14ac:dyDescent="0.5">
      <c r="A225" s="42" t="s">
        <v>350</v>
      </c>
      <c r="B225" s="42" t="s">
        <v>3299</v>
      </c>
      <c r="C225" s="42" t="s">
        <v>3300</v>
      </c>
      <c r="D225" s="43">
        <v>11</v>
      </c>
      <c r="E225" s="47">
        <v>45427</v>
      </c>
      <c r="F225" s="44">
        <v>11</v>
      </c>
    </row>
    <row r="226" spans="1:6" ht="51" x14ac:dyDescent="0.5">
      <c r="A226" s="42" t="s">
        <v>660</v>
      </c>
      <c r="B226" s="42" t="s">
        <v>3301</v>
      </c>
      <c r="C226" s="42" t="s">
        <v>3302</v>
      </c>
      <c r="D226" s="43">
        <v>17</v>
      </c>
      <c r="E226" s="47">
        <v>45404</v>
      </c>
      <c r="F226" s="44">
        <v>17</v>
      </c>
    </row>
    <row r="227" spans="1:6" ht="30.6" x14ac:dyDescent="0.5">
      <c r="A227" s="42" t="s">
        <v>770</v>
      </c>
      <c r="B227" s="42" t="s">
        <v>3303</v>
      </c>
      <c r="C227" s="42" t="s">
        <v>3304</v>
      </c>
      <c r="D227" s="43">
        <v>16.989999999999998</v>
      </c>
      <c r="E227" s="47">
        <v>45427</v>
      </c>
      <c r="F227" s="44">
        <v>16.989999999999998</v>
      </c>
    </row>
    <row r="228" spans="1:6" ht="51" x14ac:dyDescent="0.5">
      <c r="A228" s="42" t="s">
        <v>465</v>
      </c>
      <c r="B228" s="42" t="s">
        <v>3305</v>
      </c>
      <c r="C228" s="42" t="s">
        <v>3306</v>
      </c>
      <c r="D228" s="43">
        <v>8</v>
      </c>
      <c r="E228" s="47">
        <v>45427</v>
      </c>
      <c r="F228" s="44">
        <v>8</v>
      </c>
    </row>
    <row r="229" spans="1:6" ht="51" x14ac:dyDescent="0.5">
      <c r="A229" s="42" t="s">
        <v>417</v>
      </c>
      <c r="B229" s="42" t="s">
        <v>3307</v>
      </c>
      <c r="C229" s="42" t="s">
        <v>3308</v>
      </c>
      <c r="D229" s="43">
        <v>14.5</v>
      </c>
      <c r="E229" s="47">
        <v>45392</v>
      </c>
      <c r="F229" s="44">
        <v>14.5</v>
      </c>
    </row>
    <row r="230" spans="1:6" ht="71.400000000000006" x14ac:dyDescent="0.5">
      <c r="A230" s="42" t="s">
        <v>773</v>
      </c>
      <c r="B230" s="42" t="s">
        <v>3309</v>
      </c>
      <c r="C230" s="42" t="s">
        <v>3310</v>
      </c>
      <c r="D230" s="43">
        <v>17</v>
      </c>
      <c r="E230" s="47">
        <v>45457</v>
      </c>
      <c r="F230" s="44">
        <v>17</v>
      </c>
    </row>
    <row r="231" spans="1:6" ht="40.799999999999997" x14ac:dyDescent="0.5">
      <c r="A231" s="42" t="s">
        <v>284</v>
      </c>
      <c r="B231" s="42" t="s">
        <v>3311</v>
      </c>
      <c r="C231" s="42" t="s">
        <v>3312</v>
      </c>
      <c r="D231" s="43">
        <v>31</v>
      </c>
      <c r="E231" s="47">
        <v>45427</v>
      </c>
      <c r="F231" s="44">
        <v>31</v>
      </c>
    </row>
    <row r="232" spans="1:6" ht="91.8" x14ac:dyDescent="0.5">
      <c r="A232" s="60" t="s">
        <v>3173</v>
      </c>
      <c r="B232" s="42" t="s">
        <v>3313</v>
      </c>
      <c r="C232" s="42" t="s">
        <v>3314</v>
      </c>
      <c r="D232" s="43">
        <v>15</v>
      </c>
      <c r="E232" s="47">
        <v>45386</v>
      </c>
      <c r="F232" s="44">
        <v>15</v>
      </c>
    </row>
    <row r="233" spans="1:6" ht="40.799999999999997" x14ac:dyDescent="0.5">
      <c r="A233" s="60"/>
      <c r="B233" s="42" t="s">
        <v>3315</v>
      </c>
      <c r="C233" s="42" t="s">
        <v>3316</v>
      </c>
      <c r="D233" s="43">
        <v>25</v>
      </c>
      <c r="E233" s="47">
        <v>45386</v>
      </c>
      <c r="F233" s="44">
        <v>25</v>
      </c>
    </row>
    <row r="234" spans="1:6" ht="30.6" x14ac:dyDescent="0.5">
      <c r="A234" s="42" t="s">
        <v>597</v>
      </c>
      <c r="B234" s="42" t="s">
        <v>3317</v>
      </c>
      <c r="C234" s="42" t="s">
        <v>3318</v>
      </c>
      <c r="D234" s="43">
        <v>7</v>
      </c>
      <c r="E234" s="47">
        <v>45461</v>
      </c>
      <c r="F234" s="44">
        <v>7</v>
      </c>
    </row>
    <row r="235" spans="1:6" ht="163.19999999999999" x14ac:dyDescent="0.5">
      <c r="A235" s="60" t="s">
        <v>268</v>
      </c>
      <c r="B235" s="42" t="s">
        <v>3319</v>
      </c>
      <c r="C235" s="42" t="s">
        <v>3320</v>
      </c>
      <c r="D235" s="43">
        <v>33.25</v>
      </c>
      <c r="E235" s="47">
        <v>45467</v>
      </c>
      <c r="F235" s="44">
        <v>33.25</v>
      </c>
    </row>
    <row r="236" spans="1:6" ht="30.6" x14ac:dyDescent="0.5">
      <c r="A236" s="60"/>
      <c r="B236" s="42" t="s">
        <v>3321</v>
      </c>
      <c r="C236" s="42" t="s">
        <v>3322</v>
      </c>
      <c r="D236" s="43">
        <v>18</v>
      </c>
      <c r="E236" s="47">
        <v>45440</v>
      </c>
      <c r="F236" s="44">
        <v>18</v>
      </c>
    </row>
    <row r="237" spans="1:6" ht="51" x14ac:dyDescent="0.5">
      <c r="A237" s="60"/>
      <c r="B237" s="42" t="s">
        <v>3323</v>
      </c>
      <c r="C237" s="42" t="s">
        <v>3324</v>
      </c>
      <c r="D237" s="43">
        <v>10.79</v>
      </c>
      <c r="E237" s="47">
        <v>45409</v>
      </c>
      <c r="F237" s="44">
        <v>10.79</v>
      </c>
    </row>
    <row r="238" spans="1:6" ht="20.399999999999999" x14ac:dyDescent="0.5">
      <c r="A238" s="60"/>
      <c r="B238" s="42" t="s">
        <v>3325</v>
      </c>
      <c r="C238" s="42" t="s">
        <v>3292</v>
      </c>
      <c r="D238" s="43">
        <v>14.99</v>
      </c>
      <c r="E238" s="47">
        <v>45465</v>
      </c>
      <c r="F238" s="44">
        <v>14.99</v>
      </c>
    </row>
    <row r="239" spans="1:6" ht="112.2" x14ac:dyDescent="0.5">
      <c r="A239" s="60"/>
      <c r="B239" s="42" t="s">
        <v>3326</v>
      </c>
      <c r="C239" s="42" t="s">
        <v>3327</v>
      </c>
      <c r="D239" s="43">
        <v>17.09</v>
      </c>
      <c r="E239" s="47">
        <v>45429</v>
      </c>
      <c r="F239" s="44">
        <v>17.09</v>
      </c>
    </row>
    <row r="240" spans="1:6" ht="51" x14ac:dyDescent="0.5">
      <c r="A240" s="42" t="s">
        <v>363</v>
      </c>
      <c r="B240" s="42" t="s">
        <v>3328</v>
      </c>
      <c r="C240" s="42" t="s">
        <v>3329</v>
      </c>
      <c r="D240" s="43">
        <v>32</v>
      </c>
      <c r="E240" s="47">
        <v>45398</v>
      </c>
      <c r="F240" s="44">
        <v>32</v>
      </c>
    </row>
    <row r="241" spans="1:6" ht="40.799999999999997" x14ac:dyDescent="0.5">
      <c r="A241" s="42" t="s">
        <v>3330</v>
      </c>
      <c r="B241" s="42" t="s">
        <v>3331</v>
      </c>
      <c r="C241" s="42" t="s">
        <v>3332</v>
      </c>
      <c r="D241" s="43">
        <v>8</v>
      </c>
      <c r="E241" s="47">
        <v>45419</v>
      </c>
      <c r="F241" s="44">
        <v>8</v>
      </c>
    </row>
    <row r="242" spans="1:6" x14ac:dyDescent="0.5">
      <c r="A242" s="45" t="s">
        <v>271</v>
      </c>
      <c r="B242" s="45"/>
      <c r="C242" s="45"/>
      <c r="D242" s="45"/>
      <c r="E242" s="45"/>
      <c r="F242" s="46">
        <v>364.81</v>
      </c>
    </row>
    <row r="246" spans="1:6" ht="10.5" customHeight="1" x14ac:dyDescent="0.5">
      <c r="A246" s="58" t="s">
        <v>237</v>
      </c>
      <c r="B246" s="58"/>
      <c r="C246" s="58"/>
      <c r="D246" s="58"/>
      <c r="E246" s="58"/>
      <c r="F246" s="58"/>
    </row>
    <row r="247" spans="1:6" ht="10.5" customHeight="1" x14ac:dyDescent="0.5">
      <c r="A247" s="59" t="s">
        <v>3333</v>
      </c>
      <c r="B247" s="59"/>
      <c r="C247" s="59"/>
      <c r="D247" s="59"/>
      <c r="E247" s="59"/>
      <c r="F247" s="59"/>
    </row>
    <row r="249" spans="1:6" ht="30.6" x14ac:dyDescent="0.5">
      <c r="A249" s="40" t="s">
        <v>239</v>
      </c>
      <c r="B249" s="40" t="s">
        <v>240</v>
      </c>
      <c r="C249" s="40" t="s">
        <v>242</v>
      </c>
      <c r="D249" s="40" t="s">
        <v>3143</v>
      </c>
      <c r="E249" s="40" t="s">
        <v>3144</v>
      </c>
      <c r="F249" s="41" t="s">
        <v>3145</v>
      </c>
    </row>
    <row r="250" spans="1:6" ht="102" x14ac:dyDescent="0.5">
      <c r="A250" s="42" t="s">
        <v>337</v>
      </c>
      <c r="B250" s="42" t="s">
        <v>3334</v>
      </c>
      <c r="C250" s="42" t="s">
        <v>3335</v>
      </c>
      <c r="D250" s="43">
        <v>12</v>
      </c>
      <c r="E250" s="47">
        <v>45441</v>
      </c>
      <c r="F250" s="44">
        <v>12</v>
      </c>
    </row>
    <row r="251" spans="1:6" ht="20.399999999999999" x14ac:dyDescent="0.5">
      <c r="A251" s="60" t="s">
        <v>315</v>
      </c>
      <c r="B251" s="42" t="s">
        <v>3336</v>
      </c>
      <c r="C251" s="42" t="s">
        <v>3337</v>
      </c>
      <c r="D251" s="43">
        <v>40.5</v>
      </c>
      <c r="E251" s="47">
        <v>45419</v>
      </c>
      <c r="F251" s="44">
        <v>40.5</v>
      </c>
    </row>
    <row r="252" spans="1:6" ht="30.6" x14ac:dyDescent="0.5">
      <c r="A252" s="60"/>
      <c r="B252" s="42" t="s">
        <v>3338</v>
      </c>
      <c r="C252" s="42" t="s">
        <v>3339</v>
      </c>
      <c r="D252" s="43">
        <v>14.39</v>
      </c>
      <c r="E252" s="47">
        <v>45417</v>
      </c>
      <c r="F252" s="44">
        <v>14.39</v>
      </c>
    </row>
    <row r="253" spans="1:6" ht="40.799999999999997" x14ac:dyDescent="0.5">
      <c r="A253" s="42" t="s">
        <v>3136</v>
      </c>
      <c r="B253" s="42" t="s">
        <v>3340</v>
      </c>
      <c r="C253" s="42" t="s">
        <v>3341</v>
      </c>
      <c r="D253" s="43">
        <v>3.01</v>
      </c>
      <c r="E253" s="47">
        <v>45404</v>
      </c>
      <c r="F253" s="44">
        <v>3.01</v>
      </c>
    </row>
    <row r="254" spans="1:6" ht="30.6" x14ac:dyDescent="0.5">
      <c r="A254" s="42" t="s">
        <v>273</v>
      </c>
      <c r="B254" s="42" t="s">
        <v>3342</v>
      </c>
      <c r="C254" s="42" t="s">
        <v>3343</v>
      </c>
      <c r="D254" s="43">
        <v>18</v>
      </c>
      <c r="E254" s="47">
        <v>45055</v>
      </c>
      <c r="F254" s="44">
        <v>18</v>
      </c>
    </row>
    <row r="255" spans="1:6" ht="102" x14ac:dyDescent="0.5">
      <c r="A255" s="42" t="s">
        <v>3139</v>
      </c>
      <c r="B255" s="42" t="s">
        <v>3344</v>
      </c>
      <c r="C255" s="42" t="s">
        <v>3345</v>
      </c>
      <c r="D255" s="43">
        <v>29</v>
      </c>
      <c r="E255" s="47">
        <v>45441</v>
      </c>
      <c r="F255" s="44">
        <v>29</v>
      </c>
    </row>
    <row r="256" spans="1:6" ht="30.6" x14ac:dyDescent="0.5">
      <c r="A256" s="42" t="s">
        <v>350</v>
      </c>
      <c r="B256" s="42" t="s">
        <v>3346</v>
      </c>
      <c r="C256" s="42" t="s">
        <v>781</v>
      </c>
      <c r="D256" s="43">
        <v>17</v>
      </c>
      <c r="E256" s="47">
        <v>45468</v>
      </c>
      <c r="F256" s="44">
        <v>17</v>
      </c>
    </row>
    <row r="257" spans="1:6" ht="40.799999999999997" x14ac:dyDescent="0.5">
      <c r="A257" s="42" t="s">
        <v>488</v>
      </c>
      <c r="B257" s="42" t="s">
        <v>3347</v>
      </c>
      <c r="C257" s="42" t="s">
        <v>3348</v>
      </c>
      <c r="D257" s="43">
        <v>11</v>
      </c>
      <c r="E257" s="47">
        <v>45460</v>
      </c>
      <c r="F257" s="44">
        <v>11</v>
      </c>
    </row>
    <row r="258" spans="1:6" ht="30.6" x14ac:dyDescent="0.5">
      <c r="A258" s="42" t="s">
        <v>3349</v>
      </c>
      <c r="B258" s="42" t="s">
        <v>3350</v>
      </c>
      <c r="C258" s="42" t="s">
        <v>3351</v>
      </c>
      <c r="D258" s="43">
        <v>29</v>
      </c>
      <c r="E258" s="47">
        <v>45431</v>
      </c>
      <c r="F258" s="44">
        <v>29</v>
      </c>
    </row>
    <row r="259" spans="1:6" ht="20.399999999999999" x14ac:dyDescent="0.5">
      <c r="A259" s="60" t="s">
        <v>900</v>
      </c>
      <c r="B259" s="42" t="s">
        <v>3352</v>
      </c>
      <c r="C259" s="42" t="s">
        <v>3353</v>
      </c>
      <c r="D259" s="43">
        <v>22</v>
      </c>
      <c r="E259" s="47">
        <v>45414</v>
      </c>
      <c r="F259" s="44">
        <v>22</v>
      </c>
    </row>
    <row r="260" spans="1:6" ht="40.799999999999997" x14ac:dyDescent="0.5">
      <c r="A260" s="60"/>
      <c r="B260" s="42" t="s">
        <v>3354</v>
      </c>
      <c r="C260" s="42" t="s">
        <v>3355</v>
      </c>
      <c r="D260" s="43">
        <v>21</v>
      </c>
      <c r="E260" s="47">
        <v>45455</v>
      </c>
      <c r="F260" s="44">
        <v>21</v>
      </c>
    </row>
    <row r="261" spans="1:6" ht="40.799999999999997" x14ac:dyDescent="0.5">
      <c r="A261" s="42" t="s">
        <v>376</v>
      </c>
      <c r="B261" s="42" t="s">
        <v>3356</v>
      </c>
      <c r="C261" s="42" t="s">
        <v>3357</v>
      </c>
      <c r="D261" s="43">
        <v>16.989999999999998</v>
      </c>
      <c r="E261" s="47">
        <v>45442</v>
      </c>
      <c r="F261" s="44">
        <v>16.989999999999998</v>
      </c>
    </row>
    <row r="262" spans="1:6" ht="30.6" x14ac:dyDescent="0.5">
      <c r="A262" s="42" t="s">
        <v>770</v>
      </c>
      <c r="B262" s="42" t="s">
        <v>3358</v>
      </c>
      <c r="C262" s="42" t="s">
        <v>3359</v>
      </c>
      <c r="D262" s="43">
        <v>9.49</v>
      </c>
      <c r="E262" s="47">
        <v>45055</v>
      </c>
      <c r="F262" s="44">
        <v>9.49</v>
      </c>
    </row>
    <row r="263" spans="1:6" ht="20.399999999999999" x14ac:dyDescent="0.5">
      <c r="A263" s="60" t="s">
        <v>3228</v>
      </c>
      <c r="B263" s="42" t="s">
        <v>3360</v>
      </c>
      <c r="C263" s="42" t="s">
        <v>3361</v>
      </c>
      <c r="D263" s="43">
        <v>25</v>
      </c>
      <c r="E263" s="47">
        <v>45441</v>
      </c>
      <c r="F263" s="44">
        <v>25</v>
      </c>
    </row>
    <row r="264" spans="1:6" ht="20.399999999999999" x14ac:dyDescent="0.5">
      <c r="A264" s="60"/>
      <c r="B264" s="42" t="s">
        <v>3362</v>
      </c>
      <c r="C264" s="42" t="s">
        <v>3363</v>
      </c>
      <c r="D264" s="43">
        <v>9.99</v>
      </c>
      <c r="E264" s="47">
        <v>45055</v>
      </c>
      <c r="F264" s="44">
        <v>9.99</v>
      </c>
    </row>
    <row r="265" spans="1:6" ht="40.799999999999997" x14ac:dyDescent="0.5">
      <c r="A265" s="42" t="s">
        <v>1187</v>
      </c>
      <c r="B265" s="42" t="s">
        <v>3364</v>
      </c>
      <c r="C265" s="42" t="s">
        <v>3365</v>
      </c>
      <c r="D265" s="43">
        <v>25</v>
      </c>
      <c r="E265" s="47">
        <v>45402</v>
      </c>
      <c r="F265" s="44">
        <v>25</v>
      </c>
    </row>
    <row r="266" spans="1:6" ht="112.2" x14ac:dyDescent="0.5">
      <c r="A266" s="42" t="s">
        <v>545</v>
      </c>
      <c r="B266" s="42" t="s">
        <v>3366</v>
      </c>
      <c r="C266" s="42" t="s">
        <v>3367</v>
      </c>
      <c r="D266" s="43">
        <v>30</v>
      </c>
      <c r="E266" s="47">
        <v>45397</v>
      </c>
      <c r="F266" s="44">
        <v>30</v>
      </c>
    </row>
    <row r="267" spans="1:6" ht="81.599999999999994" x14ac:dyDescent="0.5">
      <c r="A267" s="42" t="s">
        <v>773</v>
      </c>
      <c r="B267" s="42" t="s">
        <v>3368</v>
      </c>
      <c r="C267" s="42" t="s">
        <v>3369</v>
      </c>
      <c r="D267" s="43">
        <v>25</v>
      </c>
      <c r="E267" s="47">
        <v>45390</v>
      </c>
      <c r="F267" s="44">
        <v>25</v>
      </c>
    </row>
    <row r="268" spans="1:6" ht="91.8" x14ac:dyDescent="0.5">
      <c r="A268" s="42" t="s">
        <v>284</v>
      </c>
      <c r="B268" s="42" t="s">
        <v>3370</v>
      </c>
      <c r="C268" s="42" t="s">
        <v>3371</v>
      </c>
      <c r="D268" s="43">
        <v>29.99</v>
      </c>
      <c r="E268" s="47">
        <v>45414</v>
      </c>
      <c r="F268" s="44">
        <v>29.99</v>
      </c>
    </row>
    <row r="269" spans="1:6" ht="40.799999999999997" x14ac:dyDescent="0.5">
      <c r="A269" s="42" t="s">
        <v>606</v>
      </c>
      <c r="B269" s="42" t="s">
        <v>3372</v>
      </c>
      <c r="C269" s="42" t="s">
        <v>3373</v>
      </c>
      <c r="D269" s="43">
        <v>28</v>
      </c>
      <c r="E269" s="47">
        <v>45411</v>
      </c>
      <c r="F269" s="44">
        <v>28</v>
      </c>
    </row>
    <row r="270" spans="1:6" ht="40.799999999999997" x14ac:dyDescent="0.5">
      <c r="A270" s="42" t="s">
        <v>597</v>
      </c>
      <c r="B270" s="42" t="s">
        <v>3374</v>
      </c>
      <c r="C270" s="42" t="s">
        <v>3375</v>
      </c>
      <c r="D270" s="43">
        <v>20</v>
      </c>
      <c r="E270" s="47">
        <v>45398</v>
      </c>
      <c r="F270" s="44">
        <v>20</v>
      </c>
    </row>
    <row r="271" spans="1:6" ht="71.400000000000006" x14ac:dyDescent="0.5">
      <c r="A271" s="60" t="s">
        <v>783</v>
      </c>
      <c r="B271" s="42" t="s">
        <v>3376</v>
      </c>
      <c r="C271" s="42" t="s">
        <v>3377</v>
      </c>
      <c r="D271" s="43">
        <v>45</v>
      </c>
      <c r="E271" s="47">
        <v>45468</v>
      </c>
      <c r="F271" s="44">
        <v>45</v>
      </c>
    </row>
    <row r="272" spans="1:6" ht="20.399999999999999" x14ac:dyDescent="0.5">
      <c r="A272" s="60"/>
      <c r="B272" s="42" t="s">
        <v>3378</v>
      </c>
      <c r="C272" s="42" t="s">
        <v>3379</v>
      </c>
      <c r="D272" s="43">
        <v>54.99</v>
      </c>
      <c r="E272" s="47">
        <v>45441</v>
      </c>
      <c r="F272" s="44">
        <v>54.99</v>
      </c>
    </row>
    <row r="273" spans="1:6" ht="51" x14ac:dyDescent="0.5">
      <c r="A273" s="42" t="s">
        <v>363</v>
      </c>
      <c r="B273" s="42" t="s">
        <v>3380</v>
      </c>
      <c r="C273" s="42" t="s">
        <v>3381</v>
      </c>
      <c r="D273" s="43">
        <v>10</v>
      </c>
      <c r="E273" s="47">
        <v>45440</v>
      </c>
      <c r="F273" s="44">
        <v>10</v>
      </c>
    </row>
    <row r="274" spans="1:6" ht="20.399999999999999" x14ac:dyDescent="0.5">
      <c r="A274" s="60" t="s">
        <v>287</v>
      </c>
      <c r="B274" s="42" t="s">
        <v>3382</v>
      </c>
      <c r="C274" s="42" t="s">
        <v>3383</v>
      </c>
      <c r="D274" s="43">
        <v>9</v>
      </c>
      <c r="E274" s="47">
        <v>45076</v>
      </c>
      <c r="F274" s="44">
        <v>9</v>
      </c>
    </row>
    <row r="275" spans="1:6" ht="30.6" x14ac:dyDescent="0.5">
      <c r="A275" s="60"/>
      <c r="B275" s="42" t="s">
        <v>3384</v>
      </c>
      <c r="C275" s="42" t="s">
        <v>3385</v>
      </c>
      <c r="D275" s="43">
        <v>10</v>
      </c>
      <c r="E275" s="47">
        <v>45390</v>
      </c>
      <c r="F275" s="44">
        <v>10</v>
      </c>
    </row>
    <row r="276" spans="1:6" x14ac:dyDescent="0.5">
      <c r="A276" s="45" t="s">
        <v>271</v>
      </c>
      <c r="B276" s="45"/>
      <c r="C276" s="45"/>
      <c r="D276" s="45"/>
      <c r="E276" s="45"/>
      <c r="F276" s="46">
        <v>565.35</v>
      </c>
    </row>
    <row r="280" spans="1:6" ht="10.5" customHeight="1" x14ac:dyDescent="0.5">
      <c r="A280" s="58" t="s">
        <v>237</v>
      </c>
      <c r="B280" s="58"/>
      <c r="C280" s="58"/>
      <c r="D280" s="58"/>
      <c r="E280" s="58"/>
      <c r="F280" s="58"/>
    </row>
    <row r="281" spans="1:6" ht="10.5" customHeight="1" x14ac:dyDescent="0.5">
      <c r="A281" s="59" t="s">
        <v>3386</v>
      </c>
      <c r="B281" s="59"/>
      <c r="C281" s="59"/>
      <c r="D281" s="59"/>
      <c r="E281" s="59"/>
      <c r="F281" s="59"/>
    </row>
    <row r="283" spans="1:6" ht="30.6" x14ac:dyDescent="0.5">
      <c r="A283" s="40" t="s">
        <v>239</v>
      </c>
      <c r="B283" s="40" t="s">
        <v>240</v>
      </c>
      <c r="C283" s="40" t="s">
        <v>242</v>
      </c>
      <c r="D283" s="40" t="s">
        <v>3143</v>
      </c>
      <c r="E283" s="40" t="s">
        <v>3144</v>
      </c>
      <c r="F283" s="41" t="s">
        <v>3145</v>
      </c>
    </row>
    <row r="284" spans="1:6" ht="30.6" x14ac:dyDescent="0.5">
      <c r="A284" s="42" t="s">
        <v>248</v>
      </c>
      <c r="B284" s="42" t="s">
        <v>3387</v>
      </c>
      <c r="C284" s="42" t="s">
        <v>3388</v>
      </c>
      <c r="D284" s="43">
        <v>8.44</v>
      </c>
      <c r="E284" s="47">
        <v>45436</v>
      </c>
      <c r="F284" s="44">
        <v>8.44</v>
      </c>
    </row>
    <row r="285" spans="1:6" ht="30.6" x14ac:dyDescent="0.5">
      <c r="A285" s="42" t="s">
        <v>390</v>
      </c>
      <c r="B285" s="42" t="s">
        <v>3389</v>
      </c>
      <c r="C285" s="42" t="s">
        <v>3390</v>
      </c>
      <c r="D285" s="43">
        <v>17</v>
      </c>
      <c r="E285" s="47">
        <v>45440</v>
      </c>
      <c r="F285" s="44">
        <v>17</v>
      </c>
    </row>
    <row r="286" spans="1:6" ht="20.399999999999999" x14ac:dyDescent="0.5">
      <c r="A286" s="60" t="s">
        <v>657</v>
      </c>
      <c r="B286" s="42" t="s">
        <v>3391</v>
      </c>
      <c r="C286" s="42" t="s">
        <v>3392</v>
      </c>
      <c r="D286" s="43">
        <v>9.99</v>
      </c>
      <c r="E286" s="47">
        <v>45441</v>
      </c>
      <c r="F286" s="44">
        <v>9.99</v>
      </c>
    </row>
    <row r="287" spans="1:6" ht="20.399999999999999" x14ac:dyDescent="0.5">
      <c r="A287" s="60"/>
      <c r="B287" s="42" t="s">
        <v>3393</v>
      </c>
      <c r="C287" s="42" t="s">
        <v>3394</v>
      </c>
      <c r="D287" s="43">
        <v>22.99</v>
      </c>
      <c r="E287" s="47">
        <v>45450</v>
      </c>
      <c r="F287" s="44">
        <v>22.99</v>
      </c>
    </row>
    <row r="288" spans="1:6" x14ac:dyDescent="0.5">
      <c r="A288" s="45" t="s">
        <v>271</v>
      </c>
      <c r="B288" s="45"/>
      <c r="C288" s="45"/>
      <c r="D288" s="45"/>
      <c r="E288" s="45"/>
      <c r="F288" s="46">
        <v>58.42</v>
      </c>
    </row>
    <row r="292" spans="1:6" ht="10.5" customHeight="1" x14ac:dyDescent="0.5">
      <c r="A292" s="58" t="s">
        <v>237</v>
      </c>
      <c r="B292" s="58"/>
      <c r="C292" s="58"/>
      <c r="D292" s="58"/>
      <c r="E292" s="58"/>
      <c r="F292" s="58"/>
    </row>
    <row r="293" spans="1:6" ht="10.5" customHeight="1" x14ac:dyDescent="0.5">
      <c r="A293" s="59" t="s">
        <v>3395</v>
      </c>
      <c r="B293" s="59"/>
      <c r="C293" s="59"/>
      <c r="D293" s="59"/>
      <c r="E293" s="59"/>
      <c r="F293" s="59"/>
    </row>
    <row r="295" spans="1:6" ht="30.6" x14ac:dyDescent="0.5">
      <c r="A295" s="40" t="s">
        <v>239</v>
      </c>
      <c r="B295" s="40" t="s">
        <v>240</v>
      </c>
      <c r="C295" s="40" t="s">
        <v>242</v>
      </c>
      <c r="D295" s="40" t="s">
        <v>3143</v>
      </c>
      <c r="E295" s="40" t="s">
        <v>3144</v>
      </c>
      <c r="F295" s="41" t="s">
        <v>3145</v>
      </c>
    </row>
    <row r="296" spans="1:6" ht="30.6" x14ac:dyDescent="0.5">
      <c r="A296" s="42" t="s">
        <v>937</v>
      </c>
      <c r="B296" s="42" t="s">
        <v>3396</v>
      </c>
      <c r="C296" s="42" t="s">
        <v>3397</v>
      </c>
      <c r="D296" s="43">
        <v>15.95</v>
      </c>
      <c r="E296" s="47">
        <v>45413</v>
      </c>
      <c r="F296" s="44">
        <v>15.95</v>
      </c>
    </row>
    <row r="297" spans="1:6" ht="30.6" x14ac:dyDescent="0.5">
      <c r="A297" s="42" t="s">
        <v>287</v>
      </c>
      <c r="B297" s="42" t="s">
        <v>3398</v>
      </c>
      <c r="C297" s="42" t="s">
        <v>3399</v>
      </c>
      <c r="D297" s="43">
        <v>17</v>
      </c>
      <c r="E297" s="47">
        <v>45427</v>
      </c>
      <c r="F297" s="44">
        <v>17</v>
      </c>
    </row>
    <row r="298" spans="1:6" x14ac:dyDescent="0.5">
      <c r="A298" s="45" t="s">
        <v>271</v>
      </c>
      <c r="B298" s="45"/>
      <c r="C298" s="45"/>
      <c r="D298" s="45"/>
      <c r="E298" s="45"/>
      <c r="F298" s="46">
        <v>32.950000000000003</v>
      </c>
    </row>
    <row r="302" spans="1:6" ht="10.5" customHeight="1" x14ac:dyDescent="0.5">
      <c r="A302" s="58" t="s">
        <v>237</v>
      </c>
      <c r="B302" s="58"/>
      <c r="C302" s="58"/>
      <c r="D302" s="58"/>
      <c r="E302" s="58"/>
      <c r="F302" s="58"/>
    </row>
    <row r="303" spans="1:6" ht="10.5" customHeight="1" x14ac:dyDescent="0.5">
      <c r="A303" s="59" t="s">
        <v>3400</v>
      </c>
      <c r="B303" s="59"/>
      <c r="C303" s="59"/>
      <c r="D303" s="59"/>
      <c r="E303" s="59"/>
      <c r="F303" s="59"/>
    </row>
    <row r="305" spans="1:6" ht="30.6" x14ac:dyDescent="0.5">
      <c r="A305" s="40" t="s">
        <v>239</v>
      </c>
      <c r="B305" s="40" t="s">
        <v>240</v>
      </c>
      <c r="C305" s="40" t="s">
        <v>242</v>
      </c>
      <c r="D305" s="40" t="s">
        <v>3143</v>
      </c>
      <c r="E305" s="40" t="s">
        <v>3144</v>
      </c>
      <c r="F305" s="41" t="s">
        <v>3145</v>
      </c>
    </row>
    <row r="306" spans="1:6" ht="30.6" x14ac:dyDescent="0.5">
      <c r="A306" s="42" t="s">
        <v>770</v>
      </c>
      <c r="B306" s="42" t="s">
        <v>3401</v>
      </c>
      <c r="C306" s="42" t="s">
        <v>3402</v>
      </c>
      <c r="D306" s="43">
        <v>15</v>
      </c>
      <c r="E306" s="47">
        <v>45448</v>
      </c>
      <c r="F306" s="44">
        <v>15</v>
      </c>
    </row>
    <row r="307" spans="1:6" ht="30.6" x14ac:dyDescent="0.5">
      <c r="A307" s="42" t="s">
        <v>386</v>
      </c>
      <c r="B307" s="42" t="s">
        <v>3403</v>
      </c>
      <c r="C307" s="42" t="s">
        <v>3404</v>
      </c>
      <c r="D307" s="43">
        <v>19.2</v>
      </c>
      <c r="E307" s="47">
        <v>45462</v>
      </c>
      <c r="F307" s="44">
        <v>19.2</v>
      </c>
    </row>
    <row r="308" spans="1:6" x14ac:dyDescent="0.5">
      <c r="A308" s="45" t="s">
        <v>271</v>
      </c>
      <c r="B308" s="45"/>
      <c r="C308" s="45"/>
      <c r="D308" s="45"/>
      <c r="E308" s="45"/>
      <c r="F308" s="46">
        <v>34.200000000000003</v>
      </c>
    </row>
    <row r="312" spans="1:6" ht="10.5" customHeight="1" x14ac:dyDescent="0.5">
      <c r="A312" s="58" t="s">
        <v>237</v>
      </c>
      <c r="B312" s="58"/>
      <c r="C312" s="58"/>
      <c r="D312" s="58"/>
      <c r="E312" s="58"/>
      <c r="F312" s="58"/>
    </row>
    <row r="313" spans="1:6" ht="10.5" customHeight="1" x14ac:dyDescent="0.5">
      <c r="A313" s="59" t="s">
        <v>3405</v>
      </c>
      <c r="B313" s="59"/>
      <c r="C313" s="59"/>
      <c r="D313" s="59"/>
      <c r="E313" s="59"/>
      <c r="F313" s="59"/>
    </row>
    <row r="315" spans="1:6" ht="30.6" x14ac:dyDescent="0.5">
      <c r="A315" s="40" t="s">
        <v>239</v>
      </c>
      <c r="B315" s="40" t="s">
        <v>240</v>
      </c>
      <c r="C315" s="40" t="s">
        <v>242</v>
      </c>
      <c r="D315" s="40" t="s">
        <v>3143</v>
      </c>
      <c r="E315" s="40" t="s">
        <v>3144</v>
      </c>
      <c r="F315" s="41" t="s">
        <v>3145</v>
      </c>
    </row>
    <row r="316" spans="1:6" ht="40.799999999999997" x14ac:dyDescent="0.5">
      <c r="A316" s="42" t="s">
        <v>511</v>
      </c>
      <c r="B316" s="42" t="s">
        <v>3406</v>
      </c>
      <c r="C316" s="42" t="s">
        <v>3407</v>
      </c>
      <c r="D316" s="43">
        <v>16</v>
      </c>
      <c r="E316" s="47">
        <v>45440</v>
      </c>
      <c r="F316" s="44">
        <v>16</v>
      </c>
    </row>
    <row r="317" spans="1:6" x14ac:dyDescent="0.5">
      <c r="A317" s="45" t="s">
        <v>271</v>
      </c>
      <c r="B317" s="45"/>
      <c r="C317" s="45"/>
      <c r="D317" s="45"/>
      <c r="E317" s="45"/>
      <c r="F317" s="46">
        <v>16</v>
      </c>
    </row>
    <row r="321" spans="1:6" ht="10.5" customHeight="1" x14ac:dyDescent="0.5">
      <c r="A321" s="58" t="s">
        <v>237</v>
      </c>
      <c r="B321" s="58"/>
      <c r="C321" s="58"/>
      <c r="D321" s="58"/>
      <c r="E321" s="58"/>
      <c r="F321" s="58"/>
    </row>
    <row r="322" spans="1:6" ht="10.5" customHeight="1" x14ac:dyDescent="0.5">
      <c r="A322" s="59" t="s">
        <v>3408</v>
      </c>
      <c r="B322" s="59"/>
      <c r="C322" s="59"/>
      <c r="D322" s="59"/>
      <c r="E322" s="59"/>
      <c r="F322" s="59"/>
    </row>
    <row r="324" spans="1:6" ht="30.6" x14ac:dyDescent="0.5">
      <c r="A324" s="40" t="s">
        <v>239</v>
      </c>
      <c r="B324" s="40" t="s">
        <v>240</v>
      </c>
      <c r="C324" s="40" t="s">
        <v>242</v>
      </c>
      <c r="D324" s="40" t="s">
        <v>3143</v>
      </c>
      <c r="E324" s="40" t="s">
        <v>3144</v>
      </c>
      <c r="F324" s="41" t="s">
        <v>3145</v>
      </c>
    </row>
    <row r="325" spans="1:6" ht="30.6" x14ac:dyDescent="0.5">
      <c r="A325" s="42" t="s">
        <v>350</v>
      </c>
      <c r="B325" s="42" t="s">
        <v>3409</v>
      </c>
      <c r="C325" s="42" t="s">
        <v>3410</v>
      </c>
      <c r="D325" s="43">
        <v>9</v>
      </c>
      <c r="E325" s="47">
        <v>45388</v>
      </c>
      <c r="F325" s="44">
        <v>9</v>
      </c>
    </row>
    <row r="326" spans="1:6" ht="40.799999999999997" x14ac:dyDescent="0.5">
      <c r="A326" s="42" t="s">
        <v>301</v>
      </c>
      <c r="B326" s="42" t="s">
        <v>3411</v>
      </c>
      <c r="C326" s="42" t="s">
        <v>719</v>
      </c>
      <c r="D326" s="43">
        <v>13.99</v>
      </c>
      <c r="E326" s="47">
        <v>45433</v>
      </c>
      <c r="F326" s="44">
        <v>13.99</v>
      </c>
    </row>
    <row r="327" spans="1:6" ht="40.799999999999997" x14ac:dyDescent="0.5">
      <c r="A327" s="42" t="s">
        <v>465</v>
      </c>
      <c r="B327" s="42" t="s">
        <v>3412</v>
      </c>
      <c r="C327" s="42" t="s">
        <v>3413</v>
      </c>
      <c r="D327" s="43">
        <v>10</v>
      </c>
      <c r="E327" s="47">
        <v>45414</v>
      </c>
      <c r="F327" s="44">
        <v>10</v>
      </c>
    </row>
    <row r="328" spans="1:6" ht="30.6" x14ac:dyDescent="0.5">
      <c r="A328" s="42" t="s">
        <v>3414</v>
      </c>
      <c r="B328" s="42" t="s">
        <v>3415</v>
      </c>
      <c r="C328" s="42" t="s">
        <v>3416</v>
      </c>
      <c r="D328" s="43">
        <v>28</v>
      </c>
      <c r="E328" s="47">
        <v>45451</v>
      </c>
      <c r="F328" s="44">
        <v>28</v>
      </c>
    </row>
    <row r="329" spans="1:6" ht="40.799999999999997" x14ac:dyDescent="0.5">
      <c r="A329" s="42" t="s">
        <v>970</v>
      </c>
      <c r="B329" s="42" t="s">
        <v>3417</v>
      </c>
      <c r="C329" s="42" t="s">
        <v>3418</v>
      </c>
      <c r="D329" s="43">
        <v>17</v>
      </c>
      <c r="E329" s="47">
        <v>45440</v>
      </c>
      <c r="F329" s="44">
        <v>17</v>
      </c>
    </row>
    <row r="330" spans="1:6" ht="30.6" x14ac:dyDescent="0.5">
      <c r="A330" s="42" t="s">
        <v>386</v>
      </c>
      <c r="B330" s="42" t="s">
        <v>3419</v>
      </c>
      <c r="C330" s="42" t="s">
        <v>3420</v>
      </c>
      <c r="D330" s="43">
        <v>4.99</v>
      </c>
      <c r="E330" s="47">
        <v>45447</v>
      </c>
      <c r="F330" s="44">
        <v>4.99</v>
      </c>
    </row>
    <row r="331" spans="1:6" ht="40.799999999999997" x14ac:dyDescent="0.5">
      <c r="A331" s="42" t="s">
        <v>606</v>
      </c>
      <c r="B331" s="42" t="s">
        <v>3421</v>
      </c>
      <c r="C331" s="42" t="s">
        <v>3422</v>
      </c>
      <c r="D331" s="43">
        <v>16</v>
      </c>
      <c r="E331" s="47">
        <v>45470</v>
      </c>
      <c r="F331" s="44">
        <v>16</v>
      </c>
    </row>
    <row r="332" spans="1:6" ht="142.80000000000001" x14ac:dyDescent="0.5">
      <c r="A332" s="42" t="s">
        <v>3423</v>
      </c>
      <c r="B332" s="42" t="s">
        <v>3424</v>
      </c>
      <c r="C332" s="42" t="s">
        <v>3425</v>
      </c>
      <c r="D332" s="43">
        <v>27</v>
      </c>
      <c r="E332" s="47">
        <v>45405</v>
      </c>
      <c r="F332" s="44">
        <v>27</v>
      </c>
    </row>
    <row r="333" spans="1:6" ht="61.2" x14ac:dyDescent="0.5">
      <c r="A333" s="42" t="s">
        <v>511</v>
      </c>
      <c r="B333" s="42" t="s">
        <v>3426</v>
      </c>
      <c r="C333" s="42" t="s">
        <v>547</v>
      </c>
      <c r="D333" s="43">
        <v>30</v>
      </c>
      <c r="E333" s="47">
        <v>45419</v>
      </c>
      <c r="F333" s="44">
        <v>30</v>
      </c>
    </row>
    <row r="334" spans="1:6" x14ac:dyDescent="0.5">
      <c r="A334" s="45" t="s">
        <v>271</v>
      </c>
      <c r="B334" s="45"/>
      <c r="C334" s="45"/>
      <c r="D334" s="45"/>
      <c r="E334" s="45"/>
      <c r="F334" s="46">
        <v>155.97999999999999</v>
      </c>
    </row>
    <row r="338" spans="1:6" ht="10.5" customHeight="1" x14ac:dyDescent="0.5">
      <c r="A338" s="58" t="s">
        <v>237</v>
      </c>
      <c r="B338" s="58"/>
      <c r="C338" s="58"/>
      <c r="D338" s="58"/>
      <c r="E338" s="58"/>
      <c r="F338" s="58"/>
    </row>
    <row r="339" spans="1:6" ht="10.5" customHeight="1" x14ac:dyDescent="0.5">
      <c r="A339" s="59" t="s">
        <v>3427</v>
      </c>
      <c r="B339" s="59"/>
      <c r="C339" s="59"/>
      <c r="D339" s="59"/>
      <c r="E339" s="59"/>
      <c r="F339" s="59"/>
    </row>
    <row r="341" spans="1:6" ht="30.6" x14ac:dyDescent="0.5">
      <c r="A341" s="40" t="s">
        <v>239</v>
      </c>
      <c r="B341" s="40" t="s">
        <v>240</v>
      </c>
      <c r="C341" s="40" t="s">
        <v>242</v>
      </c>
      <c r="D341" s="40" t="s">
        <v>3143</v>
      </c>
      <c r="E341" s="40" t="s">
        <v>3144</v>
      </c>
      <c r="F341" s="41" t="s">
        <v>3145</v>
      </c>
    </row>
    <row r="342" spans="1:6" ht="30.6" x14ac:dyDescent="0.5">
      <c r="A342" s="42" t="s">
        <v>390</v>
      </c>
      <c r="B342" s="42" t="s">
        <v>3428</v>
      </c>
      <c r="C342" s="42" t="s">
        <v>3429</v>
      </c>
      <c r="D342" s="43">
        <v>13</v>
      </c>
      <c r="E342" s="47">
        <v>45405</v>
      </c>
      <c r="F342" s="44">
        <v>13</v>
      </c>
    </row>
    <row r="343" spans="1:6" ht="30.6" x14ac:dyDescent="0.5">
      <c r="A343" s="42" t="s">
        <v>937</v>
      </c>
      <c r="B343" s="42" t="s">
        <v>3430</v>
      </c>
      <c r="C343" s="42" t="s">
        <v>3431</v>
      </c>
      <c r="D343" s="43">
        <v>10.73</v>
      </c>
      <c r="E343" s="47">
        <v>45467</v>
      </c>
      <c r="F343" s="44">
        <v>10.73</v>
      </c>
    </row>
    <row r="344" spans="1:6" ht="30.6" x14ac:dyDescent="0.5">
      <c r="A344" s="42" t="s">
        <v>597</v>
      </c>
      <c r="B344" s="42" t="s">
        <v>3432</v>
      </c>
      <c r="C344" s="42" t="s">
        <v>3433</v>
      </c>
      <c r="D344" s="43">
        <v>28.99</v>
      </c>
      <c r="E344" s="47">
        <v>45467</v>
      </c>
      <c r="F344" s="44">
        <v>28.99</v>
      </c>
    </row>
    <row r="345" spans="1:6" ht="40.799999999999997" x14ac:dyDescent="0.5">
      <c r="A345" s="42" t="s">
        <v>311</v>
      </c>
      <c r="B345" s="42" t="s">
        <v>3434</v>
      </c>
      <c r="C345" s="42" t="s">
        <v>3435</v>
      </c>
      <c r="D345" s="43">
        <v>30</v>
      </c>
      <c r="E345" s="47">
        <v>45415</v>
      </c>
      <c r="F345" s="44">
        <v>30</v>
      </c>
    </row>
    <row r="346" spans="1:6" ht="30.6" x14ac:dyDescent="0.5">
      <c r="A346" s="42" t="s">
        <v>291</v>
      </c>
      <c r="B346" s="42" t="s">
        <v>3436</v>
      </c>
      <c r="C346" s="42" t="s">
        <v>3437</v>
      </c>
      <c r="D346" s="43">
        <v>30</v>
      </c>
      <c r="E346" s="47">
        <v>45467</v>
      </c>
      <c r="F346" s="44">
        <v>30</v>
      </c>
    </row>
    <row r="347" spans="1:6" x14ac:dyDescent="0.5">
      <c r="A347" s="45" t="s">
        <v>271</v>
      </c>
      <c r="B347" s="45"/>
      <c r="C347" s="45"/>
      <c r="D347" s="45"/>
      <c r="E347" s="45"/>
      <c r="F347" s="46">
        <v>112.72</v>
      </c>
    </row>
    <row r="351" spans="1:6" ht="10.5" customHeight="1" x14ac:dyDescent="0.5">
      <c r="A351" s="58" t="s">
        <v>237</v>
      </c>
      <c r="B351" s="58"/>
      <c r="C351" s="58"/>
      <c r="D351" s="58"/>
      <c r="E351" s="58"/>
      <c r="F351" s="58"/>
    </row>
    <row r="352" spans="1:6" ht="10.5" customHeight="1" x14ac:dyDescent="0.5">
      <c r="A352" s="59" t="s">
        <v>3438</v>
      </c>
      <c r="B352" s="59"/>
      <c r="C352" s="59"/>
      <c r="D352" s="59"/>
      <c r="E352" s="59"/>
      <c r="F352" s="59"/>
    </row>
    <row r="354" spans="1:6" ht="30.6" x14ac:dyDescent="0.5">
      <c r="A354" s="40" t="s">
        <v>239</v>
      </c>
      <c r="B354" s="40" t="s">
        <v>240</v>
      </c>
      <c r="C354" s="40" t="s">
        <v>242</v>
      </c>
      <c r="D354" s="40" t="s">
        <v>3143</v>
      </c>
      <c r="E354" s="40" t="s">
        <v>3144</v>
      </c>
      <c r="F354" s="41" t="s">
        <v>3145</v>
      </c>
    </row>
    <row r="355" spans="1:6" ht="30.6" x14ac:dyDescent="0.5">
      <c r="A355" s="42" t="s">
        <v>345</v>
      </c>
      <c r="B355" s="42" t="s">
        <v>3439</v>
      </c>
      <c r="C355" s="42" t="s">
        <v>3440</v>
      </c>
      <c r="D355" s="43">
        <v>25</v>
      </c>
      <c r="E355" s="47">
        <v>45446</v>
      </c>
      <c r="F355" s="44">
        <v>25</v>
      </c>
    </row>
    <row r="356" spans="1:6" ht="40.799999999999997" x14ac:dyDescent="0.5">
      <c r="A356" s="42" t="s">
        <v>350</v>
      </c>
      <c r="B356" s="42" t="s">
        <v>3441</v>
      </c>
      <c r="C356" s="42" t="s">
        <v>3442</v>
      </c>
      <c r="D356" s="43">
        <v>8</v>
      </c>
      <c r="E356" s="47">
        <v>45423</v>
      </c>
      <c r="F356" s="44">
        <v>8</v>
      </c>
    </row>
    <row r="357" spans="1:6" ht="71.400000000000006" x14ac:dyDescent="0.5">
      <c r="A357" s="42" t="s">
        <v>770</v>
      </c>
      <c r="B357" s="42" t="s">
        <v>3443</v>
      </c>
      <c r="C357" s="42" t="s">
        <v>3444</v>
      </c>
      <c r="D357" s="43">
        <v>9.99</v>
      </c>
      <c r="E357" s="47">
        <v>45048</v>
      </c>
      <c r="F357" s="44">
        <v>9.99</v>
      </c>
    </row>
    <row r="358" spans="1:6" ht="30.6" x14ac:dyDescent="0.5">
      <c r="A358" s="42" t="s">
        <v>281</v>
      </c>
      <c r="B358" s="42" t="s">
        <v>3445</v>
      </c>
      <c r="C358" s="42" t="s">
        <v>3446</v>
      </c>
      <c r="D358" s="43">
        <v>42</v>
      </c>
      <c r="E358" s="47">
        <v>45404</v>
      </c>
      <c r="F358" s="44">
        <v>42</v>
      </c>
    </row>
    <row r="359" spans="1:6" ht="30.6" x14ac:dyDescent="0.5">
      <c r="A359" s="42" t="s">
        <v>515</v>
      </c>
      <c r="B359" s="42" t="s">
        <v>3447</v>
      </c>
      <c r="C359" s="42" t="s">
        <v>3448</v>
      </c>
      <c r="D359" s="43">
        <v>15</v>
      </c>
      <c r="E359" s="47">
        <v>45393</v>
      </c>
      <c r="F359" s="44">
        <v>15</v>
      </c>
    </row>
    <row r="360" spans="1:6" x14ac:dyDescent="0.5">
      <c r="A360" s="45" t="s">
        <v>271</v>
      </c>
      <c r="B360" s="45"/>
      <c r="C360" s="45"/>
      <c r="D360" s="45"/>
      <c r="E360" s="45"/>
      <c r="F360" s="46">
        <v>99.99</v>
      </c>
    </row>
    <row r="364" spans="1:6" ht="10.5" customHeight="1" x14ac:dyDescent="0.5">
      <c r="A364" s="58" t="s">
        <v>237</v>
      </c>
      <c r="B364" s="58"/>
      <c r="C364" s="58"/>
      <c r="D364" s="58"/>
      <c r="E364" s="58"/>
      <c r="F364" s="58"/>
    </row>
    <row r="365" spans="1:6" ht="10.5" customHeight="1" x14ac:dyDescent="0.5">
      <c r="A365" s="59" t="s">
        <v>3449</v>
      </c>
      <c r="B365" s="59"/>
      <c r="C365" s="59"/>
      <c r="D365" s="59"/>
      <c r="E365" s="59"/>
      <c r="F365" s="59"/>
    </row>
    <row r="367" spans="1:6" ht="30.6" x14ac:dyDescent="0.5">
      <c r="A367" s="40" t="s">
        <v>239</v>
      </c>
      <c r="B367" s="40" t="s">
        <v>240</v>
      </c>
      <c r="C367" s="40" t="s">
        <v>242</v>
      </c>
      <c r="D367" s="40" t="s">
        <v>3143</v>
      </c>
      <c r="E367" s="40" t="s">
        <v>3144</v>
      </c>
      <c r="F367" s="41" t="s">
        <v>3145</v>
      </c>
    </row>
    <row r="368" spans="1:6" ht="61.2" x14ac:dyDescent="0.5">
      <c r="A368" s="42" t="s">
        <v>937</v>
      </c>
      <c r="B368" s="42" t="s">
        <v>3450</v>
      </c>
      <c r="C368" s="42" t="s">
        <v>3451</v>
      </c>
      <c r="D368" s="43">
        <v>30</v>
      </c>
      <c r="E368" s="47">
        <v>45462</v>
      </c>
      <c r="F368" s="44">
        <v>30</v>
      </c>
    </row>
    <row r="369" spans="1:6" ht="20.399999999999999" x14ac:dyDescent="0.5">
      <c r="A369" s="60" t="s">
        <v>515</v>
      </c>
      <c r="B369" s="42" t="s">
        <v>3452</v>
      </c>
      <c r="C369" s="42" t="s">
        <v>3453</v>
      </c>
      <c r="D369" s="43">
        <v>9</v>
      </c>
      <c r="E369" s="47">
        <v>45415</v>
      </c>
      <c r="F369" s="44">
        <v>9</v>
      </c>
    </row>
    <row r="370" spans="1:6" ht="20.399999999999999" x14ac:dyDescent="0.5">
      <c r="A370" s="60"/>
      <c r="B370" s="42" t="s">
        <v>3454</v>
      </c>
      <c r="C370" s="42" t="s">
        <v>3455</v>
      </c>
      <c r="D370" s="43">
        <v>9</v>
      </c>
      <c r="E370" s="47">
        <v>45415</v>
      </c>
      <c r="F370" s="44">
        <v>9</v>
      </c>
    </row>
    <row r="371" spans="1:6" x14ac:dyDescent="0.5">
      <c r="A371" s="45" t="s">
        <v>271</v>
      </c>
      <c r="B371" s="45"/>
      <c r="C371" s="45"/>
      <c r="D371" s="45"/>
      <c r="E371" s="45"/>
      <c r="F371" s="46">
        <v>48</v>
      </c>
    </row>
    <row r="375" spans="1:6" ht="10.5" customHeight="1" x14ac:dyDescent="0.5">
      <c r="A375" s="58" t="s">
        <v>237</v>
      </c>
      <c r="B375" s="58"/>
      <c r="C375" s="58"/>
      <c r="D375" s="58"/>
      <c r="E375" s="58"/>
      <c r="F375" s="58"/>
    </row>
    <row r="376" spans="1:6" ht="10.5" customHeight="1" x14ac:dyDescent="0.5">
      <c r="A376" s="59" t="s">
        <v>3456</v>
      </c>
      <c r="B376" s="59"/>
      <c r="C376" s="59"/>
      <c r="D376" s="59"/>
      <c r="E376" s="59"/>
      <c r="F376" s="59"/>
    </row>
    <row r="378" spans="1:6" ht="30.6" x14ac:dyDescent="0.5">
      <c r="A378" s="40" t="s">
        <v>239</v>
      </c>
      <c r="B378" s="40" t="s">
        <v>240</v>
      </c>
      <c r="C378" s="40" t="s">
        <v>242</v>
      </c>
      <c r="D378" s="40" t="s">
        <v>3143</v>
      </c>
      <c r="E378" s="40" t="s">
        <v>3144</v>
      </c>
      <c r="F378" s="41" t="s">
        <v>3145</v>
      </c>
    </row>
    <row r="379" spans="1:6" ht="30.6" x14ac:dyDescent="0.5">
      <c r="A379" s="42" t="s">
        <v>18</v>
      </c>
      <c r="B379" s="42" t="s">
        <v>3457</v>
      </c>
      <c r="C379" s="42" t="s">
        <v>3458</v>
      </c>
      <c r="D379" s="43">
        <v>18</v>
      </c>
      <c r="E379" s="47">
        <v>45467</v>
      </c>
      <c r="F379" s="44">
        <v>18</v>
      </c>
    </row>
    <row r="380" spans="1:6" ht="20.399999999999999" x14ac:dyDescent="0.5">
      <c r="A380" s="60" t="s">
        <v>545</v>
      </c>
      <c r="B380" s="42" t="s">
        <v>3459</v>
      </c>
      <c r="C380" s="42" t="s">
        <v>3460</v>
      </c>
      <c r="D380" s="43">
        <v>27</v>
      </c>
      <c r="E380" s="47">
        <v>45421</v>
      </c>
      <c r="F380" s="44">
        <v>27</v>
      </c>
    </row>
    <row r="381" spans="1:6" ht="20.399999999999999" x14ac:dyDescent="0.5">
      <c r="A381" s="60"/>
      <c r="B381" s="42" t="s">
        <v>3461</v>
      </c>
      <c r="C381" s="42" t="s">
        <v>3462</v>
      </c>
      <c r="D381" s="43">
        <v>12</v>
      </c>
      <c r="E381" s="47">
        <v>45426</v>
      </c>
      <c r="F381" s="44">
        <v>12</v>
      </c>
    </row>
    <row r="382" spans="1:6" ht="20.399999999999999" x14ac:dyDescent="0.5">
      <c r="A382" s="60"/>
      <c r="B382" s="42" t="s">
        <v>3463</v>
      </c>
      <c r="C382" s="42" t="s">
        <v>3464</v>
      </c>
      <c r="D382" s="43">
        <v>18</v>
      </c>
      <c r="E382" s="47">
        <v>45426</v>
      </c>
      <c r="F382" s="44">
        <v>18</v>
      </c>
    </row>
    <row r="383" spans="1:6" ht="30.6" x14ac:dyDescent="0.5">
      <c r="A383" s="60"/>
      <c r="B383" s="42" t="s">
        <v>3465</v>
      </c>
      <c r="C383" s="42" t="s">
        <v>3466</v>
      </c>
      <c r="D383" s="43">
        <v>36</v>
      </c>
      <c r="E383" s="47">
        <v>45386</v>
      </c>
      <c r="F383" s="44">
        <v>36</v>
      </c>
    </row>
    <row r="384" spans="1:6" ht="40.799999999999997" x14ac:dyDescent="0.5">
      <c r="A384" s="42" t="s">
        <v>773</v>
      </c>
      <c r="B384" s="42" t="s">
        <v>3467</v>
      </c>
      <c r="C384" s="42" t="s">
        <v>3468</v>
      </c>
      <c r="D384" s="43">
        <v>22</v>
      </c>
      <c r="E384" s="47">
        <v>45434</v>
      </c>
      <c r="F384" s="44">
        <v>22</v>
      </c>
    </row>
    <row r="385" spans="1:6" ht="30.6" x14ac:dyDescent="0.5">
      <c r="A385" s="42" t="s">
        <v>888</v>
      </c>
      <c r="B385" s="42" t="s">
        <v>3469</v>
      </c>
      <c r="C385" s="42" t="s">
        <v>3470</v>
      </c>
      <c r="D385" s="43">
        <v>22</v>
      </c>
      <c r="E385" s="47">
        <v>45446</v>
      </c>
      <c r="F385" s="44">
        <v>22</v>
      </c>
    </row>
    <row r="386" spans="1:6" ht="30.6" x14ac:dyDescent="0.5">
      <c r="A386" s="42" t="s">
        <v>1040</v>
      </c>
      <c r="B386" s="42" t="s">
        <v>3471</v>
      </c>
      <c r="C386" s="42" t="s">
        <v>3472</v>
      </c>
      <c r="D386" s="43">
        <v>21</v>
      </c>
      <c r="E386" s="47">
        <v>45467</v>
      </c>
      <c r="F386" s="44">
        <v>21</v>
      </c>
    </row>
    <row r="387" spans="1:6" x14ac:dyDescent="0.5">
      <c r="A387" s="45" t="s">
        <v>271</v>
      </c>
      <c r="B387" s="45"/>
      <c r="C387" s="45"/>
      <c r="D387" s="45"/>
      <c r="E387" s="45"/>
      <c r="F387" s="46">
        <v>176</v>
      </c>
    </row>
    <row r="391" spans="1:6" ht="10.5" customHeight="1" x14ac:dyDescent="0.5">
      <c r="A391" s="58" t="s">
        <v>237</v>
      </c>
      <c r="B391" s="58"/>
      <c r="C391" s="58"/>
      <c r="D391" s="58"/>
      <c r="E391" s="58"/>
      <c r="F391" s="58"/>
    </row>
    <row r="392" spans="1:6" ht="10.5" customHeight="1" x14ac:dyDescent="0.5">
      <c r="A392" s="59" t="s">
        <v>3473</v>
      </c>
      <c r="B392" s="59"/>
      <c r="C392" s="59"/>
      <c r="D392" s="59"/>
      <c r="E392" s="59"/>
      <c r="F392" s="59"/>
    </row>
    <row r="394" spans="1:6" ht="30.6" x14ac:dyDescent="0.5">
      <c r="A394" s="40" t="s">
        <v>239</v>
      </c>
      <c r="B394" s="40" t="s">
        <v>240</v>
      </c>
      <c r="C394" s="40" t="s">
        <v>242</v>
      </c>
      <c r="D394" s="40" t="s">
        <v>3143</v>
      </c>
      <c r="E394" s="40" t="s">
        <v>3144</v>
      </c>
      <c r="F394" s="41" t="s">
        <v>3145</v>
      </c>
    </row>
    <row r="395" spans="1:6" ht="40.799999999999997" x14ac:dyDescent="0.5">
      <c r="A395" s="42" t="s">
        <v>582</v>
      </c>
      <c r="B395" s="42" t="s">
        <v>3474</v>
      </c>
      <c r="C395" s="42" t="s">
        <v>3294</v>
      </c>
      <c r="D395" s="43">
        <v>18</v>
      </c>
      <c r="E395" s="47">
        <v>45464</v>
      </c>
      <c r="F395" s="44">
        <v>18</v>
      </c>
    </row>
    <row r="396" spans="1:6" ht="30.6" x14ac:dyDescent="0.5">
      <c r="A396" s="42" t="s">
        <v>390</v>
      </c>
      <c r="B396" s="42" t="s">
        <v>3475</v>
      </c>
      <c r="C396" s="42" t="s">
        <v>3476</v>
      </c>
      <c r="D396" s="43">
        <v>30</v>
      </c>
      <c r="E396" s="47">
        <v>45436</v>
      </c>
      <c r="F396" s="44">
        <v>30</v>
      </c>
    </row>
    <row r="397" spans="1:6" ht="40.799999999999997" x14ac:dyDescent="0.5">
      <c r="A397" s="42" t="s">
        <v>657</v>
      </c>
      <c r="B397" s="42" t="s">
        <v>3477</v>
      </c>
      <c r="C397" s="42" t="s">
        <v>796</v>
      </c>
      <c r="D397" s="43">
        <v>32</v>
      </c>
      <c r="E397" s="47">
        <v>45464</v>
      </c>
      <c r="F397" s="44">
        <v>32</v>
      </c>
    </row>
    <row r="398" spans="1:6" ht="91.8" x14ac:dyDescent="0.5">
      <c r="A398" s="42" t="s">
        <v>261</v>
      </c>
      <c r="B398" s="42" t="s">
        <v>3478</v>
      </c>
      <c r="C398" s="42" t="s">
        <v>3314</v>
      </c>
      <c r="D398" s="43">
        <v>32</v>
      </c>
      <c r="E398" s="47">
        <v>45471</v>
      </c>
      <c r="F398" s="44">
        <v>32</v>
      </c>
    </row>
    <row r="399" spans="1:6" ht="71.400000000000006" x14ac:dyDescent="0.5">
      <c r="A399" s="42" t="s">
        <v>386</v>
      </c>
      <c r="B399" s="42" t="s">
        <v>3479</v>
      </c>
      <c r="C399" s="42" t="s">
        <v>3480</v>
      </c>
      <c r="D399" s="43">
        <v>10.8</v>
      </c>
      <c r="E399" s="47">
        <v>45442</v>
      </c>
      <c r="F399" s="44">
        <v>10.8</v>
      </c>
    </row>
    <row r="400" spans="1:6" ht="40.799999999999997" x14ac:dyDescent="0.5">
      <c r="A400" s="42" t="s">
        <v>783</v>
      </c>
      <c r="B400" s="42" t="s">
        <v>3481</v>
      </c>
      <c r="C400" s="42" t="s">
        <v>3482</v>
      </c>
      <c r="D400" s="43">
        <v>17.989999999999998</v>
      </c>
      <c r="E400" s="47">
        <v>45384</v>
      </c>
      <c r="F400" s="44">
        <v>17.989999999999998</v>
      </c>
    </row>
    <row r="401" spans="1:6" ht="40.799999999999997" x14ac:dyDescent="0.5">
      <c r="A401" s="42" t="s">
        <v>311</v>
      </c>
      <c r="B401" s="42" t="s">
        <v>3483</v>
      </c>
      <c r="C401" s="42" t="s">
        <v>3484</v>
      </c>
      <c r="D401" s="43">
        <v>30</v>
      </c>
      <c r="E401" s="47">
        <v>45387</v>
      </c>
      <c r="F401" s="44">
        <v>30</v>
      </c>
    </row>
    <row r="402" spans="1:6" ht="91.8" x14ac:dyDescent="0.5">
      <c r="A402" s="42" t="s">
        <v>1002</v>
      </c>
      <c r="B402" s="42" t="s">
        <v>3485</v>
      </c>
      <c r="C402" s="42" t="s">
        <v>3486</v>
      </c>
      <c r="D402" s="43">
        <v>10.79</v>
      </c>
      <c r="E402" s="47">
        <v>45425</v>
      </c>
      <c r="F402" s="44">
        <v>10.79</v>
      </c>
    </row>
    <row r="403" spans="1:6" x14ac:dyDescent="0.5">
      <c r="A403" s="45" t="s">
        <v>271</v>
      </c>
      <c r="B403" s="45"/>
      <c r="C403" s="45"/>
      <c r="D403" s="45"/>
      <c r="E403" s="45"/>
      <c r="F403" s="46">
        <v>181.58</v>
      </c>
    </row>
    <row r="407" spans="1:6" ht="10.5" customHeight="1" x14ac:dyDescent="0.5">
      <c r="A407" s="58" t="s">
        <v>237</v>
      </c>
      <c r="B407" s="58"/>
      <c r="C407" s="58"/>
      <c r="D407" s="58"/>
      <c r="E407" s="58"/>
      <c r="F407" s="58"/>
    </row>
    <row r="408" spans="1:6" ht="10.5" customHeight="1" x14ac:dyDescent="0.5">
      <c r="A408" s="59" t="s">
        <v>3487</v>
      </c>
      <c r="B408" s="59"/>
      <c r="C408" s="59"/>
      <c r="D408" s="59"/>
      <c r="E408" s="59"/>
      <c r="F408" s="59"/>
    </row>
    <row r="410" spans="1:6" ht="30.6" x14ac:dyDescent="0.5">
      <c r="A410" s="40" t="s">
        <v>239</v>
      </c>
      <c r="B410" s="40" t="s">
        <v>240</v>
      </c>
      <c r="C410" s="40" t="s">
        <v>242</v>
      </c>
      <c r="D410" s="40" t="s">
        <v>3143</v>
      </c>
      <c r="E410" s="40" t="s">
        <v>3144</v>
      </c>
      <c r="F410" s="41" t="s">
        <v>3145</v>
      </c>
    </row>
    <row r="411" spans="1:6" ht="30.6" x14ac:dyDescent="0.5">
      <c r="A411" s="42" t="s">
        <v>18</v>
      </c>
      <c r="B411" s="42" t="s">
        <v>3488</v>
      </c>
      <c r="C411" s="42" t="s">
        <v>3489</v>
      </c>
      <c r="D411" s="43">
        <v>36.950000000000003</v>
      </c>
      <c r="E411" s="47">
        <v>45413</v>
      </c>
      <c r="F411" s="44">
        <v>36.950000000000003</v>
      </c>
    </row>
    <row r="412" spans="1:6" ht="30.6" x14ac:dyDescent="0.5">
      <c r="A412" s="42" t="s">
        <v>481</v>
      </c>
      <c r="B412" s="42" t="s">
        <v>3490</v>
      </c>
      <c r="C412" s="42" t="s">
        <v>3491</v>
      </c>
      <c r="D412" s="43">
        <v>8</v>
      </c>
      <c r="E412" s="47">
        <v>45419</v>
      </c>
      <c r="F412" s="44">
        <v>8</v>
      </c>
    </row>
    <row r="413" spans="1:6" ht="51" x14ac:dyDescent="0.5">
      <c r="A413" s="42" t="s">
        <v>465</v>
      </c>
      <c r="B413" s="42" t="s">
        <v>3492</v>
      </c>
      <c r="C413" s="42" t="s">
        <v>3493</v>
      </c>
      <c r="D413" s="43">
        <v>28</v>
      </c>
      <c r="E413" s="47">
        <v>45407</v>
      </c>
      <c r="F413" s="44">
        <v>28</v>
      </c>
    </row>
    <row r="414" spans="1:6" x14ac:dyDescent="0.5">
      <c r="A414" s="45" t="s">
        <v>271</v>
      </c>
      <c r="B414" s="45"/>
      <c r="C414" s="45"/>
      <c r="D414" s="45"/>
      <c r="E414" s="45"/>
      <c r="F414" s="46">
        <v>72.95</v>
      </c>
    </row>
    <row r="418" spans="1:6" ht="10.5" customHeight="1" x14ac:dyDescent="0.5">
      <c r="A418" s="58" t="s">
        <v>237</v>
      </c>
      <c r="B418" s="58"/>
      <c r="C418" s="58"/>
      <c r="D418" s="58"/>
      <c r="E418" s="58"/>
      <c r="F418" s="58"/>
    </row>
    <row r="419" spans="1:6" ht="10.5" customHeight="1" x14ac:dyDescent="0.5">
      <c r="A419" s="59" t="s">
        <v>3494</v>
      </c>
      <c r="B419" s="59"/>
      <c r="C419" s="59"/>
      <c r="D419" s="59"/>
      <c r="E419" s="59"/>
      <c r="F419" s="59"/>
    </row>
    <row r="421" spans="1:6" ht="30.6" x14ac:dyDescent="0.5">
      <c r="A421" s="40" t="s">
        <v>239</v>
      </c>
      <c r="B421" s="40" t="s">
        <v>240</v>
      </c>
      <c r="C421" s="40" t="s">
        <v>242</v>
      </c>
      <c r="D421" s="40" t="s">
        <v>3143</v>
      </c>
      <c r="E421" s="40" t="s">
        <v>3144</v>
      </c>
      <c r="F421" s="41" t="s">
        <v>3145</v>
      </c>
    </row>
    <row r="422" spans="1:6" ht="40.799999999999997" x14ac:dyDescent="0.5">
      <c r="A422" s="42" t="s">
        <v>797</v>
      </c>
      <c r="B422" s="42" t="s">
        <v>3495</v>
      </c>
      <c r="C422" s="42" t="s">
        <v>3496</v>
      </c>
      <c r="D422" s="43">
        <v>9</v>
      </c>
      <c r="E422" s="47">
        <v>45097</v>
      </c>
      <c r="F422" s="44">
        <v>9</v>
      </c>
    </row>
    <row r="423" spans="1:6" ht="20.399999999999999" x14ac:dyDescent="0.5">
      <c r="A423" s="60" t="s">
        <v>255</v>
      </c>
      <c r="B423" s="42" t="s">
        <v>3497</v>
      </c>
      <c r="C423" s="42" t="s">
        <v>3498</v>
      </c>
      <c r="D423" s="43">
        <v>12</v>
      </c>
      <c r="E423" s="47">
        <v>45433</v>
      </c>
      <c r="F423" s="44">
        <v>12</v>
      </c>
    </row>
    <row r="424" spans="1:6" ht="51" x14ac:dyDescent="0.5">
      <c r="A424" s="60"/>
      <c r="B424" s="42" t="s">
        <v>3499</v>
      </c>
      <c r="C424" s="42" t="s">
        <v>3500</v>
      </c>
      <c r="D424" s="43">
        <v>13</v>
      </c>
      <c r="E424" s="47">
        <v>45414</v>
      </c>
      <c r="F424" s="44">
        <v>13</v>
      </c>
    </row>
    <row r="425" spans="1:6" ht="61.2" x14ac:dyDescent="0.5">
      <c r="A425" s="42" t="s">
        <v>417</v>
      </c>
      <c r="B425" s="42" t="s">
        <v>3501</v>
      </c>
      <c r="C425" s="42" t="s">
        <v>3502</v>
      </c>
      <c r="D425" s="43">
        <v>20</v>
      </c>
      <c r="E425" s="47">
        <v>45435</v>
      </c>
      <c r="F425" s="44">
        <v>20</v>
      </c>
    </row>
    <row r="426" spans="1:6" ht="81.599999999999994" x14ac:dyDescent="0.5">
      <c r="A426" s="42" t="s">
        <v>545</v>
      </c>
      <c r="B426" s="42" t="s">
        <v>3503</v>
      </c>
      <c r="C426" s="42" t="s">
        <v>3504</v>
      </c>
      <c r="D426" s="43">
        <v>16</v>
      </c>
      <c r="E426" s="47">
        <v>45416</v>
      </c>
      <c r="F426" s="44">
        <v>16</v>
      </c>
    </row>
    <row r="427" spans="1:6" ht="30.6" x14ac:dyDescent="0.5">
      <c r="A427" s="42" t="s">
        <v>937</v>
      </c>
      <c r="B427" s="42" t="s">
        <v>3505</v>
      </c>
      <c r="C427" s="42" t="s">
        <v>3506</v>
      </c>
      <c r="D427" s="43">
        <v>19.989999999999998</v>
      </c>
      <c r="E427" s="47">
        <v>45435</v>
      </c>
      <c r="F427" s="44">
        <v>19.989999999999998</v>
      </c>
    </row>
    <row r="428" spans="1:6" ht="30.6" x14ac:dyDescent="0.5">
      <c r="A428" s="42" t="s">
        <v>281</v>
      </c>
      <c r="B428" s="42" t="s">
        <v>3507</v>
      </c>
      <c r="C428" s="42" t="s">
        <v>3508</v>
      </c>
      <c r="D428" s="43">
        <v>8</v>
      </c>
      <c r="E428" s="47">
        <v>45433</v>
      </c>
      <c r="F428" s="44">
        <v>8</v>
      </c>
    </row>
    <row r="429" spans="1:6" ht="40.799999999999997" x14ac:dyDescent="0.5">
      <c r="A429" s="42" t="s">
        <v>284</v>
      </c>
      <c r="B429" s="42" t="s">
        <v>3509</v>
      </c>
      <c r="C429" s="42" t="s">
        <v>3510</v>
      </c>
      <c r="D429" s="43">
        <v>34.99</v>
      </c>
      <c r="E429" s="47">
        <v>45442</v>
      </c>
      <c r="F429" s="44">
        <v>34.99</v>
      </c>
    </row>
    <row r="430" spans="1:6" ht="40.799999999999997" x14ac:dyDescent="0.5">
      <c r="A430" s="42" t="s">
        <v>268</v>
      </c>
      <c r="B430" s="42" t="s">
        <v>3511</v>
      </c>
      <c r="C430" s="42" t="s">
        <v>3512</v>
      </c>
      <c r="D430" s="43">
        <v>22.99</v>
      </c>
      <c r="E430" s="47">
        <v>45435</v>
      </c>
      <c r="F430" s="44">
        <v>22.99</v>
      </c>
    </row>
    <row r="431" spans="1:6" x14ac:dyDescent="0.5">
      <c r="A431" s="45" t="s">
        <v>271</v>
      </c>
      <c r="B431" s="45"/>
      <c r="C431" s="45"/>
      <c r="D431" s="45"/>
      <c r="E431" s="45"/>
      <c r="F431" s="46">
        <v>155.97</v>
      </c>
    </row>
    <row r="435" spans="1:6" ht="10.5" customHeight="1" x14ac:dyDescent="0.5">
      <c r="A435" s="58" t="s">
        <v>237</v>
      </c>
      <c r="B435" s="58"/>
      <c r="C435" s="58"/>
      <c r="D435" s="58"/>
      <c r="E435" s="58"/>
      <c r="F435" s="58"/>
    </row>
    <row r="436" spans="1:6" ht="10.5" customHeight="1" x14ac:dyDescent="0.5">
      <c r="A436" s="59" t="s">
        <v>3513</v>
      </c>
      <c r="B436" s="59"/>
      <c r="C436" s="59"/>
      <c r="D436" s="59"/>
      <c r="E436" s="59"/>
      <c r="F436" s="59"/>
    </row>
    <row r="438" spans="1:6" ht="30.6" x14ac:dyDescent="0.5">
      <c r="A438" s="40" t="s">
        <v>239</v>
      </c>
      <c r="B438" s="40" t="s">
        <v>240</v>
      </c>
      <c r="C438" s="40" t="s">
        <v>242</v>
      </c>
      <c r="D438" s="40" t="s">
        <v>3143</v>
      </c>
      <c r="E438" s="40" t="s">
        <v>3144</v>
      </c>
      <c r="F438" s="41" t="s">
        <v>3145</v>
      </c>
    </row>
    <row r="439" spans="1:6" ht="30.6" x14ac:dyDescent="0.5">
      <c r="A439" s="42" t="s">
        <v>333</v>
      </c>
      <c r="B439" s="42" t="s">
        <v>3514</v>
      </c>
      <c r="C439" s="42" t="s">
        <v>3515</v>
      </c>
      <c r="D439" s="43">
        <v>30</v>
      </c>
      <c r="E439" s="47">
        <v>45405</v>
      </c>
      <c r="F439" s="44">
        <v>30</v>
      </c>
    </row>
    <row r="440" spans="1:6" x14ac:dyDescent="0.5">
      <c r="A440" s="45" t="s">
        <v>271</v>
      </c>
      <c r="B440" s="45"/>
      <c r="C440" s="45"/>
      <c r="D440" s="45"/>
      <c r="E440" s="45"/>
      <c r="F440" s="46">
        <v>30</v>
      </c>
    </row>
    <row r="444" spans="1:6" ht="10.5" customHeight="1" x14ac:dyDescent="0.5">
      <c r="A444" s="58" t="s">
        <v>237</v>
      </c>
      <c r="B444" s="58"/>
      <c r="C444" s="58"/>
      <c r="D444" s="58"/>
      <c r="E444" s="58"/>
      <c r="F444" s="58"/>
    </row>
    <row r="445" spans="1:6" ht="10.5" customHeight="1" x14ac:dyDescent="0.5">
      <c r="A445" s="59" t="s">
        <v>3516</v>
      </c>
      <c r="B445" s="59"/>
      <c r="C445" s="59"/>
      <c r="D445" s="59"/>
      <c r="E445" s="59"/>
      <c r="F445" s="59"/>
    </row>
    <row r="447" spans="1:6" ht="30.6" x14ac:dyDescent="0.5">
      <c r="A447" s="40" t="s">
        <v>239</v>
      </c>
      <c r="B447" s="40" t="s">
        <v>240</v>
      </c>
      <c r="C447" s="40" t="s">
        <v>242</v>
      </c>
      <c r="D447" s="40" t="s">
        <v>3143</v>
      </c>
      <c r="E447" s="40" t="s">
        <v>3144</v>
      </c>
      <c r="F447" s="41" t="s">
        <v>3145</v>
      </c>
    </row>
    <row r="448" spans="1:6" ht="30.6" x14ac:dyDescent="0.5">
      <c r="A448" s="42" t="s">
        <v>545</v>
      </c>
      <c r="B448" s="42" t="s">
        <v>3517</v>
      </c>
      <c r="C448" s="42" t="s">
        <v>3518</v>
      </c>
      <c r="D448" s="43">
        <v>18</v>
      </c>
      <c r="E448" s="47">
        <v>45460</v>
      </c>
      <c r="F448" s="44">
        <v>18</v>
      </c>
    </row>
    <row r="449" spans="1:6" x14ac:dyDescent="0.5">
      <c r="A449" s="45" t="s">
        <v>271</v>
      </c>
      <c r="B449" s="45"/>
      <c r="C449" s="45"/>
      <c r="D449" s="45"/>
      <c r="E449" s="45"/>
      <c r="F449" s="46">
        <v>18</v>
      </c>
    </row>
    <row r="453" spans="1:6" ht="10.5" customHeight="1" x14ac:dyDescent="0.5">
      <c r="A453" s="58" t="s">
        <v>237</v>
      </c>
      <c r="B453" s="58"/>
      <c r="C453" s="58"/>
      <c r="D453" s="58"/>
      <c r="E453" s="58"/>
      <c r="F453" s="58"/>
    </row>
    <row r="454" spans="1:6" ht="10.5" customHeight="1" x14ac:dyDescent="0.5">
      <c r="A454" s="59" t="s">
        <v>3519</v>
      </c>
      <c r="B454" s="59"/>
      <c r="C454" s="59"/>
      <c r="D454" s="59"/>
      <c r="E454" s="59"/>
      <c r="F454" s="59"/>
    </row>
    <row r="456" spans="1:6" ht="30.6" x14ac:dyDescent="0.5">
      <c r="A456" s="40" t="s">
        <v>239</v>
      </c>
      <c r="B456" s="40" t="s">
        <v>240</v>
      </c>
      <c r="C456" s="40" t="s">
        <v>242</v>
      </c>
      <c r="D456" s="40" t="s">
        <v>3143</v>
      </c>
      <c r="E456" s="40" t="s">
        <v>3144</v>
      </c>
      <c r="F456" s="41" t="s">
        <v>3145</v>
      </c>
    </row>
    <row r="457" spans="1:6" ht="30.6" x14ac:dyDescent="0.5">
      <c r="A457" s="60" t="s">
        <v>315</v>
      </c>
      <c r="B457" s="42" t="s">
        <v>3520</v>
      </c>
      <c r="C457" s="42" t="s">
        <v>3521</v>
      </c>
      <c r="D457" s="43">
        <v>9.6</v>
      </c>
      <c r="E457" s="47">
        <v>45418</v>
      </c>
      <c r="F457" s="44">
        <v>9.6</v>
      </c>
    </row>
    <row r="458" spans="1:6" ht="20.399999999999999" x14ac:dyDescent="0.5">
      <c r="A458" s="60"/>
      <c r="B458" s="42" t="s">
        <v>3522</v>
      </c>
      <c r="C458" s="42" t="s">
        <v>3523</v>
      </c>
      <c r="D458" s="43">
        <v>10.8</v>
      </c>
      <c r="E458" s="47">
        <v>45426</v>
      </c>
      <c r="F458" s="44">
        <v>10.8</v>
      </c>
    </row>
    <row r="459" spans="1:6" ht="30.6" x14ac:dyDescent="0.5">
      <c r="A459" s="42" t="s">
        <v>248</v>
      </c>
      <c r="B459" s="42" t="s">
        <v>3524</v>
      </c>
      <c r="C459" s="42" t="s">
        <v>3525</v>
      </c>
      <c r="D459" s="43">
        <v>16</v>
      </c>
      <c r="E459" s="47">
        <v>45426</v>
      </c>
      <c r="F459" s="44">
        <v>16</v>
      </c>
    </row>
    <row r="460" spans="1:6" x14ac:dyDescent="0.5">
      <c r="A460" s="45" t="s">
        <v>271</v>
      </c>
      <c r="B460" s="45"/>
      <c r="C460" s="45"/>
      <c r="D460" s="45"/>
      <c r="E460" s="45"/>
      <c r="F460" s="46">
        <v>36.4</v>
      </c>
    </row>
    <row r="464" spans="1:6" ht="10.5" customHeight="1" x14ac:dyDescent="0.5">
      <c r="A464" s="58" t="s">
        <v>237</v>
      </c>
      <c r="B464" s="58"/>
      <c r="C464" s="58"/>
      <c r="D464" s="58"/>
      <c r="E464" s="58"/>
      <c r="F464" s="58"/>
    </row>
    <row r="465" spans="1:6" ht="10.5" customHeight="1" x14ac:dyDescent="0.5">
      <c r="A465" s="59" t="s">
        <v>3526</v>
      </c>
      <c r="B465" s="59"/>
      <c r="C465" s="59"/>
      <c r="D465" s="59"/>
      <c r="E465" s="59"/>
      <c r="F465" s="59"/>
    </row>
    <row r="467" spans="1:6" ht="30.6" x14ac:dyDescent="0.5">
      <c r="A467" s="40" t="s">
        <v>239</v>
      </c>
      <c r="B467" s="40" t="s">
        <v>240</v>
      </c>
      <c r="C467" s="40" t="s">
        <v>242</v>
      </c>
      <c r="D467" s="40" t="s">
        <v>3143</v>
      </c>
      <c r="E467" s="40" t="s">
        <v>3144</v>
      </c>
      <c r="F467" s="41" t="s">
        <v>3145</v>
      </c>
    </row>
    <row r="468" spans="1:6" ht="40.799999999999997" x14ac:dyDescent="0.5">
      <c r="A468" s="42" t="s">
        <v>488</v>
      </c>
      <c r="B468" s="42" t="s">
        <v>3527</v>
      </c>
      <c r="C468" s="42" t="s">
        <v>3528</v>
      </c>
      <c r="D468" s="43">
        <v>18</v>
      </c>
      <c r="E468" s="47">
        <v>45432</v>
      </c>
      <c r="F468" s="44">
        <v>18</v>
      </c>
    </row>
    <row r="469" spans="1:6" ht="81.599999999999994" x14ac:dyDescent="0.5">
      <c r="A469" s="42" t="s">
        <v>438</v>
      </c>
      <c r="B469" s="42" t="s">
        <v>3529</v>
      </c>
      <c r="C469" s="42" t="s">
        <v>3530</v>
      </c>
      <c r="D469" s="43">
        <v>16.38</v>
      </c>
      <c r="E469" s="47">
        <v>45440</v>
      </c>
      <c r="F469" s="44">
        <v>16.38</v>
      </c>
    </row>
    <row r="470" spans="1:6" x14ac:dyDescent="0.5">
      <c r="A470" s="45" t="s">
        <v>271</v>
      </c>
      <c r="B470" s="45"/>
      <c r="C470" s="45"/>
      <c r="D470" s="45"/>
      <c r="E470" s="45"/>
      <c r="F470" s="46">
        <v>34.380000000000003</v>
      </c>
    </row>
    <row r="474" spans="1:6" ht="10.5" customHeight="1" x14ac:dyDescent="0.5">
      <c r="A474" s="58" t="s">
        <v>237</v>
      </c>
      <c r="B474" s="58"/>
      <c r="C474" s="58"/>
      <c r="D474" s="58"/>
      <c r="E474" s="58"/>
      <c r="F474" s="58"/>
    </row>
    <row r="475" spans="1:6" ht="10.5" customHeight="1" x14ac:dyDescent="0.5">
      <c r="A475" s="59" t="s">
        <v>3531</v>
      </c>
      <c r="B475" s="59"/>
      <c r="C475" s="59"/>
      <c r="D475" s="59"/>
      <c r="E475" s="59"/>
      <c r="F475" s="59"/>
    </row>
    <row r="477" spans="1:6" ht="30.6" x14ac:dyDescent="0.5">
      <c r="A477" s="40" t="s">
        <v>239</v>
      </c>
      <c r="B477" s="40" t="s">
        <v>240</v>
      </c>
      <c r="C477" s="40" t="s">
        <v>242</v>
      </c>
      <c r="D477" s="40" t="s">
        <v>3143</v>
      </c>
      <c r="E477" s="40" t="s">
        <v>3144</v>
      </c>
      <c r="F477" s="41" t="s">
        <v>3145</v>
      </c>
    </row>
    <row r="478" spans="1:6" ht="40.799999999999997" x14ac:dyDescent="0.5">
      <c r="A478" s="42" t="s">
        <v>797</v>
      </c>
      <c r="B478" s="42" t="s">
        <v>3532</v>
      </c>
      <c r="C478" s="42" t="s">
        <v>3533</v>
      </c>
      <c r="D478" s="43">
        <v>17</v>
      </c>
      <c r="E478" s="47">
        <v>45405</v>
      </c>
      <c r="F478" s="44">
        <v>17</v>
      </c>
    </row>
    <row r="479" spans="1:6" ht="153" x14ac:dyDescent="0.5">
      <c r="A479" s="42" t="s">
        <v>630</v>
      </c>
      <c r="B479" s="42" t="s">
        <v>3534</v>
      </c>
      <c r="C479" s="42" t="s">
        <v>3535</v>
      </c>
      <c r="D479" s="43">
        <v>73</v>
      </c>
      <c r="E479" s="47">
        <v>45468</v>
      </c>
      <c r="F479" s="44">
        <v>73</v>
      </c>
    </row>
    <row r="480" spans="1:6" ht="40.799999999999997" x14ac:dyDescent="0.5">
      <c r="A480" s="42" t="s">
        <v>284</v>
      </c>
      <c r="B480" s="42" t="s">
        <v>3536</v>
      </c>
      <c r="C480" s="42" t="s">
        <v>3537</v>
      </c>
      <c r="D480" s="43">
        <v>24.99</v>
      </c>
      <c r="E480" s="47">
        <v>45425</v>
      </c>
      <c r="F480" s="44">
        <v>24.99</v>
      </c>
    </row>
    <row r="481" spans="1:6" ht="40.799999999999997" x14ac:dyDescent="0.5">
      <c r="A481" s="42" t="s">
        <v>602</v>
      </c>
      <c r="B481" s="42" t="s">
        <v>3538</v>
      </c>
      <c r="C481" s="42" t="s">
        <v>3539</v>
      </c>
      <c r="D481" s="43">
        <v>27.99</v>
      </c>
      <c r="E481" s="47">
        <v>45419</v>
      </c>
      <c r="F481" s="44">
        <v>27.99</v>
      </c>
    </row>
    <row r="482" spans="1:6" x14ac:dyDescent="0.5">
      <c r="A482" s="45" t="s">
        <v>271</v>
      </c>
      <c r="B482" s="45"/>
      <c r="C482" s="45"/>
      <c r="D482" s="45"/>
      <c r="E482" s="45"/>
      <c r="F482" s="46">
        <v>142.97999999999999</v>
      </c>
    </row>
    <row r="486" spans="1:6" ht="10.5" customHeight="1" x14ac:dyDescent="0.5">
      <c r="A486" s="58" t="s">
        <v>237</v>
      </c>
      <c r="B486" s="58"/>
      <c r="C486" s="58"/>
      <c r="D486" s="58"/>
      <c r="E486" s="58"/>
      <c r="F486" s="58"/>
    </row>
    <row r="487" spans="1:6" ht="10.5" customHeight="1" x14ac:dyDescent="0.5">
      <c r="A487" s="59" t="s">
        <v>3540</v>
      </c>
      <c r="B487" s="59"/>
      <c r="C487" s="59"/>
      <c r="D487" s="59"/>
      <c r="E487" s="59"/>
      <c r="F487" s="59"/>
    </row>
    <row r="489" spans="1:6" ht="30.6" x14ac:dyDescent="0.5">
      <c r="A489" s="40" t="s">
        <v>239</v>
      </c>
      <c r="B489" s="40" t="s">
        <v>240</v>
      </c>
      <c r="C489" s="40" t="s">
        <v>242</v>
      </c>
      <c r="D489" s="40" t="s">
        <v>3143</v>
      </c>
      <c r="E489" s="40" t="s">
        <v>3144</v>
      </c>
      <c r="F489" s="41" t="s">
        <v>3145</v>
      </c>
    </row>
    <row r="490" spans="1:6" ht="30.6" x14ac:dyDescent="0.5">
      <c r="A490" s="42" t="s">
        <v>438</v>
      </c>
      <c r="B490" s="42" t="s">
        <v>3541</v>
      </c>
      <c r="C490" s="42" t="s">
        <v>3542</v>
      </c>
      <c r="D490" s="43">
        <v>67.459999999999994</v>
      </c>
      <c r="E490" s="47">
        <v>45425</v>
      </c>
      <c r="F490" s="44">
        <v>67.459999999999994</v>
      </c>
    </row>
    <row r="491" spans="1:6" ht="40.799999999999997" x14ac:dyDescent="0.5">
      <c r="A491" s="42" t="s">
        <v>284</v>
      </c>
      <c r="B491" s="42" t="s">
        <v>3543</v>
      </c>
      <c r="C491" s="42" t="s">
        <v>3544</v>
      </c>
      <c r="D491" s="43">
        <v>40</v>
      </c>
      <c r="E491" s="47">
        <v>45383</v>
      </c>
      <c r="F491" s="44">
        <v>40</v>
      </c>
    </row>
    <row r="492" spans="1:6" x14ac:dyDescent="0.5">
      <c r="A492" s="45" t="s">
        <v>271</v>
      </c>
      <c r="B492" s="45"/>
      <c r="C492" s="45"/>
      <c r="D492" s="45"/>
      <c r="E492" s="45"/>
      <c r="F492" s="46">
        <v>107.46</v>
      </c>
    </row>
    <row r="496" spans="1:6" ht="10.5" customHeight="1" x14ac:dyDescent="0.5">
      <c r="A496" s="58" t="s">
        <v>237</v>
      </c>
      <c r="B496" s="58"/>
      <c r="C496" s="58"/>
      <c r="D496" s="58"/>
      <c r="E496" s="58"/>
      <c r="F496" s="58"/>
    </row>
    <row r="497" spans="1:6" ht="10.5" customHeight="1" x14ac:dyDescent="0.5">
      <c r="A497" s="59" t="s">
        <v>3545</v>
      </c>
      <c r="B497" s="59"/>
      <c r="C497" s="59"/>
      <c r="D497" s="59"/>
      <c r="E497" s="59"/>
      <c r="F497" s="59"/>
    </row>
    <row r="499" spans="1:6" ht="30.6" x14ac:dyDescent="0.5">
      <c r="A499" s="40" t="s">
        <v>239</v>
      </c>
      <c r="B499" s="40" t="s">
        <v>240</v>
      </c>
      <c r="C499" s="40" t="s">
        <v>242</v>
      </c>
      <c r="D499" s="40" t="s">
        <v>3143</v>
      </c>
      <c r="E499" s="40" t="s">
        <v>3144</v>
      </c>
      <c r="F499" s="41" t="s">
        <v>3145</v>
      </c>
    </row>
    <row r="500" spans="1:6" ht="91.8" x14ac:dyDescent="0.5">
      <c r="A500" s="42" t="s">
        <v>18</v>
      </c>
      <c r="B500" s="42" t="s">
        <v>3546</v>
      </c>
      <c r="C500" s="42" t="s">
        <v>3547</v>
      </c>
      <c r="D500" s="43">
        <v>30</v>
      </c>
      <c r="E500" s="47">
        <v>45455</v>
      </c>
      <c r="F500" s="44">
        <v>30</v>
      </c>
    </row>
    <row r="501" spans="1:6" ht="40.799999999999997" x14ac:dyDescent="0.5">
      <c r="A501" s="42" t="s">
        <v>3548</v>
      </c>
      <c r="B501" s="42" t="s">
        <v>3549</v>
      </c>
      <c r="C501" s="42" t="s">
        <v>3550</v>
      </c>
      <c r="D501" s="43">
        <v>124</v>
      </c>
      <c r="E501" s="47">
        <v>45455</v>
      </c>
      <c r="F501" s="44">
        <v>124</v>
      </c>
    </row>
    <row r="502" spans="1:6" x14ac:dyDescent="0.5">
      <c r="A502" s="45" t="s">
        <v>271</v>
      </c>
      <c r="B502" s="45"/>
      <c r="C502" s="45"/>
      <c r="D502" s="45"/>
      <c r="E502" s="45"/>
      <c r="F502" s="46">
        <v>154</v>
      </c>
    </row>
    <row r="506" spans="1:6" ht="10.5" customHeight="1" x14ac:dyDescent="0.5">
      <c r="A506" s="58" t="s">
        <v>237</v>
      </c>
      <c r="B506" s="58"/>
      <c r="C506" s="58"/>
      <c r="D506" s="58"/>
      <c r="E506" s="58"/>
      <c r="F506" s="58"/>
    </row>
    <row r="507" spans="1:6" ht="10.5" customHeight="1" x14ac:dyDescent="0.5">
      <c r="A507" s="59" t="s">
        <v>3551</v>
      </c>
      <c r="B507" s="59"/>
      <c r="C507" s="59"/>
      <c r="D507" s="59"/>
      <c r="E507" s="59"/>
      <c r="F507" s="59"/>
    </row>
    <row r="509" spans="1:6" ht="30.6" x14ac:dyDescent="0.5">
      <c r="A509" s="40" t="s">
        <v>239</v>
      </c>
      <c r="B509" s="40" t="s">
        <v>240</v>
      </c>
      <c r="C509" s="40" t="s">
        <v>242</v>
      </c>
      <c r="D509" s="40" t="s">
        <v>3143</v>
      </c>
      <c r="E509" s="40" t="s">
        <v>3144</v>
      </c>
      <c r="F509" s="41" t="s">
        <v>3145</v>
      </c>
    </row>
    <row r="510" spans="1:6" ht="61.2" x14ac:dyDescent="0.5">
      <c r="A510" s="60" t="s">
        <v>481</v>
      </c>
      <c r="B510" s="42" t="s">
        <v>3552</v>
      </c>
      <c r="C510" s="42" t="s">
        <v>3553</v>
      </c>
      <c r="D510" s="43">
        <v>25</v>
      </c>
      <c r="E510" s="47">
        <v>45433</v>
      </c>
      <c r="F510" s="44">
        <v>25</v>
      </c>
    </row>
    <row r="511" spans="1:6" ht="51" x14ac:dyDescent="0.5">
      <c r="A511" s="60"/>
      <c r="B511" s="42" t="s">
        <v>3554</v>
      </c>
      <c r="C511" s="42" t="s">
        <v>3555</v>
      </c>
      <c r="D511" s="43">
        <v>17</v>
      </c>
      <c r="E511" s="47">
        <v>45415</v>
      </c>
      <c r="F511" s="44">
        <v>17</v>
      </c>
    </row>
    <row r="512" spans="1:6" ht="30.6" x14ac:dyDescent="0.5">
      <c r="A512" s="42" t="s">
        <v>248</v>
      </c>
      <c r="B512" s="42" t="s">
        <v>3556</v>
      </c>
      <c r="C512" s="42" t="s">
        <v>3557</v>
      </c>
      <c r="D512" s="43">
        <v>15.82</v>
      </c>
      <c r="E512" s="47">
        <v>45464</v>
      </c>
      <c r="F512" s="44">
        <v>15.82</v>
      </c>
    </row>
    <row r="513" spans="1:6" ht="30.6" x14ac:dyDescent="0.5">
      <c r="A513" s="42" t="s">
        <v>333</v>
      </c>
      <c r="B513" s="42" t="s">
        <v>3558</v>
      </c>
      <c r="C513" s="42" t="s">
        <v>3559</v>
      </c>
      <c r="D513" s="43">
        <v>18</v>
      </c>
      <c r="E513" s="47">
        <v>45464</v>
      </c>
      <c r="F513" s="44">
        <v>18</v>
      </c>
    </row>
    <row r="514" spans="1:6" ht="40.799999999999997" x14ac:dyDescent="0.5">
      <c r="A514" s="42" t="s">
        <v>3136</v>
      </c>
      <c r="B514" s="42" t="s">
        <v>3560</v>
      </c>
      <c r="C514" s="42" t="s">
        <v>3561</v>
      </c>
      <c r="D514" s="43">
        <v>35.99</v>
      </c>
      <c r="E514" s="47">
        <v>45400</v>
      </c>
      <c r="F514" s="44">
        <v>35.99</v>
      </c>
    </row>
    <row r="515" spans="1:6" ht="30.6" x14ac:dyDescent="0.5">
      <c r="A515" s="42" t="s">
        <v>350</v>
      </c>
      <c r="B515" s="42" t="s">
        <v>3562</v>
      </c>
      <c r="C515" s="42" t="s">
        <v>3563</v>
      </c>
      <c r="D515" s="43">
        <v>11</v>
      </c>
      <c r="E515" s="47">
        <v>45415</v>
      </c>
      <c r="F515" s="44">
        <v>11</v>
      </c>
    </row>
    <row r="516" spans="1:6" ht="81.599999999999994" x14ac:dyDescent="0.5">
      <c r="A516" s="42" t="s">
        <v>900</v>
      </c>
      <c r="B516" s="42" t="s">
        <v>3564</v>
      </c>
      <c r="C516" s="42" t="s">
        <v>3565</v>
      </c>
      <c r="D516" s="43">
        <v>18</v>
      </c>
      <c r="E516" s="47">
        <v>45387</v>
      </c>
      <c r="F516" s="44">
        <v>18</v>
      </c>
    </row>
    <row r="517" spans="1:6" ht="40.799999999999997" x14ac:dyDescent="0.5">
      <c r="A517" s="42" t="s">
        <v>255</v>
      </c>
      <c r="B517" s="42" t="s">
        <v>3566</v>
      </c>
      <c r="C517" s="42" t="s">
        <v>3567</v>
      </c>
      <c r="D517" s="43">
        <v>15</v>
      </c>
      <c r="E517" s="47">
        <v>45415</v>
      </c>
      <c r="F517" s="44">
        <v>15</v>
      </c>
    </row>
    <row r="518" spans="1:6" ht="71.400000000000006" x14ac:dyDescent="0.5">
      <c r="A518" s="42" t="s">
        <v>438</v>
      </c>
      <c r="B518" s="42" t="s">
        <v>3568</v>
      </c>
      <c r="C518" s="42" t="s">
        <v>3569</v>
      </c>
      <c r="D518" s="43">
        <v>16.95</v>
      </c>
      <c r="E518" s="47">
        <v>45401</v>
      </c>
      <c r="F518" s="44">
        <v>16.95</v>
      </c>
    </row>
    <row r="519" spans="1:6" ht="51" x14ac:dyDescent="0.5">
      <c r="A519" s="42" t="s">
        <v>660</v>
      </c>
      <c r="B519" s="42" t="s">
        <v>3570</v>
      </c>
      <c r="C519" s="42" t="s">
        <v>3571</v>
      </c>
      <c r="D519" s="43">
        <v>10</v>
      </c>
      <c r="E519" s="47">
        <v>45464</v>
      </c>
      <c r="F519" s="44">
        <v>10</v>
      </c>
    </row>
    <row r="520" spans="1:6" ht="61.2" x14ac:dyDescent="0.5">
      <c r="A520" s="42" t="s">
        <v>465</v>
      </c>
      <c r="B520" s="42" t="s">
        <v>3572</v>
      </c>
      <c r="C520" s="42" t="s">
        <v>3573</v>
      </c>
      <c r="D520" s="43">
        <v>35</v>
      </c>
      <c r="E520" s="47">
        <v>45464</v>
      </c>
      <c r="F520" s="44">
        <v>35</v>
      </c>
    </row>
    <row r="521" spans="1:6" ht="30.6" x14ac:dyDescent="0.5">
      <c r="A521" s="60" t="s">
        <v>937</v>
      </c>
      <c r="B521" s="42" t="s">
        <v>3574</v>
      </c>
      <c r="C521" s="42" t="s">
        <v>3575</v>
      </c>
      <c r="D521" s="43">
        <v>13.99</v>
      </c>
      <c r="E521" s="47">
        <v>45427</v>
      </c>
      <c r="F521" s="44">
        <v>13.99</v>
      </c>
    </row>
    <row r="522" spans="1:6" ht="30.6" x14ac:dyDescent="0.5">
      <c r="A522" s="60"/>
      <c r="B522" s="42" t="s">
        <v>3576</v>
      </c>
      <c r="C522" s="42" t="s">
        <v>3577</v>
      </c>
      <c r="D522" s="43">
        <v>19.989999999999998</v>
      </c>
      <c r="E522" s="47">
        <v>45407</v>
      </c>
      <c r="F522" s="44">
        <v>19.989999999999998</v>
      </c>
    </row>
    <row r="523" spans="1:6" ht="40.799999999999997" x14ac:dyDescent="0.5">
      <c r="A523" s="42" t="s">
        <v>970</v>
      </c>
      <c r="B523" s="42" t="s">
        <v>3578</v>
      </c>
      <c r="C523" s="42" t="s">
        <v>3579</v>
      </c>
      <c r="D523" s="43">
        <v>19</v>
      </c>
      <c r="E523" s="47">
        <v>45428</v>
      </c>
      <c r="F523" s="44">
        <v>19</v>
      </c>
    </row>
    <row r="524" spans="1:6" ht="40.799999999999997" x14ac:dyDescent="0.5">
      <c r="A524" s="42" t="s">
        <v>498</v>
      </c>
      <c r="B524" s="42" t="s">
        <v>3580</v>
      </c>
      <c r="C524" s="42" t="s">
        <v>3581</v>
      </c>
      <c r="D524" s="43">
        <v>13</v>
      </c>
      <c r="E524" s="47">
        <v>45384</v>
      </c>
      <c r="F524" s="44">
        <v>13</v>
      </c>
    </row>
    <row r="525" spans="1:6" ht="40.799999999999997" x14ac:dyDescent="0.5">
      <c r="A525" s="42" t="s">
        <v>261</v>
      </c>
      <c r="B525" s="42" t="s">
        <v>3582</v>
      </c>
      <c r="C525" s="42" t="s">
        <v>3583</v>
      </c>
      <c r="D525" s="43">
        <v>30</v>
      </c>
      <c r="E525" s="47">
        <v>45464</v>
      </c>
      <c r="F525" s="44">
        <v>30</v>
      </c>
    </row>
    <row r="526" spans="1:6" ht="40.799999999999997" x14ac:dyDescent="0.5">
      <c r="A526" s="42" t="s">
        <v>319</v>
      </c>
      <c r="B526" s="42" t="s">
        <v>3584</v>
      </c>
      <c r="C526" s="42" t="s">
        <v>3585</v>
      </c>
      <c r="D526" s="43">
        <v>13</v>
      </c>
      <c r="E526" s="47">
        <v>45464</v>
      </c>
      <c r="F526" s="44">
        <v>13</v>
      </c>
    </row>
    <row r="527" spans="1:6" ht="30.6" x14ac:dyDescent="0.5">
      <c r="A527" s="42" t="s">
        <v>597</v>
      </c>
      <c r="B527" s="42" t="s">
        <v>3586</v>
      </c>
      <c r="C527" s="42" t="s">
        <v>3587</v>
      </c>
      <c r="D527" s="43">
        <v>30</v>
      </c>
      <c r="E527" s="47">
        <v>45464</v>
      </c>
      <c r="F527" s="44">
        <v>30</v>
      </c>
    </row>
    <row r="528" spans="1:6" ht="71.400000000000006" x14ac:dyDescent="0.5">
      <c r="A528" s="60" t="s">
        <v>268</v>
      </c>
      <c r="B528" s="42" t="s">
        <v>3588</v>
      </c>
      <c r="C528" s="42" t="s">
        <v>3589</v>
      </c>
      <c r="D528" s="43">
        <v>14.1</v>
      </c>
      <c r="E528" s="47">
        <v>45401</v>
      </c>
      <c r="F528" s="44">
        <v>14.1</v>
      </c>
    </row>
    <row r="529" spans="1:6" ht="20.399999999999999" x14ac:dyDescent="0.5">
      <c r="A529" s="60"/>
      <c r="B529" s="42" t="s">
        <v>3590</v>
      </c>
      <c r="C529" s="42" t="s">
        <v>3591</v>
      </c>
      <c r="D529" s="43">
        <v>9.59</v>
      </c>
      <c r="E529" s="47">
        <v>45464</v>
      </c>
      <c r="F529" s="44">
        <v>9.59</v>
      </c>
    </row>
    <row r="530" spans="1:6" ht="30.6" x14ac:dyDescent="0.5">
      <c r="A530" s="42" t="s">
        <v>287</v>
      </c>
      <c r="B530" s="42" t="s">
        <v>3592</v>
      </c>
      <c r="C530" s="42" t="s">
        <v>3593</v>
      </c>
      <c r="D530" s="43">
        <v>18</v>
      </c>
      <c r="E530" s="47">
        <v>45422</v>
      </c>
      <c r="F530" s="44">
        <v>18</v>
      </c>
    </row>
    <row r="531" spans="1:6" ht="30.6" x14ac:dyDescent="0.5">
      <c r="A531" s="42" t="s">
        <v>291</v>
      </c>
      <c r="B531" s="42" t="s">
        <v>3594</v>
      </c>
      <c r="C531" s="42" t="s">
        <v>3595</v>
      </c>
      <c r="D531" s="43">
        <v>11.99</v>
      </c>
      <c r="E531" s="47">
        <v>45387</v>
      </c>
      <c r="F531" s="44">
        <v>11.99</v>
      </c>
    </row>
    <row r="532" spans="1:6" x14ac:dyDescent="0.5">
      <c r="A532" s="45" t="s">
        <v>271</v>
      </c>
      <c r="B532" s="45"/>
      <c r="C532" s="45"/>
      <c r="D532" s="45"/>
      <c r="E532" s="45"/>
      <c r="F532" s="46">
        <v>410.42</v>
      </c>
    </row>
    <row r="536" spans="1:6" ht="10.5" customHeight="1" x14ac:dyDescent="0.5">
      <c r="A536" s="58" t="s">
        <v>237</v>
      </c>
      <c r="B536" s="58"/>
      <c r="C536" s="58"/>
      <c r="D536" s="58"/>
      <c r="E536" s="58"/>
      <c r="F536" s="58"/>
    </row>
    <row r="537" spans="1:6" ht="10.5" customHeight="1" x14ac:dyDescent="0.5">
      <c r="A537" s="59" t="s">
        <v>3596</v>
      </c>
      <c r="B537" s="59"/>
      <c r="C537" s="59"/>
      <c r="D537" s="59"/>
      <c r="E537" s="59"/>
      <c r="F537" s="59"/>
    </row>
    <row r="539" spans="1:6" ht="30.6" x14ac:dyDescent="0.5">
      <c r="A539" s="40" t="s">
        <v>239</v>
      </c>
      <c r="B539" s="40" t="s">
        <v>240</v>
      </c>
      <c r="C539" s="40" t="s">
        <v>242</v>
      </c>
      <c r="D539" s="40" t="s">
        <v>3143</v>
      </c>
      <c r="E539" s="40" t="s">
        <v>3144</v>
      </c>
      <c r="F539" s="41" t="s">
        <v>3145</v>
      </c>
    </row>
    <row r="540" spans="1:6" ht="30.6" x14ac:dyDescent="0.5">
      <c r="A540" s="42" t="s">
        <v>390</v>
      </c>
      <c r="B540" s="42" t="s">
        <v>3597</v>
      </c>
      <c r="C540" s="42" t="s">
        <v>3598</v>
      </c>
      <c r="D540" s="43">
        <v>23</v>
      </c>
      <c r="E540" s="47">
        <v>45463</v>
      </c>
      <c r="F540" s="44">
        <v>23</v>
      </c>
    </row>
    <row r="541" spans="1:6" ht="40.799999999999997" x14ac:dyDescent="0.5">
      <c r="A541" s="42" t="s">
        <v>255</v>
      </c>
      <c r="B541" s="42" t="s">
        <v>3599</v>
      </c>
      <c r="C541" s="42" t="s">
        <v>3600</v>
      </c>
      <c r="D541" s="43">
        <v>9</v>
      </c>
      <c r="E541" s="47">
        <v>45463</v>
      </c>
      <c r="F541" s="44">
        <v>9</v>
      </c>
    </row>
    <row r="542" spans="1:6" x14ac:dyDescent="0.5">
      <c r="A542" s="45" t="s">
        <v>271</v>
      </c>
      <c r="B542" s="45"/>
      <c r="C542" s="45"/>
      <c r="D542" s="45"/>
      <c r="E542" s="45"/>
      <c r="F542" s="46">
        <v>32</v>
      </c>
    </row>
    <row r="546" spans="1:6" ht="10.5" customHeight="1" x14ac:dyDescent="0.5">
      <c r="A546" s="58" t="s">
        <v>237</v>
      </c>
      <c r="B546" s="58"/>
      <c r="C546" s="58"/>
      <c r="D546" s="58"/>
      <c r="E546" s="58"/>
      <c r="F546" s="58"/>
    </row>
    <row r="547" spans="1:6" ht="10.5" customHeight="1" x14ac:dyDescent="0.5">
      <c r="A547" s="59" t="s">
        <v>3601</v>
      </c>
      <c r="B547" s="59"/>
      <c r="C547" s="59"/>
      <c r="D547" s="59"/>
      <c r="E547" s="59"/>
      <c r="F547" s="59"/>
    </row>
    <row r="549" spans="1:6" ht="30.6" x14ac:dyDescent="0.5">
      <c r="A549" s="40" t="s">
        <v>239</v>
      </c>
      <c r="B549" s="40" t="s">
        <v>240</v>
      </c>
      <c r="C549" s="40" t="s">
        <v>242</v>
      </c>
      <c r="D549" s="40" t="s">
        <v>3143</v>
      </c>
      <c r="E549" s="40" t="s">
        <v>3144</v>
      </c>
      <c r="F549" s="41" t="s">
        <v>3145</v>
      </c>
    </row>
    <row r="550" spans="1:6" ht="102" x14ac:dyDescent="0.5">
      <c r="A550" s="42" t="s">
        <v>515</v>
      </c>
      <c r="B550" s="42" t="s">
        <v>3602</v>
      </c>
      <c r="C550" s="42" t="s">
        <v>3603</v>
      </c>
      <c r="D550" s="43">
        <v>13</v>
      </c>
      <c r="E550" s="47">
        <v>45387</v>
      </c>
      <c r="F550" s="44">
        <v>13</v>
      </c>
    </row>
    <row r="551" spans="1:6" x14ac:dyDescent="0.5">
      <c r="A551" s="45" t="s">
        <v>271</v>
      </c>
      <c r="B551" s="45"/>
      <c r="C551" s="45"/>
      <c r="D551" s="45"/>
      <c r="E551" s="45"/>
      <c r="F551" s="46">
        <v>13</v>
      </c>
    </row>
    <row r="555" spans="1:6" ht="10.5" customHeight="1" x14ac:dyDescent="0.5">
      <c r="A555" s="58" t="s">
        <v>237</v>
      </c>
      <c r="B555" s="58"/>
      <c r="C555" s="58"/>
      <c r="D555" s="58"/>
      <c r="E555" s="58"/>
      <c r="F555" s="58"/>
    </row>
    <row r="556" spans="1:6" ht="10.5" customHeight="1" x14ac:dyDescent="0.5">
      <c r="A556" s="59" t="s">
        <v>3604</v>
      </c>
      <c r="B556" s="59"/>
      <c r="C556" s="59"/>
      <c r="D556" s="59"/>
      <c r="E556" s="59"/>
      <c r="F556" s="59"/>
    </row>
    <row r="558" spans="1:6" ht="30.6" x14ac:dyDescent="0.5">
      <c r="A558" s="40" t="s">
        <v>239</v>
      </c>
      <c r="B558" s="40" t="s">
        <v>240</v>
      </c>
      <c r="C558" s="40" t="s">
        <v>242</v>
      </c>
      <c r="D558" s="40" t="s">
        <v>3143</v>
      </c>
      <c r="E558" s="40" t="s">
        <v>3144</v>
      </c>
      <c r="F558" s="41" t="s">
        <v>3145</v>
      </c>
    </row>
    <row r="559" spans="1:6" ht="30.6" x14ac:dyDescent="0.5">
      <c r="A559" s="42" t="s">
        <v>770</v>
      </c>
      <c r="B559" s="42" t="s">
        <v>3605</v>
      </c>
      <c r="C559" s="42" t="s">
        <v>3606</v>
      </c>
      <c r="D559" s="43">
        <v>12.99</v>
      </c>
      <c r="E559" s="47">
        <v>45448</v>
      </c>
      <c r="F559" s="44">
        <v>12.99</v>
      </c>
    </row>
    <row r="560" spans="1:6" ht="40.799999999999997" x14ac:dyDescent="0.5">
      <c r="A560" s="42" t="s">
        <v>1122</v>
      </c>
      <c r="B560" s="42" t="s">
        <v>3607</v>
      </c>
      <c r="C560" s="42" t="s">
        <v>3608</v>
      </c>
      <c r="D560" s="43">
        <v>12</v>
      </c>
      <c r="E560" s="47">
        <v>45433</v>
      </c>
      <c r="F560" s="44">
        <v>12</v>
      </c>
    </row>
    <row r="561" spans="1:6" ht="40.799999999999997" x14ac:dyDescent="0.5">
      <c r="A561" s="42" t="s">
        <v>268</v>
      </c>
      <c r="B561" s="42" t="s">
        <v>3609</v>
      </c>
      <c r="C561" s="42" t="s">
        <v>3610</v>
      </c>
      <c r="D561" s="43">
        <v>8.9700000000000006</v>
      </c>
      <c r="E561" s="47">
        <v>45428</v>
      </c>
      <c r="F561" s="44">
        <v>8.9700000000000006</v>
      </c>
    </row>
    <row r="562" spans="1:6" x14ac:dyDescent="0.5">
      <c r="A562" s="45" t="s">
        <v>271</v>
      </c>
      <c r="B562" s="45"/>
      <c r="C562" s="45"/>
      <c r="D562" s="45"/>
      <c r="E562" s="45"/>
      <c r="F562" s="46">
        <v>33.96</v>
      </c>
    </row>
    <row r="566" spans="1:6" ht="10.5" customHeight="1" x14ac:dyDescent="0.5">
      <c r="A566" s="58" t="s">
        <v>237</v>
      </c>
      <c r="B566" s="58"/>
      <c r="C566" s="58"/>
      <c r="D566" s="58"/>
      <c r="E566" s="58"/>
      <c r="F566" s="58"/>
    </row>
    <row r="567" spans="1:6" ht="10.5" customHeight="1" x14ac:dyDescent="0.5">
      <c r="A567" s="59" t="s">
        <v>3611</v>
      </c>
      <c r="B567" s="59"/>
      <c r="C567" s="59"/>
      <c r="D567" s="59"/>
      <c r="E567" s="59"/>
      <c r="F567" s="59"/>
    </row>
    <row r="569" spans="1:6" ht="30.6" x14ac:dyDescent="0.5">
      <c r="A569" s="40" t="s">
        <v>239</v>
      </c>
      <c r="B569" s="40" t="s">
        <v>240</v>
      </c>
      <c r="C569" s="40" t="s">
        <v>242</v>
      </c>
      <c r="D569" s="40" t="s">
        <v>3143</v>
      </c>
      <c r="E569" s="40" t="s">
        <v>3144</v>
      </c>
      <c r="F569" s="41" t="s">
        <v>3145</v>
      </c>
    </row>
    <row r="570" spans="1:6" ht="30.6" x14ac:dyDescent="0.5">
      <c r="A570" s="42" t="s">
        <v>438</v>
      </c>
      <c r="B570" s="42" t="s">
        <v>3612</v>
      </c>
      <c r="C570" s="42" t="s">
        <v>3613</v>
      </c>
      <c r="D570" s="43">
        <v>23.99</v>
      </c>
      <c r="E570" s="47">
        <v>45457</v>
      </c>
      <c r="F570" s="44">
        <v>23.99</v>
      </c>
    </row>
    <row r="571" spans="1:6" x14ac:dyDescent="0.5">
      <c r="A571" s="45" t="s">
        <v>271</v>
      </c>
      <c r="B571" s="45"/>
      <c r="C571" s="45"/>
      <c r="D571" s="45"/>
      <c r="E571" s="45"/>
      <c r="F571" s="46">
        <v>23.99</v>
      </c>
    </row>
    <row r="575" spans="1:6" ht="10.5" customHeight="1" x14ac:dyDescent="0.5">
      <c r="A575" s="58" t="s">
        <v>237</v>
      </c>
      <c r="B575" s="58"/>
      <c r="C575" s="58"/>
      <c r="D575" s="58"/>
      <c r="E575" s="58"/>
      <c r="F575" s="58"/>
    </row>
    <row r="576" spans="1:6" ht="10.5" customHeight="1" x14ac:dyDescent="0.5">
      <c r="A576" s="59" t="s">
        <v>3614</v>
      </c>
      <c r="B576" s="59"/>
      <c r="C576" s="59"/>
      <c r="D576" s="59"/>
      <c r="E576" s="59"/>
      <c r="F576" s="59"/>
    </row>
    <row r="578" spans="1:6" ht="30.6" x14ac:dyDescent="0.5">
      <c r="A578" s="40" t="s">
        <v>239</v>
      </c>
      <c r="B578" s="40" t="s">
        <v>240</v>
      </c>
      <c r="C578" s="40" t="s">
        <v>242</v>
      </c>
      <c r="D578" s="40" t="s">
        <v>3143</v>
      </c>
      <c r="E578" s="40" t="s">
        <v>3144</v>
      </c>
      <c r="F578" s="41" t="s">
        <v>3145</v>
      </c>
    </row>
    <row r="579" spans="1:6" ht="51" x14ac:dyDescent="0.5">
      <c r="A579" s="42" t="s">
        <v>900</v>
      </c>
      <c r="B579" s="42" t="s">
        <v>3615</v>
      </c>
      <c r="C579" s="42" t="s">
        <v>3616</v>
      </c>
      <c r="D579" s="43">
        <v>32</v>
      </c>
      <c r="E579" s="47">
        <v>45384</v>
      </c>
      <c r="F579" s="44">
        <v>32</v>
      </c>
    </row>
    <row r="580" spans="1:6" x14ac:dyDescent="0.5">
      <c r="A580" s="45" t="s">
        <v>271</v>
      </c>
      <c r="B580" s="45"/>
      <c r="C580" s="45"/>
      <c r="D580" s="45"/>
      <c r="E580" s="45"/>
      <c r="F580" s="46">
        <v>32</v>
      </c>
    </row>
    <row r="584" spans="1:6" ht="10.5" customHeight="1" x14ac:dyDescent="0.5">
      <c r="A584" s="58" t="s">
        <v>237</v>
      </c>
      <c r="B584" s="58"/>
      <c r="C584" s="58"/>
      <c r="D584" s="58"/>
      <c r="E584" s="58"/>
      <c r="F584" s="58"/>
    </row>
    <row r="585" spans="1:6" ht="10.5" customHeight="1" x14ac:dyDescent="0.5">
      <c r="A585" s="59" t="s">
        <v>3617</v>
      </c>
      <c r="B585" s="59"/>
      <c r="C585" s="59"/>
      <c r="D585" s="59"/>
      <c r="E585" s="59"/>
      <c r="F585" s="59"/>
    </row>
    <row r="587" spans="1:6" ht="30.6" x14ac:dyDescent="0.5">
      <c r="A587" s="40" t="s">
        <v>239</v>
      </c>
      <c r="B587" s="40" t="s">
        <v>240</v>
      </c>
      <c r="C587" s="40" t="s">
        <v>242</v>
      </c>
      <c r="D587" s="40" t="s">
        <v>3143</v>
      </c>
      <c r="E587" s="40" t="s">
        <v>3144</v>
      </c>
      <c r="F587" s="41" t="s">
        <v>3145</v>
      </c>
    </row>
    <row r="588" spans="1:6" ht="30.6" x14ac:dyDescent="0.5">
      <c r="A588" s="42" t="s">
        <v>481</v>
      </c>
      <c r="B588" s="42" t="s">
        <v>3618</v>
      </c>
      <c r="C588" s="42" t="s">
        <v>3619</v>
      </c>
      <c r="D588" s="43">
        <v>13</v>
      </c>
      <c r="E588" s="47">
        <v>45462</v>
      </c>
      <c r="F588" s="44">
        <v>13</v>
      </c>
    </row>
    <row r="589" spans="1:6" ht="81.599999999999994" x14ac:dyDescent="0.5">
      <c r="A589" s="42" t="s">
        <v>248</v>
      </c>
      <c r="B589" s="42" t="s">
        <v>3620</v>
      </c>
      <c r="C589" s="42" t="s">
        <v>3621</v>
      </c>
      <c r="D589" s="43">
        <v>14.99</v>
      </c>
      <c r="E589" s="47">
        <v>45406</v>
      </c>
      <c r="F589" s="44">
        <v>14.99</v>
      </c>
    </row>
    <row r="590" spans="1:6" ht="30.6" x14ac:dyDescent="0.5">
      <c r="A590" s="42" t="s">
        <v>350</v>
      </c>
      <c r="B590" s="42" t="s">
        <v>3622</v>
      </c>
      <c r="C590" s="42" t="s">
        <v>3623</v>
      </c>
      <c r="D590" s="43">
        <v>11</v>
      </c>
      <c r="E590" s="47">
        <v>45462</v>
      </c>
      <c r="F590" s="44">
        <v>11</v>
      </c>
    </row>
    <row r="591" spans="1:6" ht="51" x14ac:dyDescent="0.5">
      <c r="A591" s="42" t="s">
        <v>747</v>
      </c>
      <c r="B591" s="42" t="s">
        <v>3624</v>
      </c>
      <c r="C591" s="42" t="s">
        <v>3625</v>
      </c>
      <c r="D591" s="43">
        <v>26.99</v>
      </c>
      <c r="E591" s="47">
        <v>45470</v>
      </c>
      <c r="F591" s="44">
        <v>26.99</v>
      </c>
    </row>
    <row r="592" spans="1:6" x14ac:dyDescent="0.5">
      <c r="A592" s="45" t="s">
        <v>271</v>
      </c>
      <c r="B592" s="45"/>
      <c r="C592" s="45"/>
      <c r="D592" s="45"/>
      <c r="E592" s="45"/>
      <c r="F592" s="46">
        <v>65.98</v>
      </c>
    </row>
    <row r="596" spans="1:6" ht="10.5" customHeight="1" x14ac:dyDescent="0.5">
      <c r="A596" s="58" t="s">
        <v>237</v>
      </c>
      <c r="B596" s="58"/>
      <c r="C596" s="58"/>
      <c r="D596" s="58"/>
      <c r="E596" s="58"/>
      <c r="F596" s="58"/>
    </row>
    <row r="597" spans="1:6" ht="10.5" customHeight="1" x14ac:dyDescent="0.5">
      <c r="A597" s="59" t="s">
        <v>3626</v>
      </c>
      <c r="B597" s="59"/>
      <c r="C597" s="59"/>
      <c r="D597" s="59"/>
      <c r="E597" s="59"/>
      <c r="F597" s="59"/>
    </row>
    <row r="599" spans="1:6" ht="30.6" x14ac:dyDescent="0.5">
      <c r="A599" s="40" t="s">
        <v>239</v>
      </c>
      <c r="B599" s="40" t="s">
        <v>240</v>
      </c>
      <c r="C599" s="40" t="s">
        <v>242</v>
      </c>
      <c r="D599" s="40" t="s">
        <v>3143</v>
      </c>
      <c r="E599" s="40" t="s">
        <v>3144</v>
      </c>
      <c r="F599" s="41" t="s">
        <v>3145</v>
      </c>
    </row>
    <row r="600" spans="1:6" ht="30.6" x14ac:dyDescent="0.5">
      <c r="A600" s="42" t="s">
        <v>18</v>
      </c>
      <c r="B600" s="42" t="s">
        <v>3627</v>
      </c>
      <c r="C600" s="42" t="s">
        <v>3628</v>
      </c>
      <c r="D600" s="43">
        <v>14.99</v>
      </c>
      <c r="E600" s="47">
        <v>45440</v>
      </c>
      <c r="F600" s="44">
        <v>14.99</v>
      </c>
    </row>
    <row r="601" spans="1:6" ht="51" x14ac:dyDescent="0.5">
      <c r="A601" s="42" t="s">
        <v>592</v>
      </c>
      <c r="B601" s="42" t="s">
        <v>3629</v>
      </c>
      <c r="C601" s="42" t="s">
        <v>3292</v>
      </c>
      <c r="D601" s="43">
        <v>20</v>
      </c>
      <c r="E601" s="47">
        <v>45441</v>
      </c>
      <c r="F601" s="44">
        <v>20</v>
      </c>
    </row>
    <row r="602" spans="1:6" x14ac:dyDescent="0.5">
      <c r="A602" s="45" t="s">
        <v>271</v>
      </c>
      <c r="B602" s="45"/>
      <c r="C602" s="45"/>
      <c r="D602" s="45"/>
      <c r="E602" s="45"/>
      <c r="F602" s="46">
        <v>34.99</v>
      </c>
    </row>
    <row r="606" spans="1:6" ht="10.5" customHeight="1" x14ac:dyDescent="0.5">
      <c r="A606" s="58" t="s">
        <v>237</v>
      </c>
      <c r="B606" s="58"/>
      <c r="C606" s="58"/>
      <c r="D606" s="58"/>
      <c r="E606" s="58"/>
      <c r="F606" s="58"/>
    </row>
    <row r="607" spans="1:6" ht="10.5" customHeight="1" x14ac:dyDescent="0.5">
      <c r="A607" s="59" t="s">
        <v>3630</v>
      </c>
      <c r="B607" s="59"/>
      <c r="C607" s="59"/>
      <c r="D607" s="59"/>
      <c r="E607" s="59"/>
      <c r="F607" s="59"/>
    </row>
    <row r="609" spans="1:6" ht="30.6" x14ac:dyDescent="0.5">
      <c r="A609" s="40" t="s">
        <v>239</v>
      </c>
      <c r="B609" s="40" t="s">
        <v>240</v>
      </c>
      <c r="C609" s="40" t="s">
        <v>242</v>
      </c>
      <c r="D609" s="40" t="s">
        <v>3143</v>
      </c>
      <c r="E609" s="40" t="s">
        <v>3144</v>
      </c>
      <c r="F609" s="41" t="s">
        <v>3145</v>
      </c>
    </row>
    <row r="610" spans="1:6" ht="30.6" x14ac:dyDescent="0.5">
      <c r="A610" s="42" t="s">
        <v>350</v>
      </c>
      <c r="B610" s="42" t="s">
        <v>3631</v>
      </c>
      <c r="C610" s="42" t="s">
        <v>3632</v>
      </c>
      <c r="D610" s="43">
        <v>19</v>
      </c>
      <c r="E610" s="47">
        <v>45399</v>
      </c>
      <c r="F610" s="44">
        <v>19</v>
      </c>
    </row>
    <row r="611" spans="1:6" x14ac:dyDescent="0.5">
      <c r="A611" s="45" t="s">
        <v>271</v>
      </c>
      <c r="B611" s="45"/>
      <c r="C611" s="45"/>
      <c r="D611" s="45"/>
      <c r="E611" s="45"/>
      <c r="F611" s="46">
        <v>19</v>
      </c>
    </row>
    <row r="615" spans="1:6" ht="10.5" customHeight="1" x14ac:dyDescent="0.5">
      <c r="A615" s="58" t="s">
        <v>237</v>
      </c>
      <c r="B615" s="58"/>
      <c r="C615" s="58"/>
      <c r="D615" s="58"/>
      <c r="E615" s="58"/>
      <c r="F615" s="58"/>
    </row>
    <row r="616" spans="1:6" ht="10.5" customHeight="1" x14ac:dyDescent="0.5">
      <c r="A616" s="59" t="s">
        <v>3633</v>
      </c>
      <c r="B616" s="59"/>
      <c r="C616" s="59"/>
      <c r="D616" s="59"/>
      <c r="E616" s="59"/>
      <c r="F616" s="59"/>
    </row>
    <row r="618" spans="1:6" ht="30.6" x14ac:dyDescent="0.5">
      <c r="A618" s="40" t="s">
        <v>239</v>
      </c>
      <c r="B618" s="40" t="s">
        <v>240</v>
      </c>
      <c r="C618" s="40" t="s">
        <v>242</v>
      </c>
      <c r="D618" s="40" t="s">
        <v>3143</v>
      </c>
      <c r="E618" s="40" t="s">
        <v>3144</v>
      </c>
      <c r="F618" s="41" t="s">
        <v>3145</v>
      </c>
    </row>
    <row r="619" spans="1:6" ht="112.2" x14ac:dyDescent="0.5">
      <c r="A619" s="42" t="s">
        <v>337</v>
      </c>
      <c r="B619" s="42" t="s">
        <v>3634</v>
      </c>
      <c r="C619" s="42" t="s">
        <v>3635</v>
      </c>
      <c r="D619" s="43">
        <v>13</v>
      </c>
      <c r="E619" s="47">
        <v>45416</v>
      </c>
      <c r="F619" s="44">
        <v>13</v>
      </c>
    </row>
    <row r="620" spans="1:6" ht="30.6" x14ac:dyDescent="0.5">
      <c r="A620" s="60" t="s">
        <v>315</v>
      </c>
      <c r="B620" s="42" t="s">
        <v>3636</v>
      </c>
      <c r="C620" s="42" t="s">
        <v>3637</v>
      </c>
      <c r="D620" s="43">
        <v>19.95</v>
      </c>
      <c r="E620" s="47">
        <v>45448</v>
      </c>
      <c r="F620" s="44">
        <v>19.95</v>
      </c>
    </row>
    <row r="621" spans="1:6" ht="30.6" x14ac:dyDescent="0.5">
      <c r="A621" s="60"/>
      <c r="B621" s="42" t="s">
        <v>3638</v>
      </c>
      <c r="C621" s="42" t="s">
        <v>3639</v>
      </c>
      <c r="D621" s="43">
        <v>6.99</v>
      </c>
      <c r="E621" s="47">
        <v>45448</v>
      </c>
      <c r="F621" s="44">
        <v>6.99</v>
      </c>
    </row>
    <row r="622" spans="1:6" ht="30.6" x14ac:dyDescent="0.5">
      <c r="A622" s="60"/>
      <c r="B622" s="42" t="s">
        <v>3640</v>
      </c>
      <c r="C622" s="42" t="s">
        <v>3641</v>
      </c>
      <c r="D622" s="43">
        <v>4.79</v>
      </c>
      <c r="E622" s="47">
        <v>45448</v>
      </c>
      <c r="F622" s="44">
        <v>4.79</v>
      </c>
    </row>
    <row r="623" spans="1:6" ht="71.400000000000006" x14ac:dyDescent="0.5">
      <c r="A623" s="60" t="s">
        <v>372</v>
      </c>
      <c r="B623" s="42" t="s">
        <v>3642</v>
      </c>
      <c r="C623" s="42" t="s">
        <v>3643</v>
      </c>
      <c r="D623" s="43">
        <v>28</v>
      </c>
      <c r="E623" s="47">
        <v>45413</v>
      </c>
      <c r="F623" s="44">
        <v>28</v>
      </c>
    </row>
    <row r="624" spans="1:6" ht="30.6" x14ac:dyDescent="0.5">
      <c r="A624" s="60"/>
      <c r="B624" s="42" t="s">
        <v>3644</v>
      </c>
      <c r="C624" s="42" t="s">
        <v>884</v>
      </c>
      <c r="D624" s="43">
        <v>16</v>
      </c>
      <c r="E624" s="47">
        <v>45441</v>
      </c>
      <c r="F624" s="44">
        <v>16</v>
      </c>
    </row>
    <row r="625" spans="1:6" ht="102" x14ac:dyDescent="0.5">
      <c r="A625" s="60" t="s">
        <v>248</v>
      </c>
      <c r="B625" s="42" t="s">
        <v>3645</v>
      </c>
      <c r="C625" s="42" t="s">
        <v>3646</v>
      </c>
      <c r="D625" s="43">
        <v>13</v>
      </c>
      <c r="E625" s="47">
        <v>45453</v>
      </c>
      <c r="F625" s="44">
        <v>13</v>
      </c>
    </row>
    <row r="626" spans="1:6" ht="20.399999999999999" x14ac:dyDescent="0.5">
      <c r="A626" s="60"/>
      <c r="B626" s="42" t="s">
        <v>3647</v>
      </c>
      <c r="C626" s="42" t="s">
        <v>641</v>
      </c>
      <c r="D626" s="43">
        <v>10.79</v>
      </c>
      <c r="E626" s="47">
        <v>45447</v>
      </c>
      <c r="F626" s="44">
        <v>10.79</v>
      </c>
    </row>
    <row r="627" spans="1:6" ht="40.799999999999997" x14ac:dyDescent="0.5">
      <c r="A627" s="60"/>
      <c r="B627" s="42" t="s">
        <v>3648</v>
      </c>
      <c r="C627" s="42" t="s">
        <v>3649</v>
      </c>
      <c r="D627" s="43">
        <v>15.81</v>
      </c>
      <c r="E627" s="47">
        <v>45399</v>
      </c>
      <c r="F627" s="44">
        <v>15.81</v>
      </c>
    </row>
    <row r="628" spans="1:6" ht="40.799999999999997" x14ac:dyDescent="0.5">
      <c r="A628" s="42" t="s">
        <v>255</v>
      </c>
      <c r="B628" s="42" t="s">
        <v>3650</v>
      </c>
      <c r="C628" s="42" t="s">
        <v>3651</v>
      </c>
      <c r="D628" s="43">
        <v>16</v>
      </c>
      <c r="E628" s="47">
        <v>45460</v>
      </c>
      <c r="F628" s="44">
        <v>16</v>
      </c>
    </row>
    <row r="629" spans="1:6" ht="20.399999999999999" x14ac:dyDescent="0.5">
      <c r="A629" s="60" t="s">
        <v>301</v>
      </c>
      <c r="B629" s="42" t="s">
        <v>3652</v>
      </c>
      <c r="C629" s="42" t="s">
        <v>3653</v>
      </c>
      <c r="D629" s="43">
        <v>15.99</v>
      </c>
      <c r="E629" s="47">
        <v>45432</v>
      </c>
      <c r="F629" s="44">
        <v>15.99</v>
      </c>
    </row>
    <row r="630" spans="1:6" ht="30.6" x14ac:dyDescent="0.5">
      <c r="A630" s="60"/>
      <c r="B630" s="42" t="s">
        <v>3654</v>
      </c>
      <c r="C630" s="42" t="s">
        <v>3655</v>
      </c>
      <c r="D630" s="43">
        <v>3.56</v>
      </c>
      <c r="E630" s="47">
        <v>45464</v>
      </c>
      <c r="F630" s="44">
        <v>3.56</v>
      </c>
    </row>
    <row r="631" spans="1:6" ht="30.6" x14ac:dyDescent="0.5">
      <c r="A631" s="60"/>
      <c r="B631" s="42" t="s">
        <v>3656</v>
      </c>
      <c r="C631" s="42" t="s">
        <v>3657</v>
      </c>
      <c r="D631" s="43">
        <v>8.93</v>
      </c>
      <c r="E631" s="47">
        <v>45441</v>
      </c>
      <c r="F631" s="44">
        <v>8.93</v>
      </c>
    </row>
    <row r="632" spans="1:6" ht="40.799999999999997" x14ac:dyDescent="0.5">
      <c r="A632" s="60"/>
      <c r="B632" s="42" t="s">
        <v>3658</v>
      </c>
      <c r="C632" s="42" t="s">
        <v>3659</v>
      </c>
      <c r="D632" s="43">
        <v>14.97</v>
      </c>
      <c r="E632" s="47">
        <v>45470</v>
      </c>
      <c r="F632" s="44">
        <v>14.97</v>
      </c>
    </row>
    <row r="633" spans="1:6" ht="61.2" x14ac:dyDescent="0.5">
      <c r="A633" s="60"/>
      <c r="B633" s="42" t="s">
        <v>3660</v>
      </c>
      <c r="C633" s="42" t="s">
        <v>3661</v>
      </c>
      <c r="D633" s="43">
        <v>10.73</v>
      </c>
      <c r="E633" s="47">
        <v>45435</v>
      </c>
      <c r="F633" s="44">
        <v>10.73</v>
      </c>
    </row>
    <row r="634" spans="1:6" ht="61.2" x14ac:dyDescent="0.5">
      <c r="A634" s="60"/>
      <c r="B634" s="42" t="s">
        <v>3662</v>
      </c>
      <c r="C634" s="42" t="s">
        <v>3663</v>
      </c>
      <c r="D634" s="43">
        <v>8.5</v>
      </c>
      <c r="E634" s="47">
        <v>45405</v>
      </c>
      <c r="F634" s="44">
        <v>8.5</v>
      </c>
    </row>
    <row r="635" spans="1:6" ht="20.399999999999999" x14ac:dyDescent="0.5">
      <c r="A635" s="60"/>
      <c r="B635" s="42" t="s">
        <v>3664</v>
      </c>
      <c r="C635" s="42" t="s">
        <v>3665</v>
      </c>
      <c r="D635" s="43">
        <v>16.8</v>
      </c>
      <c r="E635" s="47">
        <v>45405</v>
      </c>
      <c r="F635" s="44">
        <v>16.8</v>
      </c>
    </row>
    <row r="636" spans="1:6" ht="40.799999999999997" x14ac:dyDescent="0.5">
      <c r="A636" s="42" t="s">
        <v>376</v>
      </c>
      <c r="B636" s="42" t="s">
        <v>3666</v>
      </c>
      <c r="C636" s="42" t="s">
        <v>3667</v>
      </c>
      <c r="D636" s="43">
        <v>28</v>
      </c>
      <c r="E636" s="47">
        <v>45398</v>
      </c>
      <c r="F636" s="44">
        <v>28</v>
      </c>
    </row>
    <row r="637" spans="1:6" ht="40.799999999999997" x14ac:dyDescent="0.5">
      <c r="A637" s="42" t="s">
        <v>353</v>
      </c>
      <c r="B637" s="42" t="s">
        <v>3668</v>
      </c>
      <c r="C637" s="42" t="s">
        <v>3669</v>
      </c>
      <c r="D637" s="43">
        <v>16</v>
      </c>
      <c r="E637" s="47">
        <v>45463</v>
      </c>
      <c r="F637" s="44">
        <v>16</v>
      </c>
    </row>
    <row r="638" spans="1:6" ht="30.6" x14ac:dyDescent="0.5">
      <c r="A638" s="42" t="s">
        <v>3228</v>
      </c>
      <c r="B638" s="42" t="s">
        <v>3670</v>
      </c>
      <c r="C638" s="42" t="s">
        <v>3671</v>
      </c>
      <c r="D638" s="43">
        <v>29</v>
      </c>
      <c r="E638" s="47">
        <v>45440</v>
      </c>
      <c r="F638" s="44">
        <v>29</v>
      </c>
    </row>
    <row r="639" spans="1:6" ht="71.400000000000006" x14ac:dyDescent="0.5">
      <c r="A639" s="42" t="s">
        <v>937</v>
      </c>
      <c r="B639" s="42" t="s">
        <v>3672</v>
      </c>
      <c r="C639" s="42" t="s">
        <v>3673</v>
      </c>
      <c r="D639" s="43">
        <v>21.95</v>
      </c>
      <c r="E639" s="47">
        <v>45425</v>
      </c>
      <c r="F639" s="44">
        <v>21.95</v>
      </c>
    </row>
    <row r="640" spans="1:6" ht="40.799999999999997" x14ac:dyDescent="0.5">
      <c r="A640" s="42" t="s">
        <v>3674</v>
      </c>
      <c r="B640" s="42" t="s">
        <v>3675</v>
      </c>
      <c r="C640" s="42" t="s">
        <v>3676</v>
      </c>
      <c r="D640" s="43">
        <v>15</v>
      </c>
      <c r="E640" s="47">
        <v>45461</v>
      </c>
      <c r="F640" s="44">
        <v>15</v>
      </c>
    </row>
    <row r="641" spans="1:6" ht="40.799999999999997" x14ac:dyDescent="0.5">
      <c r="A641" s="42" t="s">
        <v>602</v>
      </c>
      <c r="B641" s="42" t="s">
        <v>3677</v>
      </c>
      <c r="C641" s="42" t="s">
        <v>3678</v>
      </c>
      <c r="D641" s="43">
        <v>28.99</v>
      </c>
      <c r="E641" s="47">
        <v>45405</v>
      </c>
      <c r="F641" s="44">
        <v>28.99</v>
      </c>
    </row>
    <row r="642" spans="1:6" x14ac:dyDescent="0.5">
      <c r="A642" s="45" t="s">
        <v>271</v>
      </c>
      <c r="B642" s="45"/>
      <c r="C642" s="45"/>
      <c r="D642" s="45"/>
      <c r="E642" s="45"/>
      <c r="F642" s="46">
        <v>362.75</v>
      </c>
    </row>
    <row r="646" spans="1:6" ht="10.5" customHeight="1" x14ac:dyDescent="0.5">
      <c r="A646" s="58" t="s">
        <v>237</v>
      </c>
      <c r="B646" s="58"/>
      <c r="C646" s="58"/>
      <c r="D646" s="58"/>
      <c r="E646" s="58"/>
      <c r="F646" s="58"/>
    </row>
    <row r="647" spans="1:6" ht="10.5" customHeight="1" x14ac:dyDescent="0.5">
      <c r="A647" s="59" t="s">
        <v>3679</v>
      </c>
      <c r="B647" s="59"/>
      <c r="C647" s="59"/>
      <c r="D647" s="59"/>
      <c r="E647" s="59"/>
      <c r="F647" s="59"/>
    </row>
    <row r="649" spans="1:6" ht="30.6" x14ac:dyDescent="0.5">
      <c r="A649" s="40" t="s">
        <v>239</v>
      </c>
      <c r="B649" s="40" t="s">
        <v>240</v>
      </c>
      <c r="C649" s="40" t="s">
        <v>242</v>
      </c>
      <c r="D649" s="40" t="s">
        <v>3143</v>
      </c>
      <c r="E649" s="40" t="s">
        <v>3144</v>
      </c>
      <c r="F649" s="41" t="s">
        <v>3145</v>
      </c>
    </row>
    <row r="650" spans="1:6" ht="81.599999999999994" x14ac:dyDescent="0.5">
      <c r="A650" s="42" t="s">
        <v>1040</v>
      </c>
      <c r="B650" s="42" t="s">
        <v>3680</v>
      </c>
      <c r="C650" s="42" t="s">
        <v>3681</v>
      </c>
      <c r="D650" s="43">
        <v>30</v>
      </c>
      <c r="E650" s="47">
        <v>45399</v>
      </c>
      <c r="F650" s="44">
        <v>30</v>
      </c>
    </row>
    <row r="651" spans="1:6" x14ac:dyDescent="0.5">
      <c r="A651" s="45" t="s">
        <v>271</v>
      </c>
      <c r="B651" s="45"/>
      <c r="C651" s="45"/>
      <c r="D651" s="45"/>
      <c r="E651" s="45"/>
      <c r="F651" s="46">
        <v>30</v>
      </c>
    </row>
    <row r="655" spans="1:6" ht="10.5" customHeight="1" x14ac:dyDescent="0.5">
      <c r="A655" s="58" t="s">
        <v>237</v>
      </c>
      <c r="B655" s="58"/>
      <c r="C655" s="58"/>
      <c r="D655" s="58"/>
      <c r="E655" s="58"/>
      <c r="F655" s="58"/>
    </row>
    <row r="656" spans="1:6" ht="10.5" customHeight="1" x14ac:dyDescent="0.5">
      <c r="A656" s="59" t="s">
        <v>3682</v>
      </c>
      <c r="B656" s="59"/>
      <c r="C656" s="59"/>
      <c r="D656" s="59"/>
      <c r="E656" s="59"/>
      <c r="F656" s="59"/>
    </row>
    <row r="658" spans="1:6" ht="30.6" x14ac:dyDescent="0.5">
      <c r="A658" s="40" t="s">
        <v>239</v>
      </c>
      <c r="B658" s="40" t="s">
        <v>240</v>
      </c>
      <c r="C658" s="40" t="s">
        <v>242</v>
      </c>
      <c r="D658" s="40" t="s">
        <v>3143</v>
      </c>
      <c r="E658" s="40" t="s">
        <v>3144</v>
      </c>
      <c r="F658" s="41" t="s">
        <v>3145</v>
      </c>
    </row>
    <row r="659" spans="1:6" ht="40.799999999999997" x14ac:dyDescent="0.5">
      <c r="A659" s="42" t="s">
        <v>315</v>
      </c>
      <c r="B659" s="42" t="s">
        <v>3683</v>
      </c>
      <c r="C659" s="42" t="s">
        <v>3684</v>
      </c>
      <c r="D659" s="43">
        <v>18</v>
      </c>
      <c r="E659" s="47">
        <v>45469</v>
      </c>
      <c r="F659" s="44">
        <v>18</v>
      </c>
    </row>
    <row r="660" spans="1:6" ht="40.799999999999997" x14ac:dyDescent="0.5">
      <c r="A660" s="42" t="s">
        <v>301</v>
      </c>
      <c r="B660" s="42" t="s">
        <v>3685</v>
      </c>
      <c r="C660" s="42" t="s">
        <v>3686</v>
      </c>
      <c r="D660" s="43">
        <v>15.19</v>
      </c>
      <c r="E660" s="47">
        <v>45469</v>
      </c>
      <c r="F660" s="44">
        <v>15.19</v>
      </c>
    </row>
    <row r="661" spans="1:6" ht="30.6" x14ac:dyDescent="0.5">
      <c r="A661" s="42" t="s">
        <v>597</v>
      </c>
      <c r="B661" s="42" t="s">
        <v>3687</v>
      </c>
      <c r="C661" s="42" t="s">
        <v>3688</v>
      </c>
      <c r="D661" s="43">
        <v>17</v>
      </c>
      <c r="E661" s="47">
        <v>45469</v>
      </c>
      <c r="F661" s="44">
        <v>17</v>
      </c>
    </row>
    <row r="662" spans="1:6" x14ac:dyDescent="0.5">
      <c r="A662" s="45" t="s">
        <v>271</v>
      </c>
      <c r="B662" s="45"/>
      <c r="C662" s="45"/>
      <c r="D662" s="45"/>
      <c r="E662" s="45"/>
      <c r="F662" s="46">
        <v>50.19</v>
      </c>
    </row>
    <row r="666" spans="1:6" ht="10.5" customHeight="1" x14ac:dyDescent="0.5">
      <c r="A666" s="58" t="s">
        <v>237</v>
      </c>
      <c r="B666" s="58"/>
      <c r="C666" s="58"/>
      <c r="D666" s="58"/>
      <c r="E666" s="58"/>
      <c r="F666" s="58"/>
    </row>
    <row r="667" spans="1:6" ht="10.5" customHeight="1" x14ac:dyDescent="0.5">
      <c r="A667" s="59" t="s">
        <v>3689</v>
      </c>
      <c r="B667" s="59"/>
      <c r="C667" s="59"/>
      <c r="D667" s="59"/>
      <c r="E667" s="59"/>
      <c r="F667" s="59"/>
    </row>
    <row r="669" spans="1:6" ht="30.6" x14ac:dyDescent="0.5">
      <c r="A669" s="40" t="s">
        <v>239</v>
      </c>
      <c r="B669" s="40" t="s">
        <v>240</v>
      </c>
      <c r="C669" s="40" t="s">
        <v>242</v>
      </c>
      <c r="D669" s="40" t="s">
        <v>3143</v>
      </c>
      <c r="E669" s="40" t="s">
        <v>3144</v>
      </c>
      <c r="F669" s="41" t="s">
        <v>3145</v>
      </c>
    </row>
    <row r="670" spans="1:6" ht="40.799999999999997" x14ac:dyDescent="0.5">
      <c r="A670" s="42" t="s">
        <v>315</v>
      </c>
      <c r="B670" s="42" t="s">
        <v>3690</v>
      </c>
      <c r="C670" s="42" t="s">
        <v>3691</v>
      </c>
      <c r="D670" s="43">
        <v>10.73</v>
      </c>
      <c r="E670" s="47">
        <v>45432</v>
      </c>
      <c r="F670" s="44">
        <v>10.73</v>
      </c>
    </row>
    <row r="671" spans="1:6" x14ac:dyDescent="0.5">
      <c r="A671" s="45" t="s">
        <v>271</v>
      </c>
      <c r="B671" s="45"/>
      <c r="C671" s="45"/>
      <c r="D671" s="45"/>
      <c r="E671" s="45"/>
      <c r="F671" s="46">
        <v>10.73</v>
      </c>
    </row>
    <row r="675" spans="1:6" ht="10.5" customHeight="1" x14ac:dyDescent="0.5">
      <c r="A675" s="58" t="s">
        <v>237</v>
      </c>
      <c r="B675" s="58"/>
      <c r="C675" s="58"/>
      <c r="D675" s="58"/>
      <c r="E675" s="58"/>
      <c r="F675" s="58"/>
    </row>
    <row r="676" spans="1:6" ht="10.5" customHeight="1" x14ac:dyDescent="0.5">
      <c r="A676" s="59" t="s">
        <v>3692</v>
      </c>
      <c r="B676" s="59"/>
      <c r="C676" s="59"/>
      <c r="D676" s="59"/>
      <c r="E676" s="59"/>
      <c r="F676" s="59"/>
    </row>
    <row r="678" spans="1:6" ht="30.6" x14ac:dyDescent="0.5">
      <c r="A678" s="40" t="s">
        <v>239</v>
      </c>
      <c r="B678" s="40" t="s">
        <v>240</v>
      </c>
      <c r="C678" s="40" t="s">
        <v>242</v>
      </c>
      <c r="D678" s="40" t="s">
        <v>3143</v>
      </c>
      <c r="E678" s="40" t="s">
        <v>3144</v>
      </c>
      <c r="F678" s="41" t="s">
        <v>3145</v>
      </c>
    </row>
    <row r="679" spans="1:6" ht="102" x14ac:dyDescent="0.5">
      <c r="A679" s="42" t="s">
        <v>770</v>
      </c>
      <c r="B679" s="42" t="s">
        <v>3693</v>
      </c>
      <c r="C679" s="42" t="s">
        <v>3694</v>
      </c>
      <c r="D679" s="43">
        <v>15.99</v>
      </c>
      <c r="E679" s="47">
        <v>45426</v>
      </c>
      <c r="F679" s="44">
        <v>15.99</v>
      </c>
    </row>
    <row r="680" spans="1:6" ht="40.799999999999997" x14ac:dyDescent="0.5">
      <c r="A680" s="42" t="s">
        <v>970</v>
      </c>
      <c r="B680" s="42" t="s">
        <v>3695</v>
      </c>
      <c r="C680" s="42" t="s">
        <v>3696</v>
      </c>
      <c r="D680" s="43">
        <v>26</v>
      </c>
      <c r="E680" s="47">
        <v>45453</v>
      </c>
      <c r="F680" s="44">
        <v>26</v>
      </c>
    </row>
    <row r="681" spans="1:6" ht="51" x14ac:dyDescent="0.5">
      <c r="A681" s="42" t="s">
        <v>592</v>
      </c>
      <c r="B681" s="42" t="s">
        <v>3697</v>
      </c>
      <c r="C681" s="42" t="s">
        <v>3698</v>
      </c>
      <c r="D681" s="43">
        <v>20</v>
      </c>
      <c r="E681" s="47">
        <v>45447</v>
      </c>
      <c r="F681" s="44">
        <v>20</v>
      </c>
    </row>
    <row r="682" spans="1:6" ht="40.799999999999997" x14ac:dyDescent="0.5">
      <c r="A682" s="42" t="s">
        <v>692</v>
      </c>
      <c r="B682" s="42" t="s">
        <v>3699</v>
      </c>
      <c r="C682" s="42" t="s">
        <v>3700</v>
      </c>
      <c r="D682" s="43">
        <v>18</v>
      </c>
      <c r="E682" s="47">
        <v>45470</v>
      </c>
      <c r="F682" s="44">
        <v>18</v>
      </c>
    </row>
    <row r="683" spans="1:6" x14ac:dyDescent="0.5">
      <c r="A683" s="45" t="s">
        <v>271</v>
      </c>
      <c r="B683" s="45"/>
      <c r="C683" s="45"/>
      <c r="D683" s="45"/>
      <c r="E683" s="45"/>
      <c r="F683" s="46">
        <v>79.989999999999995</v>
      </c>
    </row>
    <row r="687" spans="1:6" ht="10.5" customHeight="1" x14ac:dyDescent="0.5">
      <c r="A687" s="58" t="s">
        <v>237</v>
      </c>
      <c r="B687" s="58"/>
      <c r="C687" s="58"/>
      <c r="D687" s="58"/>
      <c r="E687" s="58"/>
      <c r="F687" s="58"/>
    </row>
    <row r="688" spans="1:6" ht="10.5" customHeight="1" x14ac:dyDescent="0.5">
      <c r="A688" s="59" t="s">
        <v>3701</v>
      </c>
      <c r="B688" s="59"/>
      <c r="C688" s="59"/>
      <c r="D688" s="59"/>
      <c r="E688" s="59"/>
      <c r="F688" s="59"/>
    </row>
    <row r="690" spans="1:6" ht="30.6" x14ac:dyDescent="0.5">
      <c r="A690" s="40" t="s">
        <v>239</v>
      </c>
      <c r="B690" s="40" t="s">
        <v>240</v>
      </c>
      <c r="C690" s="40" t="s">
        <v>242</v>
      </c>
      <c r="D690" s="40" t="s">
        <v>3143</v>
      </c>
      <c r="E690" s="40" t="s">
        <v>3144</v>
      </c>
      <c r="F690" s="41" t="s">
        <v>3145</v>
      </c>
    </row>
    <row r="691" spans="1:6" ht="40.799999999999997" x14ac:dyDescent="0.5">
      <c r="A691" s="42" t="s">
        <v>797</v>
      </c>
      <c r="B691" s="42" t="s">
        <v>3702</v>
      </c>
      <c r="C691" s="42" t="s">
        <v>3703</v>
      </c>
      <c r="D691" s="43">
        <v>19</v>
      </c>
      <c r="E691" s="47">
        <v>45456</v>
      </c>
      <c r="F691" s="44">
        <v>19</v>
      </c>
    </row>
    <row r="692" spans="1:6" ht="81.599999999999994" x14ac:dyDescent="0.5">
      <c r="A692" s="42" t="s">
        <v>350</v>
      </c>
      <c r="B692" s="42" t="s">
        <v>3704</v>
      </c>
      <c r="C692" s="42" t="s">
        <v>3705</v>
      </c>
      <c r="D692" s="43">
        <v>25</v>
      </c>
      <c r="E692" s="47">
        <v>45464</v>
      </c>
      <c r="F692" s="44">
        <v>25</v>
      </c>
    </row>
    <row r="693" spans="1:6" ht="40.799999999999997" x14ac:dyDescent="0.5">
      <c r="A693" s="42" t="s">
        <v>301</v>
      </c>
      <c r="B693" s="42" t="s">
        <v>3706</v>
      </c>
      <c r="C693" s="42" t="s">
        <v>3707</v>
      </c>
      <c r="D693" s="43">
        <v>2.99</v>
      </c>
      <c r="E693" s="47">
        <v>45446</v>
      </c>
      <c r="F693" s="44">
        <v>2.99</v>
      </c>
    </row>
    <row r="694" spans="1:6" ht="51" x14ac:dyDescent="0.5">
      <c r="A694" s="42" t="s">
        <v>660</v>
      </c>
      <c r="B694" s="42" t="s">
        <v>3708</v>
      </c>
      <c r="C694" s="42" t="s">
        <v>3709</v>
      </c>
      <c r="D694" s="43">
        <v>34</v>
      </c>
      <c r="E694" s="47">
        <v>45427</v>
      </c>
      <c r="F694" s="44">
        <v>34</v>
      </c>
    </row>
    <row r="695" spans="1:6" ht="40.799999999999997" x14ac:dyDescent="0.5">
      <c r="A695" s="42" t="s">
        <v>465</v>
      </c>
      <c r="B695" s="42" t="s">
        <v>3710</v>
      </c>
      <c r="C695" s="42" t="s">
        <v>3711</v>
      </c>
      <c r="D695" s="43">
        <v>7</v>
      </c>
      <c r="E695" s="47">
        <v>45446</v>
      </c>
      <c r="F695" s="44">
        <v>7</v>
      </c>
    </row>
    <row r="696" spans="1:6" ht="81.599999999999994" x14ac:dyDescent="0.5">
      <c r="A696" s="42" t="s">
        <v>305</v>
      </c>
      <c r="B696" s="42" t="s">
        <v>3712</v>
      </c>
      <c r="C696" s="42" t="s">
        <v>3713</v>
      </c>
      <c r="D696" s="43">
        <v>30</v>
      </c>
      <c r="E696" s="47">
        <v>45460</v>
      </c>
      <c r="F696" s="44">
        <v>30</v>
      </c>
    </row>
    <row r="697" spans="1:6" ht="61.2" x14ac:dyDescent="0.5">
      <c r="A697" s="42" t="s">
        <v>405</v>
      </c>
      <c r="B697" s="42" t="s">
        <v>3714</v>
      </c>
      <c r="C697" s="42" t="s">
        <v>3715</v>
      </c>
      <c r="D697" s="43">
        <v>18</v>
      </c>
      <c r="E697" s="47">
        <v>45456</v>
      </c>
      <c r="F697" s="44">
        <v>18</v>
      </c>
    </row>
    <row r="698" spans="1:6" ht="40.799999999999997" x14ac:dyDescent="0.5">
      <c r="A698" s="42" t="s">
        <v>425</v>
      </c>
      <c r="B698" s="42" t="s">
        <v>3716</v>
      </c>
      <c r="C698" s="42" t="s">
        <v>3717</v>
      </c>
      <c r="D698" s="43">
        <v>20</v>
      </c>
      <c r="E698" s="47">
        <v>45399</v>
      </c>
      <c r="F698" s="44">
        <v>20</v>
      </c>
    </row>
    <row r="699" spans="1:6" x14ac:dyDescent="0.5">
      <c r="A699" s="45" t="s">
        <v>271</v>
      </c>
      <c r="B699" s="45"/>
      <c r="C699" s="45"/>
      <c r="D699" s="45"/>
      <c r="E699" s="45"/>
      <c r="F699" s="46">
        <v>155.99</v>
      </c>
    </row>
    <row r="703" spans="1:6" ht="10.5" customHeight="1" x14ac:dyDescent="0.5">
      <c r="A703" s="58" t="s">
        <v>237</v>
      </c>
      <c r="B703" s="58"/>
      <c r="C703" s="58"/>
      <c r="D703" s="58"/>
      <c r="E703" s="58"/>
      <c r="F703" s="58"/>
    </row>
    <row r="704" spans="1:6" ht="10.5" customHeight="1" x14ac:dyDescent="0.5">
      <c r="A704" s="59" t="s">
        <v>3718</v>
      </c>
      <c r="B704" s="59"/>
      <c r="C704" s="59"/>
      <c r="D704" s="59"/>
      <c r="E704" s="59"/>
      <c r="F704" s="59"/>
    </row>
    <row r="706" spans="1:6" ht="30.6" x14ac:dyDescent="0.5">
      <c r="A706" s="40" t="s">
        <v>239</v>
      </c>
      <c r="B706" s="40" t="s">
        <v>240</v>
      </c>
      <c r="C706" s="40" t="s">
        <v>242</v>
      </c>
      <c r="D706" s="40" t="s">
        <v>3143</v>
      </c>
      <c r="E706" s="40" t="s">
        <v>3144</v>
      </c>
      <c r="F706" s="41" t="s">
        <v>3145</v>
      </c>
    </row>
    <row r="707" spans="1:6" ht="30.6" x14ac:dyDescent="0.5">
      <c r="A707" s="42" t="s">
        <v>248</v>
      </c>
      <c r="B707" s="42" t="s">
        <v>3719</v>
      </c>
      <c r="C707" s="42" t="s">
        <v>3608</v>
      </c>
      <c r="D707" s="43">
        <v>11.86</v>
      </c>
      <c r="E707" s="47">
        <v>45436</v>
      </c>
      <c r="F707" s="44">
        <v>11.86</v>
      </c>
    </row>
    <row r="708" spans="1:6" ht="40.799999999999997" x14ac:dyDescent="0.5">
      <c r="A708" s="42" t="s">
        <v>301</v>
      </c>
      <c r="B708" s="42" t="s">
        <v>3720</v>
      </c>
      <c r="C708" s="42" t="s">
        <v>3721</v>
      </c>
      <c r="D708" s="43">
        <v>17.399999999999999</v>
      </c>
      <c r="E708" s="47">
        <v>45456</v>
      </c>
      <c r="F708" s="44">
        <v>17.399999999999999</v>
      </c>
    </row>
    <row r="709" spans="1:6" ht="91.8" x14ac:dyDescent="0.5">
      <c r="A709" s="42" t="s">
        <v>770</v>
      </c>
      <c r="B709" s="42" t="s">
        <v>3722</v>
      </c>
      <c r="C709" s="42" t="s">
        <v>3723</v>
      </c>
      <c r="D709" s="43">
        <v>15.95</v>
      </c>
      <c r="E709" s="47">
        <v>45422</v>
      </c>
      <c r="F709" s="44">
        <v>15.95</v>
      </c>
    </row>
    <row r="710" spans="1:6" ht="30.6" x14ac:dyDescent="0.5">
      <c r="A710" s="42" t="s">
        <v>937</v>
      </c>
      <c r="B710" s="42" t="s">
        <v>3724</v>
      </c>
      <c r="C710" s="42" t="s">
        <v>3725</v>
      </c>
      <c r="D710" s="43">
        <v>37.99</v>
      </c>
      <c r="E710" s="47">
        <v>45470</v>
      </c>
      <c r="F710" s="44">
        <v>37.99</v>
      </c>
    </row>
    <row r="711" spans="1:6" ht="91.8" x14ac:dyDescent="0.5">
      <c r="A711" s="42" t="s">
        <v>281</v>
      </c>
      <c r="B711" s="42" t="s">
        <v>3726</v>
      </c>
      <c r="C711" s="42" t="s">
        <v>3727</v>
      </c>
      <c r="D711" s="43">
        <v>28.99</v>
      </c>
      <c r="E711" s="47">
        <v>45460</v>
      </c>
      <c r="F711" s="44">
        <v>28.99</v>
      </c>
    </row>
    <row r="712" spans="1:6" x14ac:dyDescent="0.5">
      <c r="A712" s="45" t="s">
        <v>271</v>
      </c>
      <c r="B712" s="45"/>
      <c r="C712" s="45"/>
      <c r="D712" s="45"/>
      <c r="E712" s="45"/>
      <c r="F712" s="46">
        <v>112.19</v>
      </c>
    </row>
    <row r="716" spans="1:6" ht="10.5" customHeight="1" x14ac:dyDescent="0.5">
      <c r="A716" s="58" t="s">
        <v>237</v>
      </c>
      <c r="B716" s="58"/>
      <c r="C716" s="58"/>
      <c r="D716" s="58"/>
      <c r="E716" s="58"/>
      <c r="F716" s="58"/>
    </row>
    <row r="717" spans="1:6" ht="10.5" customHeight="1" x14ac:dyDescent="0.5">
      <c r="A717" s="59" t="s">
        <v>3728</v>
      </c>
      <c r="B717" s="59"/>
      <c r="C717" s="59"/>
      <c r="D717" s="59"/>
      <c r="E717" s="59"/>
      <c r="F717" s="59"/>
    </row>
    <row r="719" spans="1:6" ht="30.6" x14ac:dyDescent="0.5">
      <c r="A719" s="40" t="s">
        <v>239</v>
      </c>
      <c r="B719" s="40" t="s">
        <v>240</v>
      </c>
      <c r="C719" s="40" t="s">
        <v>242</v>
      </c>
      <c r="D719" s="40" t="s">
        <v>3143</v>
      </c>
      <c r="E719" s="40" t="s">
        <v>3144</v>
      </c>
      <c r="F719" s="41" t="s">
        <v>3145</v>
      </c>
    </row>
    <row r="720" spans="1:6" ht="40.799999999999997" x14ac:dyDescent="0.5">
      <c r="A720" s="42" t="s">
        <v>773</v>
      </c>
      <c r="B720" s="42" t="s">
        <v>3729</v>
      </c>
      <c r="C720" s="42" t="s">
        <v>3730</v>
      </c>
      <c r="D720" s="43">
        <v>34</v>
      </c>
      <c r="E720" s="47">
        <v>45104</v>
      </c>
      <c r="F720" s="44">
        <v>34</v>
      </c>
    </row>
    <row r="721" spans="1:6" x14ac:dyDescent="0.5">
      <c r="A721" s="45" t="s">
        <v>271</v>
      </c>
      <c r="B721" s="45"/>
      <c r="C721" s="45"/>
      <c r="D721" s="45"/>
      <c r="E721" s="45"/>
      <c r="F721" s="46">
        <v>34</v>
      </c>
    </row>
    <row r="725" spans="1:6" ht="10.5" customHeight="1" x14ac:dyDescent="0.5">
      <c r="A725" s="58" t="s">
        <v>237</v>
      </c>
      <c r="B725" s="58"/>
      <c r="C725" s="58"/>
      <c r="D725" s="58"/>
      <c r="E725" s="58"/>
      <c r="F725" s="58"/>
    </row>
    <row r="726" spans="1:6" ht="10.5" customHeight="1" x14ac:dyDescent="0.5">
      <c r="A726" s="59" t="s">
        <v>3731</v>
      </c>
      <c r="B726" s="59"/>
      <c r="C726" s="59"/>
      <c r="D726" s="59"/>
      <c r="E726" s="59"/>
      <c r="F726" s="59"/>
    </row>
    <row r="728" spans="1:6" ht="30.6" x14ac:dyDescent="0.5">
      <c r="A728" s="40" t="s">
        <v>239</v>
      </c>
      <c r="B728" s="40" t="s">
        <v>240</v>
      </c>
      <c r="C728" s="40" t="s">
        <v>242</v>
      </c>
      <c r="D728" s="40" t="s">
        <v>3143</v>
      </c>
      <c r="E728" s="40" t="s">
        <v>3144</v>
      </c>
      <c r="F728" s="41" t="s">
        <v>3145</v>
      </c>
    </row>
    <row r="729" spans="1:6" ht="102" x14ac:dyDescent="0.5">
      <c r="A729" s="42" t="s">
        <v>315</v>
      </c>
      <c r="B729" s="42" t="s">
        <v>3732</v>
      </c>
      <c r="C729" s="42" t="s">
        <v>3733</v>
      </c>
      <c r="D729" s="43">
        <v>20.9</v>
      </c>
      <c r="E729" s="47">
        <v>45447</v>
      </c>
      <c r="F729" s="44">
        <v>20.9</v>
      </c>
    </row>
    <row r="730" spans="1:6" ht="40.799999999999997" x14ac:dyDescent="0.5">
      <c r="A730" s="42" t="s">
        <v>3136</v>
      </c>
      <c r="B730" s="42" t="s">
        <v>3734</v>
      </c>
      <c r="C730" s="42" t="s">
        <v>3735</v>
      </c>
      <c r="D730" s="43">
        <v>16.14</v>
      </c>
      <c r="E730" s="47">
        <v>45392</v>
      </c>
      <c r="F730" s="44">
        <v>16.14</v>
      </c>
    </row>
    <row r="731" spans="1:6" ht="51" x14ac:dyDescent="0.5">
      <c r="A731" s="42" t="s">
        <v>488</v>
      </c>
      <c r="B731" s="42" t="s">
        <v>3736</v>
      </c>
      <c r="C731" s="42" t="s">
        <v>3737</v>
      </c>
      <c r="D731" s="43">
        <v>15</v>
      </c>
      <c r="E731" s="47">
        <v>45393</v>
      </c>
      <c r="F731" s="44">
        <v>15</v>
      </c>
    </row>
    <row r="732" spans="1:6" ht="112.2" x14ac:dyDescent="0.5">
      <c r="A732" s="42" t="s">
        <v>765</v>
      </c>
      <c r="B732" s="42" t="s">
        <v>3738</v>
      </c>
      <c r="C732" s="42" t="s">
        <v>3739</v>
      </c>
      <c r="D732" s="43">
        <v>14.39</v>
      </c>
      <c r="E732" s="47">
        <v>45448</v>
      </c>
      <c r="F732" s="44">
        <v>14.39</v>
      </c>
    </row>
    <row r="733" spans="1:6" ht="30.6" x14ac:dyDescent="0.5">
      <c r="A733" s="42" t="s">
        <v>438</v>
      </c>
      <c r="B733" s="42" t="s">
        <v>3740</v>
      </c>
      <c r="C733" s="42" t="s">
        <v>3741</v>
      </c>
      <c r="D733" s="43">
        <v>10.79</v>
      </c>
      <c r="E733" s="47">
        <v>45448</v>
      </c>
      <c r="F733" s="44">
        <v>10.79</v>
      </c>
    </row>
    <row r="734" spans="1:6" ht="40.799999999999997" x14ac:dyDescent="0.5">
      <c r="A734" s="42" t="s">
        <v>301</v>
      </c>
      <c r="B734" s="42" t="s">
        <v>3742</v>
      </c>
      <c r="C734" s="42" t="s">
        <v>3743</v>
      </c>
      <c r="D734" s="43">
        <v>13.99</v>
      </c>
      <c r="E734" s="47">
        <v>45411</v>
      </c>
      <c r="F734" s="44">
        <v>13.99</v>
      </c>
    </row>
    <row r="735" spans="1:6" ht="40.799999999999997" x14ac:dyDescent="0.5">
      <c r="A735" s="42" t="s">
        <v>3130</v>
      </c>
      <c r="B735" s="42" t="s">
        <v>3744</v>
      </c>
      <c r="C735" s="42" t="s">
        <v>3745</v>
      </c>
      <c r="D735" s="43">
        <v>28</v>
      </c>
      <c r="E735" s="47">
        <v>45448</v>
      </c>
      <c r="F735" s="44">
        <v>28</v>
      </c>
    </row>
    <row r="736" spans="1:6" x14ac:dyDescent="0.5">
      <c r="A736" s="45" t="s">
        <v>271</v>
      </c>
      <c r="B736" s="45"/>
      <c r="C736" s="45"/>
      <c r="D736" s="45"/>
      <c r="E736" s="45"/>
      <c r="F736" s="46">
        <v>119.21</v>
      </c>
    </row>
    <row r="740" spans="1:6" ht="10.5" customHeight="1" x14ac:dyDescent="0.5">
      <c r="A740" s="58" t="s">
        <v>237</v>
      </c>
      <c r="B740" s="58"/>
      <c r="C740" s="58"/>
      <c r="D740" s="58"/>
      <c r="E740" s="58"/>
      <c r="F740" s="58"/>
    </row>
    <row r="741" spans="1:6" ht="10.5" customHeight="1" x14ac:dyDescent="0.5">
      <c r="A741" s="59" t="s">
        <v>3746</v>
      </c>
      <c r="B741" s="59"/>
      <c r="C741" s="59"/>
      <c r="D741" s="59"/>
      <c r="E741" s="59"/>
      <c r="F741" s="59"/>
    </row>
    <row r="743" spans="1:6" ht="30.6" x14ac:dyDescent="0.5">
      <c r="A743" s="40" t="s">
        <v>239</v>
      </c>
      <c r="B743" s="40" t="s">
        <v>240</v>
      </c>
      <c r="C743" s="40" t="s">
        <v>242</v>
      </c>
      <c r="D743" s="40" t="s">
        <v>3143</v>
      </c>
      <c r="E743" s="40" t="s">
        <v>3144</v>
      </c>
      <c r="F743" s="41" t="s">
        <v>3145</v>
      </c>
    </row>
    <row r="744" spans="1:6" ht="102" x14ac:dyDescent="0.5">
      <c r="A744" s="42" t="s">
        <v>18</v>
      </c>
      <c r="B744" s="42" t="s">
        <v>3747</v>
      </c>
      <c r="C744" s="42" t="s">
        <v>3748</v>
      </c>
      <c r="D744" s="43">
        <v>29.95</v>
      </c>
      <c r="E744" s="47">
        <v>45411</v>
      </c>
      <c r="F744" s="44">
        <v>29.95</v>
      </c>
    </row>
    <row r="745" spans="1:6" ht="30.6" x14ac:dyDescent="0.5">
      <c r="A745" s="42" t="s">
        <v>390</v>
      </c>
      <c r="B745" s="42" t="s">
        <v>3749</v>
      </c>
      <c r="C745" s="42" t="s">
        <v>3750</v>
      </c>
      <c r="D745" s="43">
        <v>6</v>
      </c>
      <c r="E745" s="47">
        <v>45399</v>
      </c>
      <c r="F745" s="44">
        <v>6</v>
      </c>
    </row>
    <row r="746" spans="1:6" ht="20.399999999999999" x14ac:dyDescent="0.5">
      <c r="A746" s="60" t="s">
        <v>376</v>
      </c>
      <c r="B746" s="42" t="s">
        <v>3751</v>
      </c>
      <c r="C746" s="42" t="s">
        <v>3752</v>
      </c>
      <c r="D746" s="43">
        <v>29</v>
      </c>
      <c r="E746" s="47">
        <v>45456</v>
      </c>
      <c r="F746" s="44">
        <v>29</v>
      </c>
    </row>
    <row r="747" spans="1:6" ht="20.399999999999999" x14ac:dyDescent="0.5">
      <c r="A747" s="60"/>
      <c r="B747" s="42" t="s">
        <v>3753</v>
      </c>
      <c r="C747" s="42" t="s">
        <v>3754</v>
      </c>
      <c r="D747" s="43">
        <v>23.99</v>
      </c>
      <c r="E747" s="47">
        <v>45407</v>
      </c>
      <c r="F747" s="44">
        <v>23.99</v>
      </c>
    </row>
    <row r="748" spans="1:6" ht="40.799999999999997" x14ac:dyDescent="0.5">
      <c r="A748" s="42" t="s">
        <v>319</v>
      </c>
      <c r="B748" s="42" t="s">
        <v>3755</v>
      </c>
      <c r="C748" s="42" t="s">
        <v>3756</v>
      </c>
      <c r="D748" s="43">
        <v>30</v>
      </c>
      <c r="E748" s="47">
        <v>45446</v>
      </c>
      <c r="F748" s="44">
        <v>30</v>
      </c>
    </row>
    <row r="749" spans="1:6" x14ac:dyDescent="0.5">
      <c r="A749" s="45" t="s">
        <v>271</v>
      </c>
      <c r="B749" s="45"/>
      <c r="C749" s="45"/>
      <c r="D749" s="45"/>
      <c r="E749" s="45"/>
      <c r="F749" s="46">
        <v>118.94</v>
      </c>
    </row>
    <row r="753" spans="1:6" ht="10.5" customHeight="1" x14ac:dyDescent="0.5">
      <c r="A753" s="58" t="s">
        <v>237</v>
      </c>
      <c r="B753" s="58"/>
      <c r="C753" s="58"/>
      <c r="D753" s="58"/>
      <c r="E753" s="58"/>
      <c r="F753" s="58"/>
    </row>
    <row r="754" spans="1:6" ht="10.5" customHeight="1" x14ac:dyDescent="0.5">
      <c r="A754" s="59" t="s">
        <v>3757</v>
      </c>
      <c r="B754" s="59"/>
      <c r="C754" s="59"/>
      <c r="D754" s="59"/>
      <c r="E754" s="59"/>
      <c r="F754" s="59"/>
    </row>
    <row r="756" spans="1:6" ht="30.6" x14ac:dyDescent="0.5">
      <c r="A756" s="40" t="s">
        <v>239</v>
      </c>
      <c r="B756" s="40" t="s">
        <v>240</v>
      </c>
      <c r="C756" s="40" t="s">
        <v>242</v>
      </c>
      <c r="D756" s="40" t="s">
        <v>3143</v>
      </c>
      <c r="E756" s="40" t="s">
        <v>3144</v>
      </c>
      <c r="F756" s="41" t="s">
        <v>3145</v>
      </c>
    </row>
    <row r="757" spans="1:6" ht="40.799999999999997" x14ac:dyDescent="0.5">
      <c r="A757" s="42" t="s">
        <v>315</v>
      </c>
      <c r="B757" s="42" t="s">
        <v>3758</v>
      </c>
      <c r="C757" s="42" t="s">
        <v>3759</v>
      </c>
      <c r="D757" s="43">
        <v>15.82</v>
      </c>
      <c r="E757" s="47">
        <v>45428</v>
      </c>
      <c r="F757" s="44">
        <v>15.82</v>
      </c>
    </row>
    <row r="758" spans="1:6" ht="30.6" x14ac:dyDescent="0.5">
      <c r="A758" s="42" t="s">
        <v>350</v>
      </c>
      <c r="B758" s="42" t="s">
        <v>3760</v>
      </c>
      <c r="C758" s="42" t="s">
        <v>3761</v>
      </c>
      <c r="D758" s="43">
        <v>12</v>
      </c>
      <c r="E758" s="47">
        <v>45440</v>
      </c>
      <c r="F758" s="44">
        <v>12</v>
      </c>
    </row>
    <row r="759" spans="1:6" ht="40.799999999999997" x14ac:dyDescent="0.5">
      <c r="A759" s="42" t="s">
        <v>465</v>
      </c>
      <c r="B759" s="42" t="s">
        <v>3762</v>
      </c>
      <c r="C759" s="42" t="s">
        <v>3763</v>
      </c>
      <c r="D759" s="43">
        <v>11</v>
      </c>
      <c r="E759" s="47">
        <v>45440</v>
      </c>
      <c r="F759" s="44">
        <v>11</v>
      </c>
    </row>
    <row r="760" spans="1:6" x14ac:dyDescent="0.5">
      <c r="A760" s="45" t="s">
        <v>271</v>
      </c>
      <c r="B760" s="45"/>
      <c r="C760" s="45"/>
      <c r="D760" s="45"/>
      <c r="E760" s="45"/>
      <c r="F760" s="46">
        <v>38.82</v>
      </c>
    </row>
    <row r="764" spans="1:6" ht="10.5" customHeight="1" x14ac:dyDescent="0.5">
      <c r="A764" s="58" t="s">
        <v>237</v>
      </c>
      <c r="B764" s="58"/>
      <c r="C764" s="58"/>
      <c r="D764" s="58"/>
      <c r="E764" s="58"/>
      <c r="F764" s="58"/>
    </row>
    <row r="765" spans="1:6" ht="10.5" customHeight="1" x14ac:dyDescent="0.5">
      <c r="A765" s="59" t="s">
        <v>3764</v>
      </c>
      <c r="B765" s="59"/>
      <c r="C765" s="59"/>
      <c r="D765" s="59"/>
      <c r="E765" s="59"/>
      <c r="F765" s="59"/>
    </row>
    <row r="767" spans="1:6" ht="30.6" x14ac:dyDescent="0.5">
      <c r="A767" s="40" t="s">
        <v>239</v>
      </c>
      <c r="B767" s="40" t="s">
        <v>240</v>
      </c>
      <c r="C767" s="40" t="s">
        <v>242</v>
      </c>
      <c r="D767" s="40" t="s">
        <v>3143</v>
      </c>
      <c r="E767" s="40" t="s">
        <v>3144</v>
      </c>
      <c r="F767" s="41" t="s">
        <v>3145</v>
      </c>
    </row>
    <row r="768" spans="1:6" ht="51" x14ac:dyDescent="0.5">
      <c r="A768" s="42" t="s">
        <v>248</v>
      </c>
      <c r="B768" s="42" t="s">
        <v>3765</v>
      </c>
      <c r="C768" s="42" t="s">
        <v>3766</v>
      </c>
      <c r="D768" s="43">
        <v>19.95</v>
      </c>
      <c r="E768" s="47">
        <v>45398</v>
      </c>
      <c r="F768" s="44">
        <v>19.95</v>
      </c>
    </row>
    <row r="769" spans="1:6" x14ac:dyDescent="0.5">
      <c r="A769" s="45" t="s">
        <v>271</v>
      </c>
      <c r="B769" s="45"/>
      <c r="C769" s="45"/>
      <c r="D769" s="45"/>
      <c r="E769" s="45"/>
      <c r="F769" s="46">
        <v>19.95</v>
      </c>
    </row>
    <row r="773" spans="1:6" ht="10.5" customHeight="1" x14ac:dyDescent="0.5">
      <c r="A773" s="58" t="s">
        <v>237</v>
      </c>
      <c r="B773" s="58"/>
      <c r="C773" s="58"/>
      <c r="D773" s="58"/>
      <c r="E773" s="58"/>
      <c r="F773" s="58"/>
    </row>
    <row r="774" spans="1:6" ht="10.5" customHeight="1" x14ac:dyDescent="0.5">
      <c r="A774" s="59" t="s">
        <v>3767</v>
      </c>
      <c r="B774" s="59"/>
      <c r="C774" s="59"/>
      <c r="D774" s="59"/>
      <c r="E774" s="59"/>
      <c r="F774" s="59"/>
    </row>
    <row r="776" spans="1:6" ht="30.6" x14ac:dyDescent="0.5">
      <c r="A776" s="40" t="s">
        <v>239</v>
      </c>
      <c r="B776" s="40" t="s">
        <v>240</v>
      </c>
      <c r="C776" s="40" t="s">
        <v>242</v>
      </c>
      <c r="D776" s="40" t="s">
        <v>3143</v>
      </c>
      <c r="E776" s="40" t="s">
        <v>3144</v>
      </c>
      <c r="F776" s="41" t="s">
        <v>3145</v>
      </c>
    </row>
    <row r="777" spans="1:6" ht="81.599999999999994" x14ac:dyDescent="0.5">
      <c r="A777" s="42" t="s">
        <v>248</v>
      </c>
      <c r="B777" s="42" t="s">
        <v>3768</v>
      </c>
      <c r="C777" s="42" t="s">
        <v>3769</v>
      </c>
      <c r="D777" s="43">
        <v>11.99</v>
      </c>
      <c r="E777" s="47">
        <v>45469</v>
      </c>
      <c r="F777" s="44">
        <v>11.99</v>
      </c>
    </row>
    <row r="778" spans="1:6" ht="71.400000000000006" x14ac:dyDescent="0.5">
      <c r="A778" s="42" t="s">
        <v>937</v>
      </c>
      <c r="B778" s="42" t="s">
        <v>3770</v>
      </c>
      <c r="C778" s="42" t="s">
        <v>3771</v>
      </c>
      <c r="D778" s="43">
        <v>18.989999999999998</v>
      </c>
      <c r="E778" s="47">
        <v>45462</v>
      </c>
      <c r="F778" s="44">
        <v>18.989999999999998</v>
      </c>
    </row>
    <row r="779" spans="1:6" ht="40.799999999999997" x14ac:dyDescent="0.5">
      <c r="A779" s="42" t="s">
        <v>970</v>
      </c>
      <c r="B779" s="42" t="s">
        <v>3772</v>
      </c>
      <c r="C779" s="42" t="s">
        <v>3773</v>
      </c>
      <c r="D779" s="43">
        <v>30</v>
      </c>
      <c r="E779" s="47">
        <v>45460</v>
      </c>
      <c r="F779" s="44">
        <v>30</v>
      </c>
    </row>
    <row r="780" spans="1:6" ht="51" x14ac:dyDescent="0.5">
      <c r="A780" s="60" t="s">
        <v>268</v>
      </c>
      <c r="B780" s="42" t="s">
        <v>3774</v>
      </c>
      <c r="C780" s="42" t="s">
        <v>3775</v>
      </c>
      <c r="D780" s="43">
        <v>29.37</v>
      </c>
      <c r="E780" s="47">
        <v>45460</v>
      </c>
      <c r="F780" s="44">
        <v>29.37</v>
      </c>
    </row>
    <row r="781" spans="1:6" ht="20.399999999999999" x14ac:dyDescent="0.5">
      <c r="A781" s="60"/>
      <c r="B781" s="42" t="s">
        <v>3776</v>
      </c>
      <c r="C781" s="42" t="s">
        <v>3777</v>
      </c>
      <c r="D781" s="43">
        <v>15.81</v>
      </c>
      <c r="E781" s="47">
        <v>45460</v>
      </c>
      <c r="F781" s="44">
        <v>15.81</v>
      </c>
    </row>
    <row r="782" spans="1:6" ht="71.400000000000006" x14ac:dyDescent="0.5">
      <c r="A782" s="42" t="s">
        <v>472</v>
      </c>
      <c r="B782" s="42" t="s">
        <v>3778</v>
      </c>
      <c r="C782" s="42" t="s">
        <v>3779</v>
      </c>
      <c r="D782" s="43">
        <v>19</v>
      </c>
      <c r="E782" s="47">
        <v>45398</v>
      </c>
      <c r="F782" s="44">
        <v>19</v>
      </c>
    </row>
    <row r="783" spans="1:6" x14ac:dyDescent="0.5">
      <c r="A783" s="45" t="s">
        <v>271</v>
      </c>
      <c r="B783" s="45"/>
      <c r="C783" s="45"/>
      <c r="D783" s="45"/>
      <c r="E783" s="45"/>
      <c r="F783" s="46">
        <v>125.16</v>
      </c>
    </row>
    <row r="787" spans="1:6" ht="10.5" customHeight="1" x14ac:dyDescent="0.5">
      <c r="A787" s="58" t="s">
        <v>237</v>
      </c>
      <c r="B787" s="58"/>
      <c r="C787" s="58"/>
      <c r="D787" s="58"/>
      <c r="E787" s="58"/>
      <c r="F787" s="58"/>
    </row>
    <row r="788" spans="1:6" ht="10.5" customHeight="1" x14ac:dyDescent="0.5">
      <c r="A788" s="59" t="s">
        <v>3780</v>
      </c>
      <c r="B788" s="59"/>
      <c r="C788" s="59"/>
      <c r="D788" s="59"/>
      <c r="E788" s="59"/>
      <c r="F788" s="59"/>
    </row>
    <row r="790" spans="1:6" ht="30.6" x14ac:dyDescent="0.5">
      <c r="A790" s="40" t="s">
        <v>239</v>
      </c>
      <c r="B790" s="40" t="s">
        <v>240</v>
      </c>
      <c r="C790" s="40" t="s">
        <v>242</v>
      </c>
      <c r="D790" s="40" t="s">
        <v>3143</v>
      </c>
      <c r="E790" s="40" t="s">
        <v>3144</v>
      </c>
      <c r="F790" s="41" t="s">
        <v>3145</v>
      </c>
    </row>
    <row r="791" spans="1:6" ht="40.799999999999997" x14ac:dyDescent="0.5">
      <c r="A791" s="42" t="s">
        <v>606</v>
      </c>
      <c r="B791" s="42" t="s">
        <v>3781</v>
      </c>
      <c r="C791" s="42" t="s">
        <v>3782</v>
      </c>
      <c r="D791" s="43">
        <v>35</v>
      </c>
      <c r="E791" s="47">
        <v>45432</v>
      </c>
      <c r="F791" s="44">
        <v>35</v>
      </c>
    </row>
    <row r="792" spans="1:6" x14ac:dyDescent="0.5">
      <c r="A792" s="45" t="s">
        <v>271</v>
      </c>
      <c r="B792" s="45"/>
      <c r="C792" s="45"/>
      <c r="D792" s="45"/>
      <c r="E792" s="45"/>
      <c r="F792" s="46">
        <v>35</v>
      </c>
    </row>
    <row r="796" spans="1:6" ht="10.5" customHeight="1" x14ac:dyDescent="0.5">
      <c r="A796" s="58" t="s">
        <v>237</v>
      </c>
      <c r="B796" s="58"/>
      <c r="C796" s="58"/>
      <c r="D796" s="58"/>
      <c r="E796" s="58"/>
      <c r="F796" s="58"/>
    </row>
    <row r="797" spans="1:6" ht="10.5" customHeight="1" x14ac:dyDescent="0.5">
      <c r="A797" s="59" t="s">
        <v>3783</v>
      </c>
      <c r="B797" s="59"/>
      <c r="C797" s="59"/>
      <c r="D797" s="59"/>
      <c r="E797" s="59"/>
      <c r="F797" s="59"/>
    </row>
    <row r="799" spans="1:6" ht="30.6" x14ac:dyDescent="0.5">
      <c r="A799" s="40" t="s">
        <v>239</v>
      </c>
      <c r="B799" s="40" t="s">
        <v>240</v>
      </c>
      <c r="C799" s="40" t="s">
        <v>242</v>
      </c>
      <c r="D799" s="40" t="s">
        <v>3143</v>
      </c>
      <c r="E799" s="40" t="s">
        <v>3144</v>
      </c>
      <c r="F799" s="41" t="s">
        <v>3145</v>
      </c>
    </row>
    <row r="800" spans="1:6" ht="40.799999999999997" x14ac:dyDescent="0.5">
      <c r="A800" s="42" t="s">
        <v>582</v>
      </c>
      <c r="B800" s="42" t="s">
        <v>3474</v>
      </c>
      <c r="C800" s="42" t="s">
        <v>3294</v>
      </c>
      <c r="D800" s="43">
        <v>18</v>
      </c>
      <c r="E800" s="47">
        <v>45464</v>
      </c>
      <c r="F800" s="44">
        <v>18</v>
      </c>
    </row>
    <row r="801" spans="1:6" ht="51" x14ac:dyDescent="0.5">
      <c r="A801" s="60" t="s">
        <v>18</v>
      </c>
      <c r="B801" s="42" t="s">
        <v>3221</v>
      </c>
      <c r="C801" s="42" t="s">
        <v>3222</v>
      </c>
      <c r="D801" s="43">
        <v>14.95</v>
      </c>
      <c r="E801" s="47">
        <v>45434</v>
      </c>
      <c r="F801" s="44">
        <v>14.95</v>
      </c>
    </row>
    <row r="802" spans="1:6" ht="20.399999999999999" x14ac:dyDescent="0.5">
      <c r="A802" s="60"/>
      <c r="B802" s="42" t="s">
        <v>3488</v>
      </c>
      <c r="C802" s="42" t="s">
        <v>3489</v>
      </c>
      <c r="D802" s="43">
        <v>36.950000000000003</v>
      </c>
      <c r="E802" s="47">
        <v>45413</v>
      </c>
      <c r="F802" s="44">
        <v>36.950000000000003</v>
      </c>
    </row>
    <row r="803" spans="1:6" ht="20.399999999999999" x14ac:dyDescent="0.5">
      <c r="A803" s="60"/>
      <c r="B803" s="42" t="s">
        <v>3457</v>
      </c>
      <c r="C803" s="42" t="s">
        <v>3458</v>
      </c>
      <c r="D803" s="43">
        <v>18</v>
      </c>
      <c r="E803" s="47">
        <v>45467</v>
      </c>
      <c r="F803" s="44">
        <v>18</v>
      </c>
    </row>
    <row r="804" spans="1:6" ht="102" x14ac:dyDescent="0.5">
      <c r="A804" s="60"/>
      <c r="B804" s="42" t="s">
        <v>3747</v>
      </c>
      <c r="C804" s="42" t="s">
        <v>3748</v>
      </c>
      <c r="D804" s="43">
        <v>29.95</v>
      </c>
      <c r="E804" s="47">
        <v>45411</v>
      </c>
      <c r="F804" s="44">
        <v>29.95</v>
      </c>
    </row>
    <row r="805" spans="1:6" ht="51" x14ac:dyDescent="0.5">
      <c r="A805" s="60"/>
      <c r="B805" s="42" t="s">
        <v>3218</v>
      </c>
      <c r="C805" s="42" t="s">
        <v>3219</v>
      </c>
      <c r="D805" s="43">
        <v>25.95</v>
      </c>
      <c r="E805" s="47">
        <v>45431</v>
      </c>
      <c r="F805" s="44">
        <v>25.95</v>
      </c>
    </row>
    <row r="806" spans="1:6" ht="30.6" x14ac:dyDescent="0.5">
      <c r="A806" s="60"/>
      <c r="B806" s="42" t="s">
        <v>3627</v>
      </c>
      <c r="C806" s="42" t="s">
        <v>3628</v>
      </c>
      <c r="D806" s="43">
        <v>14.99</v>
      </c>
      <c r="E806" s="47">
        <v>45440</v>
      </c>
      <c r="F806" s="44">
        <v>14.99</v>
      </c>
    </row>
    <row r="807" spans="1:6" ht="91.8" x14ac:dyDescent="0.5">
      <c r="A807" s="60"/>
      <c r="B807" s="42" t="s">
        <v>3546</v>
      </c>
      <c r="C807" s="42" t="s">
        <v>3547</v>
      </c>
      <c r="D807" s="43">
        <v>30</v>
      </c>
      <c r="E807" s="47">
        <v>45455</v>
      </c>
      <c r="F807" s="44">
        <v>30</v>
      </c>
    </row>
    <row r="808" spans="1:6" ht="102" x14ac:dyDescent="0.5">
      <c r="A808" s="60" t="s">
        <v>337</v>
      </c>
      <c r="B808" s="42" t="s">
        <v>3334</v>
      </c>
      <c r="C808" s="42" t="s">
        <v>3335</v>
      </c>
      <c r="D808" s="43">
        <v>12</v>
      </c>
      <c r="E808" s="47">
        <v>45441</v>
      </c>
      <c r="F808" s="44">
        <v>12</v>
      </c>
    </row>
    <row r="809" spans="1:6" ht="112.2" x14ac:dyDescent="0.5">
      <c r="A809" s="60"/>
      <c r="B809" s="42" t="s">
        <v>3634</v>
      </c>
      <c r="C809" s="42" t="s">
        <v>3635</v>
      </c>
      <c r="D809" s="43">
        <v>13</v>
      </c>
      <c r="E809" s="47">
        <v>45416</v>
      </c>
      <c r="F809" s="44">
        <v>13</v>
      </c>
    </row>
    <row r="810" spans="1:6" ht="30.6" x14ac:dyDescent="0.5">
      <c r="A810" s="60"/>
      <c r="B810" s="42" t="s">
        <v>3264</v>
      </c>
      <c r="C810" s="42" t="s">
        <v>3265</v>
      </c>
      <c r="D810" s="43">
        <v>12</v>
      </c>
      <c r="E810" s="47">
        <v>45461</v>
      </c>
      <c r="F810" s="44">
        <v>12</v>
      </c>
    </row>
    <row r="811" spans="1:6" ht="71.400000000000006" x14ac:dyDescent="0.5">
      <c r="A811" s="60"/>
      <c r="B811" s="42" t="s">
        <v>3161</v>
      </c>
      <c r="C811" s="42" t="s">
        <v>3162</v>
      </c>
      <c r="D811" s="43">
        <v>17</v>
      </c>
      <c r="E811" s="47">
        <v>45442</v>
      </c>
      <c r="F811" s="44">
        <v>17</v>
      </c>
    </row>
    <row r="812" spans="1:6" ht="20.399999999999999" x14ac:dyDescent="0.5">
      <c r="A812" s="60"/>
      <c r="B812" s="42" t="s">
        <v>3224</v>
      </c>
      <c r="C812" s="42" t="s">
        <v>3225</v>
      </c>
      <c r="D812" s="43">
        <v>6</v>
      </c>
      <c r="E812" s="47">
        <v>45451</v>
      </c>
      <c r="F812" s="44">
        <v>6</v>
      </c>
    </row>
    <row r="813" spans="1:6" ht="30.6" x14ac:dyDescent="0.5">
      <c r="A813" s="60" t="s">
        <v>315</v>
      </c>
      <c r="B813" s="42" t="s">
        <v>3636</v>
      </c>
      <c r="C813" s="42" t="s">
        <v>3637</v>
      </c>
      <c r="D813" s="43">
        <v>19.95</v>
      </c>
      <c r="E813" s="47">
        <v>45448</v>
      </c>
      <c r="F813" s="44">
        <v>19.95</v>
      </c>
    </row>
    <row r="814" spans="1:6" ht="30.6" x14ac:dyDescent="0.5">
      <c r="A814" s="60"/>
      <c r="B814" s="42" t="s">
        <v>3638</v>
      </c>
      <c r="C814" s="42" t="s">
        <v>3639</v>
      </c>
      <c r="D814" s="43">
        <v>6.99</v>
      </c>
      <c r="E814" s="47">
        <v>45448</v>
      </c>
      <c r="F814" s="44">
        <v>6.99</v>
      </c>
    </row>
    <row r="815" spans="1:6" ht="20.399999999999999" x14ac:dyDescent="0.5">
      <c r="A815" s="60"/>
      <c r="B815" s="42" t="s">
        <v>3289</v>
      </c>
      <c r="C815" s="42" t="s">
        <v>3290</v>
      </c>
      <c r="D815" s="43">
        <v>15.25</v>
      </c>
      <c r="E815" s="47">
        <v>45455</v>
      </c>
      <c r="F815" s="44">
        <v>15.25</v>
      </c>
    </row>
    <row r="816" spans="1:6" ht="20.399999999999999" x14ac:dyDescent="0.5">
      <c r="A816" s="60"/>
      <c r="B816" s="42" t="s">
        <v>3336</v>
      </c>
      <c r="C816" s="42" t="s">
        <v>3337</v>
      </c>
      <c r="D816" s="43">
        <v>40.5</v>
      </c>
      <c r="E816" s="47">
        <v>45419</v>
      </c>
      <c r="F816" s="44">
        <v>40.5</v>
      </c>
    </row>
    <row r="817" spans="1:6" ht="142.80000000000001" x14ac:dyDescent="0.5">
      <c r="A817" s="60"/>
      <c r="B817" s="42" t="s">
        <v>3191</v>
      </c>
      <c r="C817" s="42" t="s">
        <v>3192</v>
      </c>
      <c r="D817" s="43">
        <v>18.95</v>
      </c>
      <c r="E817" s="47">
        <v>45470</v>
      </c>
      <c r="F817" s="44">
        <v>18.95</v>
      </c>
    </row>
    <row r="818" spans="1:6" ht="30.6" x14ac:dyDescent="0.5">
      <c r="A818" s="60"/>
      <c r="B818" s="42" t="s">
        <v>3520</v>
      </c>
      <c r="C818" s="42" t="s">
        <v>3521</v>
      </c>
      <c r="D818" s="43">
        <v>9.6</v>
      </c>
      <c r="E818" s="47">
        <v>45418</v>
      </c>
      <c r="F818" s="44">
        <v>9.6</v>
      </c>
    </row>
    <row r="819" spans="1:6" ht="30.6" x14ac:dyDescent="0.5">
      <c r="A819" s="60"/>
      <c r="B819" s="42" t="s">
        <v>3640</v>
      </c>
      <c r="C819" s="42" t="s">
        <v>3641</v>
      </c>
      <c r="D819" s="43">
        <v>4.79</v>
      </c>
      <c r="E819" s="47">
        <v>45448</v>
      </c>
      <c r="F819" s="44">
        <v>4.79</v>
      </c>
    </row>
    <row r="820" spans="1:6" ht="51" x14ac:dyDescent="0.5">
      <c r="A820" s="60"/>
      <c r="B820" s="42" t="s">
        <v>3266</v>
      </c>
      <c r="C820" s="42" t="s">
        <v>3267</v>
      </c>
      <c r="D820" s="43">
        <v>12.99</v>
      </c>
      <c r="E820" s="47">
        <v>45442</v>
      </c>
      <c r="F820" s="44">
        <v>12.99</v>
      </c>
    </row>
    <row r="821" spans="1:6" ht="102" x14ac:dyDescent="0.5">
      <c r="A821" s="60"/>
      <c r="B821" s="42" t="s">
        <v>3732</v>
      </c>
      <c r="C821" s="42" t="s">
        <v>3733</v>
      </c>
      <c r="D821" s="43">
        <v>20.9</v>
      </c>
      <c r="E821" s="47">
        <v>45447</v>
      </c>
      <c r="F821" s="44">
        <v>20.9</v>
      </c>
    </row>
    <row r="822" spans="1:6" ht="20.399999999999999" x14ac:dyDescent="0.5">
      <c r="A822" s="60"/>
      <c r="B822" s="42" t="s">
        <v>3291</v>
      </c>
      <c r="C822" s="42" t="s">
        <v>3292</v>
      </c>
      <c r="D822" s="43">
        <v>14.95</v>
      </c>
      <c r="E822" s="47">
        <v>45387</v>
      </c>
      <c r="F822" s="44">
        <v>14.95</v>
      </c>
    </row>
    <row r="823" spans="1:6" ht="20.399999999999999" x14ac:dyDescent="0.5">
      <c r="A823" s="60"/>
      <c r="B823" s="42" t="s">
        <v>3522</v>
      </c>
      <c r="C823" s="42" t="s">
        <v>3523</v>
      </c>
      <c r="D823" s="43">
        <v>10.8</v>
      </c>
      <c r="E823" s="47">
        <v>45426</v>
      </c>
      <c r="F823" s="44">
        <v>10.8</v>
      </c>
    </row>
    <row r="824" spans="1:6" ht="30.6" x14ac:dyDescent="0.5">
      <c r="A824" s="60"/>
      <c r="B824" s="42" t="s">
        <v>3338</v>
      </c>
      <c r="C824" s="42" t="s">
        <v>3339</v>
      </c>
      <c r="D824" s="43">
        <v>14.39</v>
      </c>
      <c r="E824" s="47">
        <v>45417</v>
      </c>
      <c r="F824" s="44">
        <v>14.39</v>
      </c>
    </row>
    <row r="825" spans="1:6" ht="30.6" x14ac:dyDescent="0.5">
      <c r="A825" s="60"/>
      <c r="B825" s="42" t="s">
        <v>3683</v>
      </c>
      <c r="C825" s="42" t="s">
        <v>3684</v>
      </c>
      <c r="D825" s="43">
        <v>18</v>
      </c>
      <c r="E825" s="47">
        <v>45469</v>
      </c>
      <c r="F825" s="44">
        <v>18</v>
      </c>
    </row>
    <row r="826" spans="1:6" ht="40.799999999999997" x14ac:dyDescent="0.5">
      <c r="A826" s="60"/>
      <c r="B826" s="42" t="s">
        <v>3690</v>
      </c>
      <c r="C826" s="42" t="s">
        <v>3691</v>
      </c>
      <c r="D826" s="43">
        <v>10.73</v>
      </c>
      <c r="E826" s="47">
        <v>45432</v>
      </c>
      <c r="F826" s="44">
        <v>10.73</v>
      </c>
    </row>
    <row r="827" spans="1:6" ht="20.399999999999999" x14ac:dyDescent="0.5">
      <c r="A827" s="60"/>
      <c r="B827" s="42" t="s">
        <v>3758</v>
      </c>
      <c r="C827" s="42" t="s">
        <v>3759</v>
      </c>
      <c r="D827" s="43">
        <v>15.82</v>
      </c>
      <c r="E827" s="47">
        <v>45428</v>
      </c>
      <c r="F827" s="44">
        <v>15.82</v>
      </c>
    </row>
    <row r="828" spans="1:6" ht="30.6" x14ac:dyDescent="0.5">
      <c r="A828" s="60"/>
      <c r="B828" s="42" t="s">
        <v>3202</v>
      </c>
      <c r="C828" s="42" t="s">
        <v>3203</v>
      </c>
      <c r="D828" s="43">
        <v>15.99</v>
      </c>
      <c r="E828" s="47">
        <v>45401</v>
      </c>
      <c r="F828" s="44">
        <v>15.99</v>
      </c>
    </row>
    <row r="829" spans="1:6" ht="20.399999999999999" x14ac:dyDescent="0.5">
      <c r="A829" s="60" t="s">
        <v>372</v>
      </c>
      <c r="B829" s="42" t="s">
        <v>3215</v>
      </c>
      <c r="C829" s="42" t="s">
        <v>3216</v>
      </c>
      <c r="D829" s="43">
        <v>12.99</v>
      </c>
      <c r="E829" s="47">
        <v>45455</v>
      </c>
      <c r="F829" s="44">
        <v>12.99</v>
      </c>
    </row>
    <row r="830" spans="1:6" ht="71.400000000000006" x14ac:dyDescent="0.5">
      <c r="A830" s="60"/>
      <c r="B830" s="42" t="s">
        <v>3642</v>
      </c>
      <c r="C830" s="42" t="s">
        <v>3643</v>
      </c>
      <c r="D830" s="43">
        <v>28</v>
      </c>
      <c r="E830" s="47">
        <v>45413</v>
      </c>
      <c r="F830" s="44">
        <v>28</v>
      </c>
    </row>
    <row r="831" spans="1:6" ht="30.6" x14ac:dyDescent="0.5">
      <c r="A831" s="60"/>
      <c r="B831" s="42" t="s">
        <v>3644</v>
      </c>
      <c r="C831" s="42" t="s">
        <v>884</v>
      </c>
      <c r="D831" s="43">
        <v>16</v>
      </c>
      <c r="E831" s="47">
        <v>45441</v>
      </c>
      <c r="F831" s="44">
        <v>16</v>
      </c>
    </row>
    <row r="832" spans="1:6" ht="30.6" x14ac:dyDescent="0.5">
      <c r="A832" s="42" t="s">
        <v>611</v>
      </c>
      <c r="B832" s="42" t="s">
        <v>3185</v>
      </c>
      <c r="C832" s="42" t="s">
        <v>3186</v>
      </c>
      <c r="D832" s="43">
        <v>22</v>
      </c>
      <c r="E832" s="47">
        <v>45469</v>
      </c>
      <c r="F832" s="44">
        <v>22</v>
      </c>
    </row>
    <row r="833" spans="1:6" ht="61.2" x14ac:dyDescent="0.5">
      <c r="A833" s="60" t="s">
        <v>481</v>
      </c>
      <c r="B833" s="42" t="s">
        <v>3552</v>
      </c>
      <c r="C833" s="42" t="s">
        <v>3553</v>
      </c>
      <c r="D833" s="43">
        <v>25</v>
      </c>
      <c r="E833" s="47">
        <v>45433</v>
      </c>
      <c r="F833" s="44">
        <v>25</v>
      </c>
    </row>
    <row r="834" spans="1:6" ht="20.399999999999999" x14ac:dyDescent="0.5">
      <c r="A834" s="60"/>
      <c r="B834" s="42" t="s">
        <v>3618</v>
      </c>
      <c r="C834" s="42" t="s">
        <v>3619</v>
      </c>
      <c r="D834" s="43">
        <v>13</v>
      </c>
      <c r="E834" s="47">
        <v>45462</v>
      </c>
      <c r="F834" s="44">
        <v>13</v>
      </c>
    </row>
    <row r="835" spans="1:6" ht="30.6" x14ac:dyDescent="0.5">
      <c r="A835" s="60"/>
      <c r="B835" s="42" t="s">
        <v>3490</v>
      </c>
      <c r="C835" s="42" t="s">
        <v>3491</v>
      </c>
      <c r="D835" s="43">
        <v>8</v>
      </c>
      <c r="E835" s="47">
        <v>45419</v>
      </c>
      <c r="F835" s="44">
        <v>8</v>
      </c>
    </row>
    <row r="836" spans="1:6" ht="51" x14ac:dyDescent="0.5">
      <c r="A836" s="60"/>
      <c r="B836" s="42" t="s">
        <v>3554</v>
      </c>
      <c r="C836" s="42" t="s">
        <v>3555</v>
      </c>
      <c r="D836" s="43">
        <v>17</v>
      </c>
      <c r="E836" s="47">
        <v>45415</v>
      </c>
      <c r="F836" s="44">
        <v>17</v>
      </c>
    </row>
    <row r="837" spans="1:6" ht="51" x14ac:dyDescent="0.5">
      <c r="A837" s="60" t="s">
        <v>248</v>
      </c>
      <c r="B837" s="42" t="s">
        <v>3765</v>
      </c>
      <c r="C837" s="42" t="s">
        <v>3766</v>
      </c>
      <c r="D837" s="43">
        <v>19.95</v>
      </c>
      <c r="E837" s="47">
        <v>45398</v>
      </c>
      <c r="F837" s="44">
        <v>19.95</v>
      </c>
    </row>
    <row r="838" spans="1:6" ht="102" x14ac:dyDescent="0.5">
      <c r="A838" s="60"/>
      <c r="B838" s="42" t="s">
        <v>3645</v>
      </c>
      <c r="C838" s="42" t="s">
        <v>3646</v>
      </c>
      <c r="D838" s="43">
        <v>13</v>
      </c>
      <c r="E838" s="47">
        <v>45453</v>
      </c>
      <c r="F838" s="44">
        <v>13</v>
      </c>
    </row>
    <row r="839" spans="1:6" ht="20.399999999999999" x14ac:dyDescent="0.5">
      <c r="A839" s="60"/>
      <c r="B839" s="42" t="s">
        <v>3524</v>
      </c>
      <c r="C839" s="42" t="s">
        <v>3525</v>
      </c>
      <c r="D839" s="43">
        <v>16</v>
      </c>
      <c r="E839" s="47">
        <v>45426</v>
      </c>
      <c r="F839" s="44">
        <v>16</v>
      </c>
    </row>
    <row r="840" spans="1:6" ht="20.399999999999999" x14ac:dyDescent="0.5">
      <c r="A840" s="60"/>
      <c r="B840" s="42" t="s">
        <v>3647</v>
      </c>
      <c r="C840" s="42" t="s">
        <v>641</v>
      </c>
      <c r="D840" s="43">
        <v>10.79</v>
      </c>
      <c r="E840" s="47">
        <v>45447</v>
      </c>
      <c r="F840" s="44">
        <v>10.79</v>
      </c>
    </row>
    <row r="841" spans="1:6" ht="20.399999999999999" x14ac:dyDescent="0.5">
      <c r="A841" s="60"/>
      <c r="B841" s="42" t="s">
        <v>3193</v>
      </c>
      <c r="C841" s="42" t="s">
        <v>3194</v>
      </c>
      <c r="D841" s="43">
        <v>35</v>
      </c>
      <c r="E841" s="47">
        <v>45384</v>
      </c>
      <c r="F841" s="44">
        <v>35</v>
      </c>
    </row>
    <row r="842" spans="1:6" ht="20.399999999999999" x14ac:dyDescent="0.5">
      <c r="A842" s="60"/>
      <c r="B842" s="42" t="s">
        <v>3556</v>
      </c>
      <c r="C842" s="42" t="s">
        <v>3557</v>
      </c>
      <c r="D842" s="43">
        <v>15.82</v>
      </c>
      <c r="E842" s="47">
        <v>45464</v>
      </c>
      <c r="F842" s="44">
        <v>15.82</v>
      </c>
    </row>
    <row r="843" spans="1:6" ht="81.599999999999994" x14ac:dyDescent="0.5">
      <c r="A843" s="60"/>
      <c r="B843" s="42" t="s">
        <v>3768</v>
      </c>
      <c r="C843" s="42" t="s">
        <v>3769</v>
      </c>
      <c r="D843" s="43">
        <v>11.99</v>
      </c>
      <c r="E843" s="47">
        <v>45469</v>
      </c>
      <c r="F843" s="44">
        <v>11.99</v>
      </c>
    </row>
    <row r="844" spans="1:6" ht="81.599999999999994" x14ac:dyDescent="0.5">
      <c r="A844" s="60"/>
      <c r="B844" s="42" t="s">
        <v>3620</v>
      </c>
      <c r="C844" s="42" t="s">
        <v>3621</v>
      </c>
      <c r="D844" s="43">
        <v>14.99</v>
      </c>
      <c r="E844" s="47">
        <v>45406</v>
      </c>
      <c r="F844" s="44">
        <v>14.99</v>
      </c>
    </row>
    <row r="845" spans="1:6" ht="40.799999999999997" x14ac:dyDescent="0.5">
      <c r="A845" s="60"/>
      <c r="B845" s="42" t="s">
        <v>3648</v>
      </c>
      <c r="C845" s="42" t="s">
        <v>3649</v>
      </c>
      <c r="D845" s="43">
        <v>15.81</v>
      </c>
      <c r="E845" s="47">
        <v>45399</v>
      </c>
      <c r="F845" s="44">
        <v>15.81</v>
      </c>
    </row>
    <row r="846" spans="1:6" ht="20.399999999999999" x14ac:dyDescent="0.5">
      <c r="A846" s="60"/>
      <c r="B846" s="42" t="s">
        <v>3387</v>
      </c>
      <c r="C846" s="42" t="s">
        <v>3388</v>
      </c>
      <c r="D846" s="43">
        <v>8.44</v>
      </c>
      <c r="E846" s="47">
        <v>45436</v>
      </c>
      <c r="F846" s="44">
        <v>8.44</v>
      </c>
    </row>
    <row r="847" spans="1:6" ht="20.399999999999999" x14ac:dyDescent="0.5">
      <c r="A847" s="60"/>
      <c r="B847" s="42" t="s">
        <v>3719</v>
      </c>
      <c r="C847" s="42" t="s">
        <v>3608</v>
      </c>
      <c r="D847" s="43">
        <v>11.86</v>
      </c>
      <c r="E847" s="47">
        <v>45436</v>
      </c>
      <c r="F847" s="44">
        <v>11.86</v>
      </c>
    </row>
    <row r="848" spans="1:6" ht="51" x14ac:dyDescent="0.5">
      <c r="A848" s="60"/>
      <c r="B848" s="42" t="s">
        <v>3268</v>
      </c>
      <c r="C848" s="42" t="s">
        <v>3269</v>
      </c>
      <c r="D848" s="43">
        <v>11.04</v>
      </c>
      <c r="E848" s="47">
        <v>45455</v>
      </c>
      <c r="F848" s="44">
        <v>11.04</v>
      </c>
    </row>
    <row r="849" spans="1:6" ht="30.6" x14ac:dyDescent="0.5">
      <c r="A849" s="60" t="s">
        <v>333</v>
      </c>
      <c r="B849" s="42" t="s">
        <v>3558</v>
      </c>
      <c r="C849" s="42" t="s">
        <v>3559</v>
      </c>
      <c r="D849" s="43">
        <v>18</v>
      </c>
      <c r="E849" s="47">
        <v>45464</v>
      </c>
      <c r="F849" s="44">
        <v>18</v>
      </c>
    </row>
    <row r="850" spans="1:6" ht="30.6" x14ac:dyDescent="0.5">
      <c r="A850" s="60"/>
      <c r="B850" s="42" t="s">
        <v>3293</v>
      </c>
      <c r="C850" s="42" t="s">
        <v>3294</v>
      </c>
      <c r="D850" s="43">
        <v>15</v>
      </c>
      <c r="E850" s="47">
        <v>45391</v>
      </c>
      <c r="F850" s="44">
        <v>15</v>
      </c>
    </row>
    <row r="851" spans="1:6" ht="30.6" x14ac:dyDescent="0.5">
      <c r="A851" s="60"/>
      <c r="B851" s="42" t="s">
        <v>3514</v>
      </c>
      <c r="C851" s="42" t="s">
        <v>3515</v>
      </c>
      <c r="D851" s="43">
        <v>30</v>
      </c>
      <c r="E851" s="47">
        <v>45405</v>
      </c>
      <c r="F851" s="44">
        <v>30</v>
      </c>
    </row>
    <row r="852" spans="1:6" ht="40.799999999999997" x14ac:dyDescent="0.5">
      <c r="A852" s="42" t="s">
        <v>557</v>
      </c>
      <c r="B852" s="42" t="s">
        <v>3295</v>
      </c>
      <c r="C852" s="42" t="s">
        <v>3296</v>
      </c>
      <c r="D852" s="43">
        <v>10</v>
      </c>
      <c r="E852" s="47">
        <v>45412</v>
      </c>
      <c r="F852" s="44">
        <v>10</v>
      </c>
    </row>
    <row r="853" spans="1:6" ht="40.799999999999997" x14ac:dyDescent="0.5">
      <c r="A853" s="60" t="s">
        <v>3209</v>
      </c>
      <c r="B853" s="42" t="s">
        <v>3210</v>
      </c>
      <c r="C853" s="42" t="s">
        <v>3211</v>
      </c>
      <c r="D853" s="43">
        <v>22</v>
      </c>
      <c r="E853" s="47">
        <v>45419</v>
      </c>
      <c r="F853" s="44">
        <v>22</v>
      </c>
    </row>
    <row r="854" spans="1:6" ht="30.6" x14ac:dyDescent="0.5">
      <c r="A854" s="60"/>
      <c r="B854" s="42" t="s">
        <v>3297</v>
      </c>
      <c r="C854" s="42" t="s">
        <v>3298</v>
      </c>
      <c r="D854" s="43">
        <v>13</v>
      </c>
      <c r="E854" s="47">
        <v>45467</v>
      </c>
      <c r="F854" s="44">
        <v>13</v>
      </c>
    </row>
    <row r="855" spans="1:6" ht="30.6" x14ac:dyDescent="0.5">
      <c r="A855" s="60" t="s">
        <v>3136</v>
      </c>
      <c r="B855" s="42" t="s">
        <v>3340</v>
      </c>
      <c r="C855" s="42" t="s">
        <v>3341</v>
      </c>
      <c r="D855" s="43">
        <v>3.01</v>
      </c>
      <c r="E855" s="47">
        <v>45404</v>
      </c>
      <c r="F855" s="44">
        <v>3.01</v>
      </c>
    </row>
    <row r="856" spans="1:6" ht="20.399999999999999" x14ac:dyDescent="0.5">
      <c r="A856" s="60"/>
      <c r="B856" s="42" t="s">
        <v>3734</v>
      </c>
      <c r="C856" s="42" t="s">
        <v>3735</v>
      </c>
      <c r="D856" s="43">
        <v>16.14</v>
      </c>
      <c r="E856" s="47">
        <v>45392</v>
      </c>
      <c r="F856" s="44">
        <v>16.14</v>
      </c>
    </row>
    <row r="857" spans="1:6" ht="20.399999999999999" x14ac:dyDescent="0.5">
      <c r="A857" s="60"/>
      <c r="B857" s="42" t="s">
        <v>3188</v>
      </c>
      <c r="C857" s="42" t="s">
        <v>3189</v>
      </c>
      <c r="D857" s="43">
        <v>10.73</v>
      </c>
      <c r="E857" s="47">
        <v>45469</v>
      </c>
      <c r="F857" s="44">
        <v>10.73</v>
      </c>
    </row>
    <row r="858" spans="1:6" ht="20.399999999999999" x14ac:dyDescent="0.5">
      <c r="A858" s="60"/>
      <c r="B858" s="42" t="s">
        <v>3560</v>
      </c>
      <c r="C858" s="42" t="s">
        <v>3561</v>
      </c>
      <c r="D858" s="43">
        <v>35.99</v>
      </c>
      <c r="E858" s="47">
        <v>45400</v>
      </c>
      <c r="F858" s="44">
        <v>35.99</v>
      </c>
    </row>
    <row r="859" spans="1:6" ht="20.399999999999999" x14ac:dyDescent="0.5">
      <c r="A859" s="60" t="s">
        <v>797</v>
      </c>
      <c r="B859" s="42" t="s">
        <v>3702</v>
      </c>
      <c r="C859" s="42" t="s">
        <v>3703</v>
      </c>
      <c r="D859" s="43">
        <v>19</v>
      </c>
      <c r="E859" s="47">
        <v>45456</v>
      </c>
      <c r="F859" s="44">
        <v>19</v>
      </c>
    </row>
    <row r="860" spans="1:6" ht="20.399999999999999" x14ac:dyDescent="0.5">
      <c r="A860" s="60"/>
      <c r="B860" s="42" t="s">
        <v>3495</v>
      </c>
      <c r="C860" s="42" t="s">
        <v>3496</v>
      </c>
      <c r="D860" s="43">
        <v>9</v>
      </c>
      <c r="E860" s="47">
        <v>45097</v>
      </c>
      <c r="F860" s="44">
        <v>9</v>
      </c>
    </row>
    <row r="861" spans="1:6" ht="20.399999999999999" x14ac:dyDescent="0.5">
      <c r="A861" s="60"/>
      <c r="B861" s="42" t="s">
        <v>3532</v>
      </c>
      <c r="C861" s="42" t="s">
        <v>3533</v>
      </c>
      <c r="D861" s="43">
        <v>17</v>
      </c>
      <c r="E861" s="47">
        <v>45405</v>
      </c>
      <c r="F861" s="44">
        <v>17</v>
      </c>
    </row>
    <row r="862" spans="1:6" ht="20.399999999999999" x14ac:dyDescent="0.5">
      <c r="A862" s="60" t="s">
        <v>345</v>
      </c>
      <c r="B862" s="42" t="s">
        <v>3149</v>
      </c>
      <c r="C862" s="42" t="s">
        <v>3150</v>
      </c>
      <c r="D862" s="43">
        <v>35</v>
      </c>
      <c r="E862" s="47">
        <v>45411</v>
      </c>
      <c r="F862" s="44">
        <v>35</v>
      </c>
    </row>
    <row r="863" spans="1:6" ht="20.399999999999999" x14ac:dyDescent="0.5">
      <c r="A863" s="60"/>
      <c r="B863" s="42" t="s">
        <v>3439</v>
      </c>
      <c r="C863" s="42" t="s">
        <v>3440</v>
      </c>
      <c r="D863" s="43">
        <v>25</v>
      </c>
      <c r="E863" s="47">
        <v>45446</v>
      </c>
      <c r="F863" s="44">
        <v>25</v>
      </c>
    </row>
    <row r="864" spans="1:6" ht="20.399999999999999" x14ac:dyDescent="0.5">
      <c r="A864" s="60" t="s">
        <v>273</v>
      </c>
      <c r="B864" s="42" t="s">
        <v>3342</v>
      </c>
      <c r="C864" s="42" t="s">
        <v>3343</v>
      </c>
      <c r="D864" s="43">
        <v>18</v>
      </c>
      <c r="E864" s="47">
        <v>45055</v>
      </c>
      <c r="F864" s="44">
        <v>18</v>
      </c>
    </row>
    <row r="865" spans="1:6" ht="20.399999999999999" x14ac:dyDescent="0.5">
      <c r="A865" s="60"/>
      <c r="B865" s="42" t="s">
        <v>3232</v>
      </c>
      <c r="C865" s="42" t="s">
        <v>3233</v>
      </c>
      <c r="D865" s="43">
        <v>9</v>
      </c>
      <c r="E865" s="47">
        <v>45406</v>
      </c>
      <c r="F865" s="44">
        <v>9</v>
      </c>
    </row>
    <row r="866" spans="1:6" ht="102" x14ac:dyDescent="0.5">
      <c r="A866" s="42" t="s">
        <v>3139</v>
      </c>
      <c r="B866" s="42" t="s">
        <v>3344</v>
      </c>
      <c r="C866" s="42" t="s">
        <v>3345</v>
      </c>
      <c r="D866" s="43">
        <v>29</v>
      </c>
      <c r="E866" s="47">
        <v>45441</v>
      </c>
      <c r="F866" s="44">
        <v>29</v>
      </c>
    </row>
    <row r="867" spans="1:6" ht="20.399999999999999" x14ac:dyDescent="0.5">
      <c r="A867" s="60" t="s">
        <v>350</v>
      </c>
      <c r="B867" s="42" t="s">
        <v>3622</v>
      </c>
      <c r="C867" s="42" t="s">
        <v>3623</v>
      </c>
      <c r="D867" s="43">
        <v>11</v>
      </c>
      <c r="E867" s="47">
        <v>45462</v>
      </c>
      <c r="F867" s="44">
        <v>11</v>
      </c>
    </row>
    <row r="868" spans="1:6" ht="20.399999999999999" x14ac:dyDescent="0.5">
      <c r="A868" s="60"/>
      <c r="B868" s="42" t="s">
        <v>3760</v>
      </c>
      <c r="C868" s="42" t="s">
        <v>3761</v>
      </c>
      <c r="D868" s="43">
        <v>12</v>
      </c>
      <c r="E868" s="47">
        <v>45440</v>
      </c>
      <c r="F868" s="44">
        <v>12</v>
      </c>
    </row>
    <row r="869" spans="1:6" ht="40.799999999999997" x14ac:dyDescent="0.5">
      <c r="A869" s="60"/>
      <c r="B869" s="42" t="s">
        <v>3441</v>
      </c>
      <c r="C869" s="42" t="s">
        <v>3442</v>
      </c>
      <c r="D869" s="43">
        <v>8</v>
      </c>
      <c r="E869" s="47">
        <v>45423</v>
      </c>
      <c r="F869" s="44">
        <v>8</v>
      </c>
    </row>
    <row r="870" spans="1:6" ht="30.6" x14ac:dyDescent="0.5">
      <c r="A870" s="60"/>
      <c r="B870" s="42" t="s">
        <v>3346</v>
      </c>
      <c r="C870" s="42" t="s">
        <v>781</v>
      </c>
      <c r="D870" s="43">
        <v>17</v>
      </c>
      <c r="E870" s="47">
        <v>45468</v>
      </c>
      <c r="F870" s="44">
        <v>17</v>
      </c>
    </row>
    <row r="871" spans="1:6" ht="20.399999999999999" x14ac:dyDescent="0.5">
      <c r="A871" s="60"/>
      <c r="B871" s="42" t="s">
        <v>3226</v>
      </c>
      <c r="C871" s="42" t="s">
        <v>3227</v>
      </c>
      <c r="D871" s="43">
        <v>8</v>
      </c>
      <c r="E871" s="47">
        <v>45468</v>
      </c>
      <c r="F871" s="44">
        <v>8</v>
      </c>
    </row>
    <row r="872" spans="1:6" ht="30.6" x14ac:dyDescent="0.5">
      <c r="A872" s="60"/>
      <c r="B872" s="42" t="s">
        <v>3409</v>
      </c>
      <c r="C872" s="42" t="s">
        <v>3410</v>
      </c>
      <c r="D872" s="43">
        <v>9</v>
      </c>
      <c r="E872" s="47">
        <v>45388</v>
      </c>
      <c r="F872" s="44">
        <v>9</v>
      </c>
    </row>
    <row r="873" spans="1:6" ht="20.399999999999999" x14ac:dyDescent="0.5">
      <c r="A873" s="60"/>
      <c r="B873" s="42" t="s">
        <v>3299</v>
      </c>
      <c r="C873" s="42" t="s">
        <v>3300</v>
      </c>
      <c r="D873" s="43">
        <v>11</v>
      </c>
      <c r="E873" s="47">
        <v>45427</v>
      </c>
      <c r="F873" s="44">
        <v>11</v>
      </c>
    </row>
    <row r="874" spans="1:6" ht="30.6" x14ac:dyDescent="0.5">
      <c r="A874" s="60"/>
      <c r="B874" s="42" t="s">
        <v>3631</v>
      </c>
      <c r="C874" s="42" t="s">
        <v>3632</v>
      </c>
      <c r="D874" s="43">
        <v>19</v>
      </c>
      <c r="E874" s="47">
        <v>45399</v>
      </c>
      <c r="F874" s="44">
        <v>19</v>
      </c>
    </row>
    <row r="875" spans="1:6" ht="81.599999999999994" x14ac:dyDescent="0.5">
      <c r="A875" s="60"/>
      <c r="B875" s="42" t="s">
        <v>3704</v>
      </c>
      <c r="C875" s="42" t="s">
        <v>3705</v>
      </c>
      <c r="D875" s="43">
        <v>25</v>
      </c>
      <c r="E875" s="47">
        <v>45464</v>
      </c>
      <c r="F875" s="44">
        <v>25</v>
      </c>
    </row>
    <row r="876" spans="1:6" ht="20.399999999999999" x14ac:dyDescent="0.5">
      <c r="A876" s="60"/>
      <c r="B876" s="42" t="s">
        <v>3562</v>
      </c>
      <c r="C876" s="42" t="s">
        <v>3563</v>
      </c>
      <c r="D876" s="43">
        <v>11</v>
      </c>
      <c r="E876" s="47">
        <v>45415</v>
      </c>
      <c r="F876" s="44">
        <v>11</v>
      </c>
    </row>
    <row r="877" spans="1:6" ht="51" x14ac:dyDescent="0.5">
      <c r="A877" s="60" t="s">
        <v>488</v>
      </c>
      <c r="B877" s="42" t="s">
        <v>3736</v>
      </c>
      <c r="C877" s="42" t="s">
        <v>3737</v>
      </c>
      <c r="D877" s="43">
        <v>15</v>
      </c>
      <c r="E877" s="47">
        <v>45393</v>
      </c>
      <c r="F877" s="44">
        <v>15</v>
      </c>
    </row>
    <row r="878" spans="1:6" ht="91.8" x14ac:dyDescent="0.5">
      <c r="A878" s="60"/>
      <c r="B878" s="42" t="s">
        <v>3163</v>
      </c>
      <c r="C878" s="42" t="s">
        <v>3164</v>
      </c>
      <c r="D878" s="43">
        <v>23</v>
      </c>
      <c r="E878" s="47">
        <v>45470</v>
      </c>
      <c r="F878" s="44">
        <v>23</v>
      </c>
    </row>
    <row r="879" spans="1:6" ht="30.6" x14ac:dyDescent="0.5">
      <c r="A879" s="60"/>
      <c r="B879" s="42" t="s">
        <v>3347</v>
      </c>
      <c r="C879" s="42" t="s">
        <v>3348</v>
      </c>
      <c r="D879" s="43">
        <v>11</v>
      </c>
      <c r="E879" s="47">
        <v>45460</v>
      </c>
      <c r="F879" s="44">
        <v>11</v>
      </c>
    </row>
    <row r="880" spans="1:6" ht="30.6" x14ac:dyDescent="0.5">
      <c r="A880" s="60"/>
      <c r="B880" s="42" t="s">
        <v>3527</v>
      </c>
      <c r="C880" s="42" t="s">
        <v>3528</v>
      </c>
      <c r="D880" s="43">
        <v>18</v>
      </c>
      <c r="E880" s="47">
        <v>45432</v>
      </c>
      <c r="F880" s="44">
        <v>18</v>
      </c>
    </row>
    <row r="881" spans="1:6" ht="30.6" x14ac:dyDescent="0.5">
      <c r="A881" s="42" t="s">
        <v>3349</v>
      </c>
      <c r="B881" s="42" t="s">
        <v>3350</v>
      </c>
      <c r="C881" s="42" t="s">
        <v>3351</v>
      </c>
      <c r="D881" s="43">
        <v>29</v>
      </c>
      <c r="E881" s="47">
        <v>45431</v>
      </c>
      <c r="F881" s="44">
        <v>29</v>
      </c>
    </row>
    <row r="882" spans="1:6" ht="20.399999999999999" x14ac:dyDescent="0.5">
      <c r="A882" s="60" t="s">
        <v>765</v>
      </c>
      <c r="B882" s="42" t="s">
        <v>3234</v>
      </c>
      <c r="C882" s="42" t="s">
        <v>3235</v>
      </c>
      <c r="D882" s="43">
        <v>4</v>
      </c>
      <c r="E882" s="47">
        <v>45434</v>
      </c>
      <c r="F882" s="44">
        <v>4</v>
      </c>
    </row>
    <row r="883" spans="1:6" ht="112.2" x14ac:dyDescent="0.5">
      <c r="A883" s="60"/>
      <c r="B883" s="42" t="s">
        <v>3738</v>
      </c>
      <c r="C883" s="42" t="s">
        <v>3739</v>
      </c>
      <c r="D883" s="43">
        <v>14.39</v>
      </c>
      <c r="E883" s="47">
        <v>45448</v>
      </c>
      <c r="F883" s="44">
        <v>14.39</v>
      </c>
    </row>
    <row r="884" spans="1:6" ht="20.399999999999999" x14ac:dyDescent="0.5">
      <c r="A884" s="60" t="s">
        <v>390</v>
      </c>
      <c r="B884" s="42" t="s">
        <v>3428</v>
      </c>
      <c r="C884" s="42" t="s">
        <v>3429</v>
      </c>
      <c r="D884" s="43">
        <v>13</v>
      </c>
      <c r="E884" s="47">
        <v>45405</v>
      </c>
      <c r="F884" s="44">
        <v>13</v>
      </c>
    </row>
    <row r="885" spans="1:6" ht="20.399999999999999" x14ac:dyDescent="0.5">
      <c r="A885" s="60"/>
      <c r="B885" s="42" t="s">
        <v>3749</v>
      </c>
      <c r="C885" s="42" t="s">
        <v>3750</v>
      </c>
      <c r="D885" s="43">
        <v>6</v>
      </c>
      <c r="E885" s="47">
        <v>45399</v>
      </c>
      <c r="F885" s="44">
        <v>6</v>
      </c>
    </row>
    <row r="886" spans="1:6" ht="20.399999999999999" x14ac:dyDescent="0.5">
      <c r="A886" s="60"/>
      <c r="B886" s="42" t="s">
        <v>3389</v>
      </c>
      <c r="C886" s="42" t="s">
        <v>3390</v>
      </c>
      <c r="D886" s="43">
        <v>17</v>
      </c>
      <c r="E886" s="47">
        <v>45440</v>
      </c>
      <c r="F886" s="44">
        <v>17</v>
      </c>
    </row>
    <row r="887" spans="1:6" ht="30.6" x14ac:dyDescent="0.5">
      <c r="A887" s="60"/>
      <c r="B887" s="42" t="s">
        <v>3597</v>
      </c>
      <c r="C887" s="42" t="s">
        <v>3598</v>
      </c>
      <c r="D887" s="43">
        <v>23</v>
      </c>
      <c r="E887" s="47">
        <v>45463</v>
      </c>
      <c r="F887" s="44">
        <v>23</v>
      </c>
    </row>
    <row r="888" spans="1:6" ht="20.399999999999999" x14ac:dyDescent="0.5">
      <c r="A888" s="60"/>
      <c r="B888" s="42" t="s">
        <v>3475</v>
      </c>
      <c r="C888" s="42" t="s">
        <v>3476</v>
      </c>
      <c r="D888" s="43">
        <v>30</v>
      </c>
      <c r="E888" s="47">
        <v>45436</v>
      </c>
      <c r="F888" s="44">
        <v>30</v>
      </c>
    </row>
    <row r="889" spans="1:6" ht="20.399999999999999" x14ac:dyDescent="0.5">
      <c r="A889" s="60" t="s">
        <v>900</v>
      </c>
      <c r="B889" s="42" t="s">
        <v>3352</v>
      </c>
      <c r="C889" s="42" t="s">
        <v>3353</v>
      </c>
      <c r="D889" s="43">
        <v>22</v>
      </c>
      <c r="E889" s="47">
        <v>45414</v>
      </c>
      <c r="F889" s="44">
        <v>22</v>
      </c>
    </row>
    <row r="890" spans="1:6" ht="40.799999999999997" x14ac:dyDescent="0.5">
      <c r="A890" s="60"/>
      <c r="B890" s="42" t="s">
        <v>3354</v>
      </c>
      <c r="C890" s="42" t="s">
        <v>3355</v>
      </c>
      <c r="D890" s="43">
        <v>21</v>
      </c>
      <c r="E890" s="47">
        <v>45455</v>
      </c>
      <c r="F890" s="44">
        <v>21</v>
      </c>
    </row>
    <row r="891" spans="1:6" ht="51" x14ac:dyDescent="0.5">
      <c r="A891" s="60"/>
      <c r="B891" s="42" t="s">
        <v>3615</v>
      </c>
      <c r="C891" s="42" t="s">
        <v>3616</v>
      </c>
      <c r="D891" s="43">
        <v>32</v>
      </c>
      <c r="E891" s="47">
        <v>45384</v>
      </c>
      <c r="F891" s="44">
        <v>32</v>
      </c>
    </row>
    <row r="892" spans="1:6" ht="81.599999999999994" x14ac:dyDescent="0.5">
      <c r="A892" s="60"/>
      <c r="B892" s="42" t="s">
        <v>3564</v>
      </c>
      <c r="C892" s="42" t="s">
        <v>3565</v>
      </c>
      <c r="D892" s="43">
        <v>18</v>
      </c>
      <c r="E892" s="47">
        <v>45387</v>
      </c>
      <c r="F892" s="44">
        <v>18</v>
      </c>
    </row>
    <row r="893" spans="1:6" ht="20.399999999999999" x14ac:dyDescent="0.5">
      <c r="A893" s="60" t="s">
        <v>255</v>
      </c>
      <c r="B893" s="42" t="s">
        <v>3650</v>
      </c>
      <c r="C893" s="42" t="s">
        <v>3651</v>
      </c>
      <c r="D893" s="43">
        <v>16</v>
      </c>
      <c r="E893" s="47">
        <v>45460</v>
      </c>
      <c r="F893" s="44">
        <v>16</v>
      </c>
    </row>
    <row r="894" spans="1:6" ht="20.399999999999999" x14ac:dyDescent="0.5">
      <c r="A894" s="60"/>
      <c r="B894" s="42" t="s">
        <v>3497</v>
      </c>
      <c r="C894" s="42" t="s">
        <v>3498</v>
      </c>
      <c r="D894" s="43">
        <v>12</v>
      </c>
      <c r="E894" s="47">
        <v>45433</v>
      </c>
      <c r="F894" s="44">
        <v>12</v>
      </c>
    </row>
    <row r="895" spans="1:6" ht="20.399999999999999" x14ac:dyDescent="0.5">
      <c r="A895" s="60"/>
      <c r="B895" s="42" t="s">
        <v>3566</v>
      </c>
      <c r="C895" s="42" t="s">
        <v>3567</v>
      </c>
      <c r="D895" s="43">
        <v>15</v>
      </c>
      <c r="E895" s="47">
        <v>45415</v>
      </c>
      <c r="F895" s="44">
        <v>15</v>
      </c>
    </row>
    <row r="896" spans="1:6" ht="20.399999999999999" x14ac:dyDescent="0.5">
      <c r="A896" s="60"/>
      <c r="B896" s="42" t="s">
        <v>3599</v>
      </c>
      <c r="C896" s="42" t="s">
        <v>3600</v>
      </c>
      <c r="D896" s="43">
        <v>9</v>
      </c>
      <c r="E896" s="47">
        <v>45463</v>
      </c>
      <c r="F896" s="44">
        <v>9</v>
      </c>
    </row>
    <row r="897" spans="1:6" ht="20.399999999999999" x14ac:dyDescent="0.5">
      <c r="A897" s="60"/>
      <c r="B897" s="42" t="s">
        <v>3261</v>
      </c>
      <c r="C897" s="42" t="s">
        <v>3262</v>
      </c>
      <c r="D897" s="43">
        <v>35</v>
      </c>
      <c r="E897" s="47">
        <v>45384</v>
      </c>
      <c r="F897" s="44">
        <v>35</v>
      </c>
    </row>
    <row r="898" spans="1:6" ht="51" x14ac:dyDescent="0.5">
      <c r="A898" s="60"/>
      <c r="B898" s="42" t="s">
        <v>3499</v>
      </c>
      <c r="C898" s="42" t="s">
        <v>3500</v>
      </c>
      <c r="D898" s="43">
        <v>13</v>
      </c>
      <c r="E898" s="47">
        <v>45414</v>
      </c>
      <c r="F898" s="44">
        <v>13</v>
      </c>
    </row>
    <row r="899" spans="1:6" ht="20.399999999999999" x14ac:dyDescent="0.5">
      <c r="A899" s="60" t="s">
        <v>438</v>
      </c>
      <c r="B899" s="42" t="s">
        <v>3541</v>
      </c>
      <c r="C899" s="42" t="s">
        <v>3542</v>
      </c>
      <c r="D899" s="43">
        <v>67.459999999999994</v>
      </c>
      <c r="E899" s="47">
        <v>45425</v>
      </c>
      <c r="F899" s="44">
        <v>67.459999999999994</v>
      </c>
    </row>
    <row r="900" spans="1:6" ht="30.6" x14ac:dyDescent="0.5">
      <c r="A900" s="60"/>
      <c r="B900" s="42" t="s">
        <v>3612</v>
      </c>
      <c r="C900" s="42" t="s">
        <v>3613</v>
      </c>
      <c r="D900" s="43">
        <v>23.99</v>
      </c>
      <c r="E900" s="47">
        <v>45457</v>
      </c>
      <c r="F900" s="44">
        <v>23.99</v>
      </c>
    </row>
    <row r="901" spans="1:6" ht="20.399999999999999" x14ac:dyDescent="0.5">
      <c r="A901" s="60"/>
      <c r="B901" s="42" t="s">
        <v>3151</v>
      </c>
      <c r="C901" s="42" t="s">
        <v>3152</v>
      </c>
      <c r="D901" s="43">
        <v>18.36</v>
      </c>
      <c r="E901" s="47">
        <v>45405</v>
      </c>
      <c r="F901" s="44">
        <v>18.36</v>
      </c>
    </row>
    <row r="902" spans="1:6" ht="20.399999999999999" x14ac:dyDescent="0.5">
      <c r="A902" s="60"/>
      <c r="B902" s="42" t="s">
        <v>3165</v>
      </c>
      <c r="C902" s="42" t="s">
        <v>3166</v>
      </c>
      <c r="D902" s="43">
        <v>15.82</v>
      </c>
      <c r="E902" s="47">
        <v>45456</v>
      </c>
      <c r="F902" s="44">
        <v>15.82</v>
      </c>
    </row>
    <row r="903" spans="1:6" ht="71.400000000000006" x14ac:dyDescent="0.5">
      <c r="A903" s="60"/>
      <c r="B903" s="42" t="s">
        <v>3568</v>
      </c>
      <c r="C903" s="42" t="s">
        <v>3569</v>
      </c>
      <c r="D903" s="43">
        <v>16.95</v>
      </c>
      <c r="E903" s="47">
        <v>45401</v>
      </c>
      <c r="F903" s="44">
        <v>16.95</v>
      </c>
    </row>
    <row r="904" spans="1:6" ht="81.599999999999994" x14ac:dyDescent="0.5">
      <c r="A904" s="60"/>
      <c r="B904" s="42" t="s">
        <v>3529</v>
      </c>
      <c r="C904" s="42" t="s">
        <v>3530</v>
      </c>
      <c r="D904" s="43">
        <v>16.38</v>
      </c>
      <c r="E904" s="47">
        <v>45440</v>
      </c>
      <c r="F904" s="44">
        <v>16.38</v>
      </c>
    </row>
    <row r="905" spans="1:6" ht="20.399999999999999" x14ac:dyDescent="0.5">
      <c r="A905" s="60"/>
      <c r="B905" s="42" t="s">
        <v>3740</v>
      </c>
      <c r="C905" s="42" t="s">
        <v>3741</v>
      </c>
      <c r="D905" s="43">
        <v>10.79</v>
      </c>
      <c r="E905" s="47">
        <v>45448</v>
      </c>
      <c r="F905" s="44">
        <v>10.79</v>
      </c>
    </row>
    <row r="906" spans="1:6" ht="20.399999999999999" x14ac:dyDescent="0.5">
      <c r="A906" s="60" t="s">
        <v>301</v>
      </c>
      <c r="B906" s="42" t="s">
        <v>3742</v>
      </c>
      <c r="C906" s="42" t="s">
        <v>3743</v>
      </c>
      <c r="D906" s="43">
        <v>13.99</v>
      </c>
      <c r="E906" s="47">
        <v>45411</v>
      </c>
      <c r="F906" s="44">
        <v>13.99</v>
      </c>
    </row>
    <row r="907" spans="1:6" ht="20.399999999999999" x14ac:dyDescent="0.5">
      <c r="A907" s="60"/>
      <c r="B907" s="42" t="s">
        <v>3652</v>
      </c>
      <c r="C907" s="42" t="s">
        <v>3653</v>
      </c>
      <c r="D907" s="43">
        <v>15.99</v>
      </c>
      <c r="E907" s="47">
        <v>45432</v>
      </c>
      <c r="F907" s="44">
        <v>15.99</v>
      </c>
    </row>
    <row r="908" spans="1:6" ht="30.6" x14ac:dyDescent="0.5">
      <c r="A908" s="60"/>
      <c r="B908" s="42" t="s">
        <v>3654</v>
      </c>
      <c r="C908" s="42" t="s">
        <v>3655</v>
      </c>
      <c r="D908" s="43">
        <v>3.56</v>
      </c>
      <c r="E908" s="47">
        <v>45464</v>
      </c>
      <c r="F908" s="44">
        <v>3.56</v>
      </c>
    </row>
    <row r="909" spans="1:6" ht="30.6" x14ac:dyDescent="0.5">
      <c r="A909" s="60"/>
      <c r="B909" s="42" t="s">
        <v>3656</v>
      </c>
      <c r="C909" s="42" t="s">
        <v>3657</v>
      </c>
      <c r="D909" s="43">
        <v>8.93</v>
      </c>
      <c r="E909" s="47">
        <v>45441</v>
      </c>
      <c r="F909" s="44">
        <v>8.93</v>
      </c>
    </row>
    <row r="910" spans="1:6" ht="20.399999999999999" x14ac:dyDescent="0.5">
      <c r="A910" s="60"/>
      <c r="B910" s="42" t="s">
        <v>3720</v>
      </c>
      <c r="C910" s="42" t="s">
        <v>3721</v>
      </c>
      <c r="D910" s="43">
        <v>17.399999999999999</v>
      </c>
      <c r="E910" s="47">
        <v>45456</v>
      </c>
      <c r="F910" s="44">
        <v>17.399999999999999</v>
      </c>
    </row>
    <row r="911" spans="1:6" ht="40.799999999999997" x14ac:dyDescent="0.5">
      <c r="A911" s="60"/>
      <c r="B911" s="42" t="s">
        <v>3658</v>
      </c>
      <c r="C911" s="42" t="s">
        <v>3659</v>
      </c>
      <c r="D911" s="43">
        <v>14.97</v>
      </c>
      <c r="E911" s="47">
        <v>45470</v>
      </c>
      <c r="F911" s="44">
        <v>14.97</v>
      </c>
    </row>
    <row r="912" spans="1:6" ht="61.2" x14ac:dyDescent="0.5">
      <c r="A912" s="60"/>
      <c r="B912" s="42" t="s">
        <v>3660</v>
      </c>
      <c r="C912" s="42" t="s">
        <v>3661</v>
      </c>
      <c r="D912" s="43">
        <v>10.73</v>
      </c>
      <c r="E912" s="47">
        <v>45435</v>
      </c>
      <c r="F912" s="44">
        <v>10.73</v>
      </c>
    </row>
    <row r="913" spans="1:6" ht="61.2" x14ac:dyDescent="0.5">
      <c r="A913" s="60"/>
      <c r="B913" s="42" t="s">
        <v>3662</v>
      </c>
      <c r="C913" s="42" t="s">
        <v>3663</v>
      </c>
      <c r="D913" s="43">
        <v>8.5</v>
      </c>
      <c r="E913" s="47">
        <v>45405</v>
      </c>
      <c r="F913" s="44">
        <v>8.5</v>
      </c>
    </row>
    <row r="914" spans="1:6" ht="20.399999999999999" x14ac:dyDescent="0.5">
      <c r="A914" s="60"/>
      <c r="B914" s="42" t="s">
        <v>3411</v>
      </c>
      <c r="C914" s="42" t="s">
        <v>719</v>
      </c>
      <c r="D914" s="43">
        <v>13.99</v>
      </c>
      <c r="E914" s="47">
        <v>45433</v>
      </c>
      <c r="F914" s="44">
        <v>13.99</v>
      </c>
    </row>
    <row r="915" spans="1:6" ht="30.6" x14ac:dyDescent="0.5">
      <c r="A915" s="60"/>
      <c r="B915" s="42" t="s">
        <v>3685</v>
      </c>
      <c r="C915" s="42" t="s">
        <v>3686</v>
      </c>
      <c r="D915" s="43">
        <v>15.19</v>
      </c>
      <c r="E915" s="47">
        <v>45469</v>
      </c>
      <c r="F915" s="44">
        <v>15.19</v>
      </c>
    </row>
    <row r="916" spans="1:6" ht="20.399999999999999" x14ac:dyDescent="0.5">
      <c r="A916" s="60"/>
      <c r="B916" s="42" t="s">
        <v>3664</v>
      </c>
      <c r="C916" s="42" t="s">
        <v>3665</v>
      </c>
      <c r="D916" s="43">
        <v>16.8</v>
      </c>
      <c r="E916" s="47">
        <v>45405</v>
      </c>
      <c r="F916" s="44">
        <v>16.8</v>
      </c>
    </row>
    <row r="917" spans="1:6" ht="20.399999999999999" x14ac:dyDescent="0.5">
      <c r="A917" s="60"/>
      <c r="B917" s="42" t="s">
        <v>3706</v>
      </c>
      <c r="C917" s="42" t="s">
        <v>3707</v>
      </c>
      <c r="D917" s="43">
        <v>2.99</v>
      </c>
      <c r="E917" s="47">
        <v>45446</v>
      </c>
      <c r="F917" s="44">
        <v>2.99</v>
      </c>
    </row>
    <row r="918" spans="1:6" ht="30.6" x14ac:dyDescent="0.5">
      <c r="A918" s="60"/>
      <c r="B918" s="42" t="s">
        <v>3167</v>
      </c>
      <c r="C918" s="42" t="s">
        <v>3168</v>
      </c>
      <c r="D918" s="43">
        <v>15.82</v>
      </c>
      <c r="E918" s="47">
        <v>45399</v>
      </c>
      <c r="F918" s="44">
        <v>15.82</v>
      </c>
    </row>
    <row r="919" spans="1:6" ht="20.399999999999999" x14ac:dyDescent="0.5">
      <c r="A919" s="60" t="s">
        <v>657</v>
      </c>
      <c r="B919" s="42" t="s">
        <v>3391</v>
      </c>
      <c r="C919" s="42" t="s">
        <v>3392</v>
      </c>
      <c r="D919" s="43">
        <v>9.99</v>
      </c>
      <c r="E919" s="47">
        <v>45441</v>
      </c>
      <c r="F919" s="44">
        <v>9.99</v>
      </c>
    </row>
    <row r="920" spans="1:6" ht="40.799999999999997" x14ac:dyDescent="0.5">
      <c r="A920" s="60"/>
      <c r="B920" s="42" t="s">
        <v>3477</v>
      </c>
      <c r="C920" s="42" t="s">
        <v>796</v>
      </c>
      <c r="D920" s="43">
        <v>32</v>
      </c>
      <c r="E920" s="47">
        <v>45464</v>
      </c>
      <c r="F920" s="44">
        <v>32</v>
      </c>
    </row>
    <row r="921" spans="1:6" ht="20.399999999999999" x14ac:dyDescent="0.5">
      <c r="A921" s="60"/>
      <c r="B921" s="42" t="s">
        <v>3393</v>
      </c>
      <c r="C921" s="42" t="s">
        <v>3394</v>
      </c>
      <c r="D921" s="43">
        <v>22.99</v>
      </c>
      <c r="E921" s="47">
        <v>45450</v>
      </c>
      <c r="F921" s="44">
        <v>22.99</v>
      </c>
    </row>
    <row r="922" spans="1:6" ht="20.399999999999999" x14ac:dyDescent="0.5">
      <c r="A922" s="60" t="s">
        <v>376</v>
      </c>
      <c r="B922" s="42" t="s">
        <v>3204</v>
      </c>
      <c r="C922" s="42" t="s">
        <v>3205</v>
      </c>
      <c r="D922" s="43">
        <v>10</v>
      </c>
      <c r="E922" s="47">
        <v>45406</v>
      </c>
      <c r="F922" s="44">
        <v>10</v>
      </c>
    </row>
    <row r="923" spans="1:6" ht="30.6" x14ac:dyDescent="0.5">
      <c r="A923" s="60"/>
      <c r="B923" s="42" t="s">
        <v>3153</v>
      </c>
      <c r="C923" s="42" t="s">
        <v>3154</v>
      </c>
      <c r="D923" s="43">
        <v>18</v>
      </c>
      <c r="E923" s="47">
        <v>45468</v>
      </c>
      <c r="F923" s="44">
        <v>18</v>
      </c>
    </row>
    <row r="924" spans="1:6" ht="20.399999999999999" x14ac:dyDescent="0.5">
      <c r="A924" s="60"/>
      <c r="B924" s="42" t="s">
        <v>3169</v>
      </c>
      <c r="C924" s="42" t="s">
        <v>3170</v>
      </c>
      <c r="D924" s="43">
        <v>10.99</v>
      </c>
      <c r="E924" s="47">
        <v>45462</v>
      </c>
      <c r="F924" s="44">
        <v>10.99</v>
      </c>
    </row>
    <row r="925" spans="1:6" ht="20.399999999999999" x14ac:dyDescent="0.5">
      <c r="A925" s="60"/>
      <c r="B925" s="42" t="s">
        <v>3751</v>
      </c>
      <c r="C925" s="42" t="s">
        <v>3752</v>
      </c>
      <c r="D925" s="43">
        <v>29</v>
      </c>
      <c r="E925" s="47">
        <v>45456</v>
      </c>
      <c r="F925" s="44">
        <v>29</v>
      </c>
    </row>
    <row r="926" spans="1:6" ht="20.399999999999999" x14ac:dyDescent="0.5">
      <c r="A926" s="60"/>
      <c r="B926" s="42" t="s">
        <v>3753</v>
      </c>
      <c r="C926" s="42" t="s">
        <v>3754</v>
      </c>
      <c r="D926" s="43">
        <v>23.99</v>
      </c>
      <c r="E926" s="47">
        <v>45407</v>
      </c>
      <c r="F926" s="44">
        <v>23.99</v>
      </c>
    </row>
    <row r="927" spans="1:6" ht="20.399999999999999" x14ac:dyDescent="0.5">
      <c r="A927" s="60"/>
      <c r="B927" s="42" t="s">
        <v>3356</v>
      </c>
      <c r="C927" s="42" t="s">
        <v>3357</v>
      </c>
      <c r="D927" s="43">
        <v>16.989999999999998</v>
      </c>
      <c r="E927" s="47">
        <v>45442</v>
      </c>
      <c r="F927" s="44">
        <v>16.989999999999998</v>
      </c>
    </row>
    <row r="928" spans="1:6" ht="30.6" x14ac:dyDescent="0.5">
      <c r="A928" s="60"/>
      <c r="B928" s="42" t="s">
        <v>3666</v>
      </c>
      <c r="C928" s="42" t="s">
        <v>3667</v>
      </c>
      <c r="D928" s="43">
        <v>28</v>
      </c>
      <c r="E928" s="47">
        <v>45398</v>
      </c>
      <c r="F928" s="44">
        <v>28</v>
      </c>
    </row>
    <row r="929" spans="1:6" ht="40.799999999999997" x14ac:dyDescent="0.5">
      <c r="A929" s="60" t="s">
        <v>660</v>
      </c>
      <c r="B929" s="42" t="s">
        <v>3708</v>
      </c>
      <c r="C929" s="42" t="s">
        <v>3709</v>
      </c>
      <c r="D929" s="43">
        <v>34</v>
      </c>
      <c r="E929" s="47">
        <v>45427</v>
      </c>
      <c r="F929" s="44">
        <v>34</v>
      </c>
    </row>
    <row r="930" spans="1:6" ht="20.399999999999999" x14ac:dyDescent="0.5">
      <c r="A930" s="60"/>
      <c r="B930" s="42" t="s">
        <v>3570</v>
      </c>
      <c r="C930" s="42" t="s">
        <v>3571</v>
      </c>
      <c r="D930" s="43">
        <v>10</v>
      </c>
      <c r="E930" s="47">
        <v>45464</v>
      </c>
      <c r="F930" s="44">
        <v>10</v>
      </c>
    </row>
    <row r="931" spans="1:6" ht="30.6" x14ac:dyDescent="0.5">
      <c r="A931" s="60"/>
      <c r="B931" s="42" t="s">
        <v>3301</v>
      </c>
      <c r="C931" s="42" t="s">
        <v>3302</v>
      </c>
      <c r="D931" s="43">
        <v>17</v>
      </c>
      <c r="E931" s="47">
        <v>45404</v>
      </c>
      <c r="F931" s="44">
        <v>17</v>
      </c>
    </row>
    <row r="932" spans="1:6" ht="61.2" x14ac:dyDescent="0.5">
      <c r="A932" s="60" t="s">
        <v>3130</v>
      </c>
      <c r="B932" s="42" t="s">
        <v>3256</v>
      </c>
      <c r="C932" s="42" t="s">
        <v>3257</v>
      </c>
      <c r="D932" s="43">
        <v>17</v>
      </c>
      <c r="E932" s="47">
        <v>45468</v>
      </c>
      <c r="F932" s="44">
        <v>17</v>
      </c>
    </row>
    <row r="933" spans="1:6" ht="20.399999999999999" x14ac:dyDescent="0.5">
      <c r="A933" s="60"/>
      <c r="B933" s="42" t="s">
        <v>3744</v>
      </c>
      <c r="C933" s="42" t="s">
        <v>3745</v>
      </c>
      <c r="D933" s="43">
        <v>28</v>
      </c>
      <c r="E933" s="47">
        <v>45448</v>
      </c>
      <c r="F933" s="44">
        <v>28</v>
      </c>
    </row>
    <row r="934" spans="1:6" ht="153" x14ac:dyDescent="0.5">
      <c r="A934" s="42" t="s">
        <v>630</v>
      </c>
      <c r="B934" s="42" t="s">
        <v>3534</v>
      </c>
      <c r="C934" s="42" t="s">
        <v>3535</v>
      </c>
      <c r="D934" s="43">
        <v>73</v>
      </c>
      <c r="E934" s="47">
        <v>45468</v>
      </c>
      <c r="F934" s="44">
        <v>73</v>
      </c>
    </row>
    <row r="935" spans="1:6" ht="20.399999999999999" x14ac:dyDescent="0.5">
      <c r="A935" s="60" t="s">
        <v>770</v>
      </c>
      <c r="B935" s="42" t="s">
        <v>3358</v>
      </c>
      <c r="C935" s="42" t="s">
        <v>3359</v>
      </c>
      <c r="D935" s="43">
        <v>9.49</v>
      </c>
      <c r="E935" s="47">
        <v>45055</v>
      </c>
      <c r="F935" s="44">
        <v>9.49</v>
      </c>
    </row>
    <row r="936" spans="1:6" ht="91.8" x14ac:dyDescent="0.5">
      <c r="A936" s="60"/>
      <c r="B936" s="42" t="s">
        <v>3722</v>
      </c>
      <c r="C936" s="42" t="s">
        <v>3723</v>
      </c>
      <c r="D936" s="43">
        <v>15.95</v>
      </c>
      <c r="E936" s="47">
        <v>45422</v>
      </c>
      <c r="F936" s="44">
        <v>15.95</v>
      </c>
    </row>
    <row r="937" spans="1:6" ht="102" x14ac:dyDescent="0.5">
      <c r="A937" s="60"/>
      <c r="B937" s="42" t="s">
        <v>3693</v>
      </c>
      <c r="C937" s="42" t="s">
        <v>3694</v>
      </c>
      <c r="D937" s="43">
        <v>15.99</v>
      </c>
      <c r="E937" s="47">
        <v>45426</v>
      </c>
      <c r="F937" s="44">
        <v>15.99</v>
      </c>
    </row>
    <row r="938" spans="1:6" ht="30.6" x14ac:dyDescent="0.5">
      <c r="A938" s="60"/>
      <c r="B938" s="42" t="s">
        <v>3401</v>
      </c>
      <c r="C938" s="42" t="s">
        <v>3402</v>
      </c>
      <c r="D938" s="43">
        <v>15</v>
      </c>
      <c r="E938" s="47">
        <v>45448</v>
      </c>
      <c r="F938" s="44">
        <v>15</v>
      </c>
    </row>
    <row r="939" spans="1:6" ht="20.399999999999999" x14ac:dyDescent="0.5">
      <c r="A939" s="60"/>
      <c r="B939" s="42" t="s">
        <v>3303</v>
      </c>
      <c r="C939" s="42" t="s">
        <v>3304</v>
      </c>
      <c r="D939" s="43">
        <v>16.989999999999998</v>
      </c>
      <c r="E939" s="47">
        <v>45427</v>
      </c>
      <c r="F939" s="44">
        <v>16.989999999999998</v>
      </c>
    </row>
    <row r="940" spans="1:6" ht="71.400000000000006" x14ac:dyDescent="0.5">
      <c r="A940" s="60"/>
      <c r="B940" s="42" t="s">
        <v>3443</v>
      </c>
      <c r="C940" s="42" t="s">
        <v>3444</v>
      </c>
      <c r="D940" s="43">
        <v>9.99</v>
      </c>
      <c r="E940" s="47">
        <v>45048</v>
      </c>
      <c r="F940" s="44">
        <v>9.99</v>
      </c>
    </row>
    <row r="941" spans="1:6" ht="20.399999999999999" x14ac:dyDescent="0.5">
      <c r="A941" s="60"/>
      <c r="B941" s="42" t="s">
        <v>3605</v>
      </c>
      <c r="C941" s="42" t="s">
        <v>3606</v>
      </c>
      <c r="D941" s="43">
        <v>12.99</v>
      </c>
      <c r="E941" s="47">
        <v>45448</v>
      </c>
      <c r="F941" s="44">
        <v>12.99</v>
      </c>
    </row>
    <row r="942" spans="1:6" ht="102" x14ac:dyDescent="0.5">
      <c r="A942" s="60"/>
      <c r="B942" s="42" t="s">
        <v>3171</v>
      </c>
      <c r="C942" s="42" t="s">
        <v>3172</v>
      </c>
      <c r="D942" s="43">
        <v>28</v>
      </c>
      <c r="E942" s="47">
        <v>45470</v>
      </c>
      <c r="F942" s="44">
        <v>28</v>
      </c>
    </row>
    <row r="943" spans="1:6" ht="20.399999999999999" x14ac:dyDescent="0.5">
      <c r="A943" s="60"/>
      <c r="B943" s="42" t="s">
        <v>3155</v>
      </c>
      <c r="C943" s="42" t="s">
        <v>3156</v>
      </c>
      <c r="D943" s="43">
        <v>28</v>
      </c>
      <c r="E943" s="47">
        <v>45460</v>
      </c>
      <c r="F943" s="44">
        <v>28</v>
      </c>
    </row>
    <row r="944" spans="1:6" ht="20.399999999999999" x14ac:dyDescent="0.5">
      <c r="A944" s="60"/>
      <c r="B944" s="42" t="s">
        <v>3236</v>
      </c>
      <c r="C944" s="42" t="s">
        <v>3237</v>
      </c>
      <c r="D944" s="43">
        <v>16.989999999999998</v>
      </c>
      <c r="E944" s="47">
        <v>45383</v>
      </c>
      <c r="F944" s="44">
        <v>16.989999999999998</v>
      </c>
    </row>
    <row r="945" spans="1:6" ht="40.799999999999997" x14ac:dyDescent="0.5">
      <c r="A945" s="42" t="s">
        <v>353</v>
      </c>
      <c r="B945" s="42" t="s">
        <v>3668</v>
      </c>
      <c r="C945" s="42" t="s">
        <v>3669</v>
      </c>
      <c r="D945" s="43">
        <v>16</v>
      </c>
      <c r="E945" s="47">
        <v>45463</v>
      </c>
      <c r="F945" s="44">
        <v>16</v>
      </c>
    </row>
    <row r="946" spans="1:6" ht="30.6" x14ac:dyDescent="0.5">
      <c r="A946" s="60" t="s">
        <v>465</v>
      </c>
      <c r="B946" s="42" t="s">
        <v>3710</v>
      </c>
      <c r="C946" s="42" t="s">
        <v>3711</v>
      </c>
      <c r="D946" s="43">
        <v>7</v>
      </c>
      <c r="E946" s="47">
        <v>45446</v>
      </c>
      <c r="F946" s="44">
        <v>7</v>
      </c>
    </row>
    <row r="947" spans="1:6" ht="51" x14ac:dyDescent="0.5">
      <c r="A947" s="60"/>
      <c r="B947" s="42" t="s">
        <v>3305</v>
      </c>
      <c r="C947" s="42" t="s">
        <v>3306</v>
      </c>
      <c r="D947" s="43">
        <v>8</v>
      </c>
      <c r="E947" s="47">
        <v>45427</v>
      </c>
      <c r="F947" s="44">
        <v>8</v>
      </c>
    </row>
    <row r="948" spans="1:6" ht="20.399999999999999" x14ac:dyDescent="0.5">
      <c r="A948" s="60"/>
      <c r="B948" s="42" t="s">
        <v>3412</v>
      </c>
      <c r="C948" s="42" t="s">
        <v>3413</v>
      </c>
      <c r="D948" s="43">
        <v>10</v>
      </c>
      <c r="E948" s="47">
        <v>45414</v>
      </c>
      <c r="F948" s="44">
        <v>10</v>
      </c>
    </row>
    <row r="949" spans="1:6" ht="61.2" x14ac:dyDescent="0.5">
      <c r="A949" s="60"/>
      <c r="B949" s="42" t="s">
        <v>3572</v>
      </c>
      <c r="C949" s="42" t="s">
        <v>3573</v>
      </c>
      <c r="D949" s="43">
        <v>35</v>
      </c>
      <c r="E949" s="47">
        <v>45464</v>
      </c>
      <c r="F949" s="44">
        <v>35</v>
      </c>
    </row>
    <row r="950" spans="1:6" ht="20.399999999999999" x14ac:dyDescent="0.5">
      <c r="A950" s="60"/>
      <c r="B950" s="42" t="s">
        <v>3270</v>
      </c>
      <c r="C950" s="42" t="s">
        <v>3271</v>
      </c>
      <c r="D950" s="43">
        <v>16</v>
      </c>
      <c r="E950" s="47">
        <v>45456</v>
      </c>
      <c r="F950" s="44">
        <v>16</v>
      </c>
    </row>
    <row r="951" spans="1:6" ht="51" x14ac:dyDescent="0.5">
      <c r="A951" s="60"/>
      <c r="B951" s="42" t="s">
        <v>3492</v>
      </c>
      <c r="C951" s="42" t="s">
        <v>3493</v>
      </c>
      <c r="D951" s="43">
        <v>28</v>
      </c>
      <c r="E951" s="47">
        <v>45407</v>
      </c>
      <c r="F951" s="44">
        <v>28</v>
      </c>
    </row>
    <row r="952" spans="1:6" ht="30.6" x14ac:dyDescent="0.5">
      <c r="A952" s="60"/>
      <c r="B952" s="42" t="s">
        <v>3762</v>
      </c>
      <c r="C952" s="42" t="s">
        <v>3763</v>
      </c>
      <c r="D952" s="43">
        <v>11</v>
      </c>
      <c r="E952" s="47">
        <v>45440</v>
      </c>
      <c r="F952" s="44">
        <v>11</v>
      </c>
    </row>
    <row r="953" spans="1:6" ht="61.2" x14ac:dyDescent="0.5">
      <c r="A953" s="60" t="s">
        <v>417</v>
      </c>
      <c r="B953" s="42" t="s">
        <v>3501</v>
      </c>
      <c r="C953" s="42" t="s">
        <v>3502</v>
      </c>
      <c r="D953" s="43">
        <v>20</v>
      </c>
      <c r="E953" s="47">
        <v>45435</v>
      </c>
      <c r="F953" s="44">
        <v>20</v>
      </c>
    </row>
    <row r="954" spans="1:6" ht="30.6" x14ac:dyDescent="0.5">
      <c r="A954" s="60"/>
      <c r="B954" s="42" t="s">
        <v>3307</v>
      </c>
      <c r="C954" s="42" t="s">
        <v>3308</v>
      </c>
      <c r="D954" s="43">
        <v>14.5</v>
      </c>
      <c r="E954" s="47">
        <v>45392</v>
      </c>
      <c r="F954" s="44">
        <v>14.5</v>
      </c>
    </row>
    <row r="955" spans="1:6" ht="20.399999999999999" x14ac:dyDescent="0.5">
      <c r="A955" s="60" t="s">
        <v>3228</v>
      </c>
      <c r="B955" s="42" t="s">
        <v>3360</v>
      </c>
      <c r="C955" s="42" t="s">
        <v>3361</v>
      </c>
      <c r="D955" s="43">
        <v>25</v>
      </c>
      <c r="E955" s="47">
        <v>45441</v>
      </c>
      <c r="F955" s="44">
        <v>25</v>
      </c>
    </row>
    <row r="956" spans="1:6" ht="20.399999999999999" x14ac:dyDescent="0.5">
      <c r="A956" s="60"/>
      <c r="B956" s="42" t="s">
        <v>3362</v>
      </c>
      <c r="C956" s="42" t="s">
        <v>3363</v>
      </c>
      <c r="D956" s="43">
        <v>9.99</v>
      </c>
      <c r="E956" s="47">
        <v>45055</v>
      </c>
      <c r="F956" s="44">
        <v>9.99</v>
      </c>
    </row>
    <row r="957" spans="1:6" ht="30.6" x14ac:dyDescent="0.5">
      <c r="A957" s="60"/>
      <c r="B957" s="42" t="s">
        <v>3272</v>
      </c>
      <c r="C957" s="42" t="s">
        <v>3273</v>
      </c>
      <c r="D957" s="43">
        <v>19.989999999999998</v>
      </c>
      <c r="E957" s="47">
        <v>45458</v>
      </c>
      <c r="F957" s="44">
        <v>19.989999999999998</v>
      </c>
    </row>
    <row r="958" spans="1:6" ht="20.399999999999999" x14ac:dyDescent="0.5">
      <c r="A958" s="60"/>
      <c r="B958" s="42" t="s">
        <v>3229</v>
      </c>
      <c r="C958" s="42" t="s">
        <v>3230</v>
      </c>
      <c r="D958" s="43">
        <v>17.989999999999998</v>
      </c>
      <c r="E958" s="47">
        <v>45421</v>
      </c>
      <c r="F958" s="44">
        <v>17.989999999999998</v>
      </c>
    </row>
    <row r="959" spans="1:6" ht="20.399999999999999" x14ac:dyDescent="0.5">
      <c r="A959" s="60"/>
      <c r="B959" s="42" t="s">
        <v>3670</v>
      </c>
      <c r="C959" s="42" t="s">
        <v>3671</v>
      </c>
      <c r="D959" s="43">
        <v>29</v>
      </c>
      <c r="E959" s="47">
        <v>45440</v>
      </c>
      <c r="F959" s="44">
        <v>29</v>
      </c>
    </row>
    <row r="960" spans="1:6" ht="40.799999999999997" x14ac:dyDescent="0.5">
      <c r="A960" s="42" t="s">
        <v>1187</v>
      </c>
      <c r="B960" s="42" t="s">
        <v>3364</v>
      </c>
      <c r="C960" s="42" t="s">
        <v>3365</v>
      </c>
      <c r="D960" s="43">
        <v>25</v>
      </c>
      <c r="E960" s="47">
        <v>45402</v>
      </c>
      <c r="F960" s="44">
        <v>25</v>
      </c>
    </row>
    <row r="961" spans="1:6" ht="81.599999999999994" x14ac:dyDescent="0.5">
      <c r="A961" s="60" t="s">
        <v>1122</v>
      </c>
      <c r="B961" s="42" t="s">
        <v>3212</v>
      </c>
      <c r="C961" s="42" t="s">
        <v>3213</v>
      </c>
      <c r="D961" s="43">
        <v>18</v>
      </c>
      <c r="E961" s="47">
        <v>45391</v>
      </c>
      <c r="F961" s="44">
        <v>18</v>
      </c>
    </row>
    <row r="962" spans="1:6" ht="20.399999999999999" x14ac:dyDescent="0.5">
      <c r="A962" s="60"/>
      <c r="B962" s="42" t="s">
        <v>3607</v>
      </c>
      <c r="C962" s="42" t="s">
        <v>3608</v>
      </c>
      <c r="D962" s="43">
        <v>12</v>
      </c>
      <c r="E962" s="47">
        <v>45433</v>
      </c>
      <c r="F962" s="44">
        <v>12</v>
      </c>
    </row>
    <row r="963" spans="1:6" ht="81.599999999999994" x14ac:dyDescent="0.5">
      <c r="A963" s="60" t="s">
        <v>545</v>
      </c>
      <c r="B963" s="42" t="s">
        <v>3503</v>
      </c>
      <c r="C963" s="42" t="s">
        <v>3504</v>
      </c>
      <c r="D963" s="43">
        <v>16</v>
      </c>
      <c r="E963" s="47">
        <v>45416</v>
      </c>
      <c r="F963" s="44">
        <v>16</v>
      </c>
    </row>
    <row r="964" spans="1:6" ht="20.399999999999999" x14ac:dyDescent="0.5">
      <c r="A964" s="60"/>
      <c r="B964" s="42" t="s">
        <v>3517</v>
      </c>
      <c r="C964" s="42" t="s">
        <v>3518</v>
      </c>
      <c r="D964" s="43">
        <v>18</v>
      </c>
      <c r="E964" s="47">
        <v>45460</v>
      </c>
      <c r="F964" s="44">
        <v>18</v>
      </c>
    </row>
    <row r="965" spans="1:6" ht="20.399999999999999" x14ac:dyDescent="0.5">
      <c r="A965" s="60"/>
      <c r="B965" s="42" t="s">
        <v>3459</v>
      </c>
      <c r="C965" s="42" t="s">
        <v>3460</v>
      </c>
      <c r="D965" s="43">
        <v>27</v>
      </c>
      <c r="E965" s="47">
        <v>45421</v>
      </c>
      <c r="F965" s="44">
        <v>27</v>
      </c>
    </row>
    <row r="966" spans="1:6" ht="20.399999999999999" x14ac:dyDescent="0.5">
      <c r="A966" s="60"/>
      <c r="B966" s="42" t="s">
        <v>3461</v>
      </c>
      <c r="C966" s="42" t="s">
        <v>3462</v>
      </c>
      <c r="D966" s="43">
        <v>12</v>
      </c>
      <c r="E966" s="47">
        <v>45426</v>
      </c>
      <c r="F966" s="44">
        <v>12</v>
      </c>
    </row>
    <row r="967" spans="1:6" ht="20.399999999999999" x14ac:dyDescent="0.5">
      <c r="A967" s="60"/>
      <c r="B967" s="42" t="s">
        <v>3463</v>
      </c>
      <c r="C967" s="42" t="s">
        <v>3464</v>
      </c>
      <c r="D967" s="43">
        <v>18</v>
      </c>
      <c r="E967" s="47">
        <v>45426</v>
      </c>
      <c r="F967" s="44">
        <v>18</v>
      </c>
    </row>
    <row r="968" spans="1:6" ht="112.2" x14ac:dyDescent="0.5">
      <c r="A968" s="60"/>
      <c r="B968" s="42" t="s">
        <v>3366</v>
      </c>
      <c r="C968" s="42" t="s">
        <v>3367</v>
      </c>
      <c r="D968" s="43">
        <v>30</v>
      </c>
      <c r="E968" s="47">
        <v>45397</v>
      </c>
      <c r="F968" s="44">
        <v>30</v>
      </c>
    </row>
    <row r="969" spans="1:6" ht="30.6" x14ac:dyDescent="0.5">
      <c r="A969" s="60"/>
      <c r="B969" s="42" t="s">
        <v>3465</v>
      </c>
      <c r="C969" s="42" t="s">
        <v>3466</v>
      </c>
      <c r="D969" s="43">
        <v>36</v>
      </c>
      <c r="E969" s="47">
        <v>45386</v>
      </c>
      <c r="F969" s="44">
        <v>36</v>
      </c>
    </row>
    <row r="970" spans="1:6" ht="61.2" x14ac:dyDescent="0.5">
      <c r="A970" s="60"/>
      <c r="B970" s="42" t="s">
        <v>3238</v>
      </c>
      <c r="C970" s="42" t="s">
        <v>3239</v>
      </c>
      <c r="D970" s="43">
        <v>28</v>
      </c>
      <c r="E970" s="47">
        <v>45387</v>
      </c>
      <c r="F970" s="44">
        <v>28</v>
      </c>
    </row>
    <row r="971" spans="1:6" ht="30.6" x14ac:dyDescent="0.5">
      <c r="A971" s="60" t="s">
        <v>937</v>
      </c>
      <c r="B971" s="42" t="s">
        <v>3240</v>
      </c>
      <c r="C971" s="42" t="s">
        <v>3241</v>
      </c>
      <c r="D971" s="43">
        <v>12.5</v>
      </c>
      <c r="E971" s="47">
        <v>45430</v>
      </c>
      <c r="F971" s="44">
        <v>12.5</v>
      </c>
    </row>
    <row r="972" spans="1:6" ht="20.399999999999999" x14ac:dyDescent="0.5">
      <c r="A972" s="60"/>
      <c r="B972" s="42" t="s">
        <v>3505</v>
      </c>
      <c r="C972" s="42" t="s">
        <v>3506</v>
      </c>
      <c r="D972" s="43">
        <v>19.989999999999998</v>
      </c>
      <c r="E972" s="47">
        <v>45435</v>
      </c>
      <c r="F972" s="44">
        <v>19.989999999999998</v>
      </c>
    </row>
    <row r="973" spans="1:6" ht="20.399999999999999" x14ac:dyDescent="0.5">
      <c r="A973" s="60"/>
      <c r="B973" s="42" t="s">
        <v>3396</v>
      </c>
      <c r="C973" s="42" t="s">
        <v>3397</v>
      </c>
      <c r="D973" s="43">
        <v>15.95</v>
      </c>
      <c r="E973" s="47">
        <v>45413</v>
      </c>
      <c r="F973" s="44">
        <v>15.95</v>
      </c>
    </row>
    <row r="974" spans="1:6" ht="30.6" x14ac:dyDescent="0.5">
      <c r="A974" s="60"/>
      <c r="B974" s="42" t="s">
        <v>3574</v>
      </c>
      <c r="C974" s="42" t="s">
        <v>3575</v>
      </c>
      <c r="D974" s="43">
        <v>13.99</v>
      </c>
      <c r="E974" s="47">
        <v>45427</v>
      </c>
      <c r="F974" s="44">
        <v>13.99</v>
      </c>
    </row>
    <row r="975" spans="1:6" ht="71.400000000000006" x14ac:dyDescent="0.5">
      <c r="A975" s="60"/>
      <c r="B975" s="42" t="s">
        <v>3672</v>
      </c>
      <c r="C975" s="42" t="s">
        <v>3673</v>
      </c>
      <c r="D975" s="43">
        <v>21.95</v>
      </c>
      <c r="E975" s="47">
        <v>45425</v>
      </c>
      <c r="F975" s="44">
        <v>21.95</v>
      </c>
    </row>
    <row r="976" spans="1:6" ht="20.399999999999999" x14ac:dyDescent="0.5">
      <c r="A976" s="60"/>
      <c r="B976" s="42" t="s">
        <v>3430</v>
      </c>
      <c r="C976" s="42" t="s">
        <v>3431</v>
      </c>
      <c r="D976" s="43">
        <v>10.73</v>
      </c>
      <c r="E976" s="47">
        <v>45467</v>
      </c>
      <c r="F976" s="44">
        <v>10.73</v>
      </c>
    </row>
    <row r="977" spans="1:6" ht="20.399999999999999" x14ac:dyDescent="0.5">
      <c r="A977" s="60"/>
      <c r="B977" s="42" t="s">
        <v>3242</v>
      </c>
      <c r="C977" s="42" t="s">
        <v>3243</v>
      </c>
      <c r="D977" s="43">
        <v>17.989999999999998</v>
      </c>
      <c r="E977" s="47">
        <v>45406</v>
      </c>
      <c r="F977" s="44">
        <v>17.989999999999998</v>
      </c>
    </row>
    <row r="978" spans="1:6" ht="71.400000000000006" x14ac:dyDescent="0.5">
      <c r="A978" s="60"/>
      <c r="B978" s="42" t="s">
        <v>3770</v>
      </c>
      <c r="C978" s="42" t="s">
        <v>3771</v>
      </c>
      <c r="D978" s="43">
        <v>18.989999999999998</v>
      </c>
      <c r="E978" s="47">
        <v>45462</v>
      </c>
      <c r="F978" s="44">
        <v>18.989999999999998</v>
      </c>
    </row>
    <row r="979" spans="1:6" ht="61.2" x14ac:dyDescent="0.5">
      <c r="A979" s="60"/>
      <c r="B979" s="42" t="s">
        <v>3450</v>
      </c>
      <c r="C979" s="42" t="s">
        <v>3451</v>
      </c>
      <c r="D979" s="43">
        <v>30</v>
      </c>
      <c r="E979" s="47">
        <v>45462</v>
      </c>
      <c r="F979" s="44">
        <v>30</v>
      </c>
    </row>
    <row r="980" spans="1:6" ht="30.6" x14ac:dyDescent="0.5">
      <c r="A980" s="60"/>
      <c r="B980" s="42" t="s">
        <v>3576</v>
      </c>
      <c r="C980" s="42" t="s">
        <v>3577</v>
      </c>
      <c r="D980" s="43">
        <v>19.989999999999998</v>
      </c>
      <c r="E980" s="47">
        <v>45407</v>
      </c>
      <c r="F980" s="44">
        <v>19.989999999999998</v>
      </c>
    </row>
    <row r="981" spans="1:6" ht="20.399999999999999" x14ac:dyDescent="0.5">
      <c r="A981" s="60"/>
      <c r="B981" s="42" t="s">
        <v>3195</v>
      </c>
      <c r="C981" s="42" t="s">
        <v>3196</v>
      </c>
      <c r="D981" s="43">
        <v>32</v>
      </c>
      <c r="E981" s="47">
        <v>45467</v>
      </c>
      <c r="F981" s="44">
        <v>32</v>
      </c>
    </row>
    <row r="982" spans="1:6" ht="20.399999999999999" x14ac:dyDescent="0.5">
      <c r="A982" s="60"/>
      <c r="B982" s="42" t="s">
        <v>3724</v>
      </c>
      <c r="C982" s="42" t="s">
        <v>3725</v>
      </c>
      <c r="D982" s="43">
        <v>37.99</v>
      </c>
      <c r="E982" s="47">
        <v>45470</v>
      </c>
      <c r="F982" s="44">
        <v>37.99</v>
      </c>
    </row>
    <row r="983" spans="1:6" ht="81.599999999999994" x14ac:dyDescent="0.5">
      <c r="A983" s="60" t="s">
        <v>773</v>
      </c>
      <c r="B983" s="42" t="s">
        <v>3368</v>
      </c>
      <c r="C983" s="42" t="s">
        <v>3369</v>
      </c>
      <c r="D983" s="43">
        <v>25</v>
      </c>
      <c r="E983" s="47">
        <v>45390</v>
      </c>
      <c r="F983" s="44">
        <v>25</v>
      </c>
    </row>
    <row r="984" spans="1:6" ht="71.400000000000006" x14ac:dyDescent="0.5">
      <c r="A984" s="60"/>
      <c r="B984" s="42" t="s">
        <v>3309</v>
      </c>
      <c r="C984" s="42" t="s">
        <v>3310</v>
      </c>
      <c r="D984" s="43">
        <v>17</v>
      </c>
      <c r="E984" s="47">
        <v>45457</v>
      </c>
      <c r="F984" s="44">
        <v>17</v>
      </c>
    </row>
    <row r="985" spans="1:6" ht="20.399999999999999" x14ac:dyDescent="0.5">
      <c r="A985" s="60"/>
      <c r="B985" s="42" t="s">
        <v>3729</v>
      </c>
      <c r="C985" s="42" t="s">
        <v>3730</v>
      </c>
      <c r="D985" s="43">
        <v>34</v>
      </c>
      <c r="E985" s="47">
        <v>45104</v>
      </c>
      <c r="F985" s="44">
        <v>34</v>
      </c>
    </row>
    <row r="986" spans="1:6" ht="20.399999999999999" x14ac:dyDescent="0.5">
      <c r="A986" s="60"/>
      <c r="B986" s="42" t="s">
        <v>3467</v>
      </c>
      <c r="C986" s="42" t="s">
        <v>3468</v>
      </c>
      <c r="D986" s="43">
        <v>22</v>
      </c>
      <c r="E986" s="47">
        <v>45434</v>
      </c>
      <c r="F986" s="44">
        <v>22</v>
      </c>
    </row>
    <row r="987" spans="1:6" ht="30.6" x14ac:dyDescent="0.5">
      <c r="A987" s="42" t="s">
        <v>3414</v>
      </c>
      <c r="B987" s="42" t="s">
        <v>3415</v>
      </c>
      <c r="C987" s="42" t="s">
        <v>3416</v>
      </c>
      <c r="D987" s="43">
        <v>28</v>
      </c>
      <c r="E987" s="47">
        <v>45451</v>
      </c>
      <c r="F987" s="44">
        <v>28</v>
      </c>
    </row>
    <row r="988" spans="1:6" ht="20.399999999999999" x14ac:dyDescent="0.5">
      <c r="A988" s="60" t="s">
        <v>970</v>
      </c>
      <c r="B988" s="42" t="s">
        <v>3417</v>
      </c>
      <c r="C988" s="42" t="s">
        <v>3418</v>
      </c>
      <c r="D988" s="43">
        <v>17</v>
      </c>
      <c r="E988" s="47">
        <v>45440</v>
      </c>
      <c r="F988" s="44">
        <v>17</v>
      </c>
    </row>
    <row r="989" spans="1:6" ht="20.399999999999999" x14ac:dyDescent="0.5">
      <c r="A989" s="60"/>
      <c r="B989" s="42" t="s">
        <v>3695</v>
      </c>
      <c r="C989" s="42" t="s">
        <v>3696</v>
      </c>
      <c r="D989" s="43">
        <v>26</v>
      </c>
      <c r="E989" s="47">
        <v>45453</v>
      </c>
      <c r="F989" s="44">
        <v>26</v>
      </c>
    </row>
    <row r="990" spans="1:6" ht="40.799999999999997" x14ac:dyDescent="0.5">
      <c r="A990" s="60"/>
      <c r="B990" s="42" t="s">
        <v>3772</v>
      </c>
      <c r="C990" s="42" t="s">
        <v>3773</v>
      </c>
      <c r="D990" s="43">
        <v>30</v>
      </c>
      <c r="E990" s="47">
        <v>45460</v>
      </c>
      <c r="F990" s="44">
        <v>30</v>
      </c>
    </row>
    <row r="991" spans="1:6" ht="20.399999999999999" x14ac:dyDescent="0.5">
      <c r="A991" s="60"/>
      <c r="B991" s="42" t="s">
        <v>3258</v>
      </c>
      <c r="C991" s="42" t="s">
        <v>3259</v>
      </c>
      <c r="D991" s="43">
        <v>21</v>
      </c>
      <c r="E991" s="47">
        <v>45447</v>
      </c>
      <c r="F991" s="44">
        <v>21</v>
      </c>
    </row>
    <row r="992" spans="1:6" ht="40.799999999999997" x14ac:dyDescent="0.5">
      <c r="A992" s="60"/>
      <c r="B992" s="42" t="s">
        <v>3578</v>
      </c>
      <c r="C992" s="42" t="s">
        <v>3579</v>
      </c>
      <c r="D992" s="43">
        <v>19</v>
      </c>
      <c r="E992" s="47">
        <v>45428</v>
      </c>
      <c r="F992" s="44">
        <v>19</v>
      </c>
    </row>
    <row r="993" spans="1:6" ht="40.799999999999997" x14ac:dyDescent="0.5">
      <c r="A993" s="42" t="s">
        <v>498</v>
      </c>
      <c r="B993" s="42" t="s">
        <v>3580</v>
      </c>
      <c r="C993" s="42" t="s">
        <v>3581</v>
      </c>
      <c r="D993" s="43">
        <v>13</v>
      </c>
      <c r="E993" s="47">
        <v>45384</v>
      </c>
      <c r="F993" s="44">
        <v>13</v>
      </c>
    </row>
    <row r="994" spans="1:6" ht="81.599999999999994" x14ac:dyDescent="0.5">
      <c r="A994" s="42" t="s">
        <v>305</v>
      </c>
      <c r="B994" s="42" t="s">
        <v>3712</v>
      </c>
      <c r="C994" s="42" t="s">
        <v>3713</v>
      </c>
      <c r="D994" s="43">
        <v>30</v>
      </c>
      <c r="E994" s="47">
        <v>45460</v>
      </c>
      <c r="F994" s="44">
        <v>30</v>
      </c>
    </row>
    <row r="995" spans="1:6" ht="91.8" x14ac:dyDescent="0.5">
      <c r="A995" s="60" t="s">
        <v>261</v>
      </c>
      <c r="B995" s="42" t="s">
        <v>3478</v>
      </c>
      <c r="C995" s="42" t="s">
        <v>3314</v>
      </c>
      <c r="D995" s="43">
        <v>32</v>
      </c>
      <c r="E995" s="47">
        <v>45471</v>
      </c>
      <c r="F995" s="44">
        <v>32</v>
      </c>
    </row>
    <row r="996" spans="1:6" ht="40.799999999999997" x14ac:dyDescent="0.5">
      <c r="A996" s="60"/>
      <c r="B996" s="42" t="s">
        <v>3582</v>
      </c>
      <c r="C996" s="42" t="s">
        <v>3583</v>
      </c>
      <c r="D996" s="43">
        <v>30</v>
      </c>
      <c r="E996" s="47">
        <v>45464</v>
      </c>
      <c r="F996" s="44">
        <v>30</v>
      </c>
    </row>
    <row r="997" spans="1:6" ht="40.799999999999997" x14ac:dyDescent="0.5">
      <c r="A997" s="60" t="s">
        <v>592</v>
      </c>
      <c r="B997" s="42" t="s">
        <v>3697</v>
      </c>
      <c r="C997" s="42" t="s">
        <v>3698</v>
      </c>
      <c r="D997" s="43">
        <v>20</v>
      </c>
      <c r="E997" s="47">
        <v>45447</v>
      </c>
      <c r="F997" s="44">
        <v>20</v>
      </c>
    </row>
    <row r="998" spans="1:6" ht="20.399999999999999" x14ac:dyDescent="0.5">
      <c r="A998" s="60"/>
      <c r="B998" s="42" t="s">
        <v>3629</v>
      </c>
      <c r="C998" s="42" t="s">
        <v>3292</v>
      </c>
      <c r="D998" s="43">
        <v>20</v>
      </c>
      <c r="E998" s="47">
        <v>45441</v>
      </c>
      <c r="F998" s="44">
        <v>20</v>
      </c>
    </row>
    <row r="999" spans="1:6" ht="40.799999999999997" x14ac:dyDescent="0.5">
      <c r="A999" s="60" t="s">
        <v>319</v>
      </c>
      <c r="B999" s="42" t="s">
        <v>3584</v>
      </c>
      <c r="C999" s="42" t="s">
        <v>3585</v>
      </c>
      <c r="D999" s="43">
        <v>13</v>
      </c>
      <c r="E999" s="47">
        <v>45464</v>
      </c>
      <c r="F999" s="44">
        <v>13</v>
      </c>
    </row>
    <row r="1000" spans="1:6" ht="20.399999999999999" x14ac:dyDescent="0.5">
      <c r="A1000" s="60"/>
      <c r="B1000" s="42" t="s">
        <v>3755</v>
      </c>
      <c r="C1000" s="42" t="s">
        <v>3756</v>
      </c>
      <c r="D1000" s="43">
        <v>30</v>
      </c>
      <c r="E1000" s="47">
        <v>45446</v>
      </c>
      <c r="F1000" s="44">
        <v>30</v>
      </c>
    </row>
    <row r="1001" spans="1:6" ht="20.399999999999999" x14ac:dyDescent="0.5">
      <c r="A1001" s="60" t="s">
        <v>386</v>
      </c>
      <c r="B1001" s="42" t="s">
        <v>3419</v>
      </c>
      <c r="C1001" s="42" t="s">
        <v>3420</v>
      </c>
      <c r="D1001" s="43">
        <v>4.99</v>
      </c>
      <c r="E1001" s="47">
        <v>45447</v>
      </c>
      <c r="F1001" s="44">
        <v>4.99</v>
      </c>
    </row>
    <row r="1002" spans="1:6" ht="71.400000000000006" x14ac:dyDescent="0.5">
      <c r="A1002" s="60"/>
      <c r="B1002" s="42" t="s">
        <v>3479</v>
      </c>
      <c r="C1002" s="42" t="s">
        <v>3480</v>
      </c>
      <c r="D1002" s="43">
        <v>10.8</v>
      </c>
      <c r="E1002" s="47">
        <v>45442</v>
      </c>
      <c r="F1002" s="44">
        <v>10.8</v>
      </c>
    </row>
    <row r="1003" spans="1:6" ht="20.399999999999999" x14ac:dyDescent="0.5">
      <c r="A1003" s="60"/>
      <c r="B1003" s="42" t="s">
        <v>3403</v>
      </c>
      <c r="C1003" s="42" t="s">
        <v>3404</v>
      </c>
      <c r="D1003" s="43">
        <v>19.2</v>
      </c>
      <c r="E1003" s="47">
        <v>45462</v>
      </c>
      <c r="F1003" s="44">
        <v>19.2</v>
      </c>
    </row>
    <row r="1004" spans="1:6" ht="81.599999999999994" x14ac:dyDescent="0.5">
      <c r="A1004" s="60" t="s">
        <v>281</v>
      </c>
      <c r="B1004" s="42" t="s">
        <v>3249</v>
      </c>
      <c r="C1004" s="42" t="s">
        <v>3250</v>
      </c>
      <c r="D1004" s="43">
        <v>27</v>
      </c>
      <c r="E1004" s="47">
        <v>45441</v>
      </c>
      <c r="F1004" s="44">
        <v>27</v>
      </c>
    </row>
    <row r="1005" spans="1:6" ht="20.399999999999999" x14ac:dyDescent="0.5">
      <c r="A1005" s="60"/>
      <c r="B1005" s="42" t="s">
        <v>3507</v>
      </c>
      <c r="C1005" s="42" t="s">
        <v>3508</v>
      </c>
      <c r="D1005" s="43">
        <v>8</v>
      </c>
      <c r="E1005" s="47">
        <v>45433</v>
      </c>
      <c r="F1005" s="44">
        <v>8</v>
      </c>
    </row>
    <row r="1006" spans="1:6" ht="91.8" x14ac:dyDescent="0.5">
      <c r="A1006" s="60"/>
      <c r="B1006" s="42" t="s">
        <v>3726</v>
      </c>
      <c r="C1006" s="42" t="s">
        <v>3727</v>
      </c>
      <c r="D1006" s="43">
        <v>28.99</v>
      </c>
      <c r="E1006" s="47">
        <v>45460</v>
      </c>
      <c r="F1006" s="44">
        <v>28.99</v>
      </c>
    </row>
    <row r="1007" spans="1:6" ht="20.399999999999999" x14ac:dyDescent="0.5">
      <c r="A1007" s="60"/>
      <c r="B1007" s="42" t="s">
        <v>3445</v>
      </c>
      <c r="C1007" s="42" t="s">
        <v>3446</v>
      </c>
      <c r="D1007" s="43">
        <v>42</v>
      </c>
      <c r="E1007" s="47">
        <v>45404</v>
      </c>
      <c r="F1007" s="44">
        <v>42</v>
      </c>
    </row>
    <row r="1008" spans="1:6" ht="20.399999999999999" x14ac:dyDescent="0.5">
      <c r="A1008" s="60" t="s">
        <v>284</v>
      </c>
      <c r="B1008" s="42" t="s">
        <v>3536</v>
      </c>
      <c r="C1008" s="42" t="s">
        <v>3537</v>
      </c>
      <c r="D1008" s="43">
        <v>24.99</v>
      </c>
      <c r="E1008" s="47">
        <v>45425</v>
      </c>
      <c r="F1008" s="44">
        <v>24.99</v>
      </c>
    </row>
    <row r="1009" spans="1:6" ht="20.399999999999999" x14ac:dyDescent="0.5">
      <c r="A1009" s="60"/>
      <c r="B1009" s="42" t="s">
        <v>3197</v>
      </c>
      <c r="C1009" s="42" t="s">
        <v>3198</v>
      </c>
      <c r="D1009" s="43">
        <v>12.99</v>
      </c>
      <c r="E1009" s="47">
        <v>45463</v>
      </c>
      <c r="F1009" s="44">
        <v>12.99</v>
      </c>
    </row>
    <row r="1010" spans="1:6" ht="30.6" x14ac:dyDescent="0.5">
      <c r="A1010" s="60"/>
      <c r="B1010" s="42" t="s">
        <v>3509</v>
      </c>
      <c r="C1010" s="42" t="s">
        <v>3510</v>
      </c>
      <c r="D1010" s="43">
        <v>34.99</v>
      </c>
      <c r="E1010" s="47">
        <v>45442</v>
      </c>
      <c r="F1010" s="44">
        <v>34.99</v>
      </c>
    </row>
    <row r="1011" spans="1:6" ht="91.8" x14ac:dyDescent="0.5">
      <c r="A1011" s="60"/>
      <c r="B1011" s="42" t="s">
        <v>3370</v>
      </c>
      <c r="C1011" s="42" t="s">
        <v>3371</v>
      </c>
      <c r="D1011" s="43">
        <v>29.99</v>
      </c>
      <c r="E1011" s="47">
        <v>45414</v>
      </c>
      <c r="F1011" s="44">
        <v>29.99</v>
      </c>
    </row>
    <row r="1012" spans="1:6" ht="30.6" x14ac:dyDescent="0.5">
      <c r="A1012" s="60"/>
      <c r="B1012" s="42" t="s">
        <v>3543</v>
      </c>
      <c r="C1012" s="42" t="s">
        <v>3544</v>
      </c>
      <c r="D1012" s="43">
        <v>40</v>
      </c>
      <c r="E1012" s="47">
        <v>45383</v>
      </c>
      <c r="F1012" s="44">
        <v>40</v>
      </c>
    </row>
    <row r="1013" spans="1:6" ht="20.399999999999999" x14ac:dyDescent="0.5">
      <c r="A1013" s="60"/>
      <c r="B1013" s="42" t="s">
        <v>3311</v>
      </c>
      <c r="C1013" s="42" t="s">
        <v>3312</v>
      </c>
      <c r="D1013" s="43">
        <v>31</v>
      </c>
      <c r="E1013" s="47">
        <v>45427</v>
      </c>
      <c r="F1013" s="44">
        <v>31</v>
      </c>
    </row>
    <row r="1014" spans="1:6" ht="51" x14ac:dyDescent="0.5">
      <c r="A1014" s="60"/>
      <c r="B1014" s="42" t="s">
        <v>3206</v>
      </c>
      <c r="C1014" s="42" t="s">
        <v>3207</v>
      </c>
      <c r="D1014" s="43">
        <v>22.5</v>
      </c>
      <c r="E1014" s="47">
        <v>45436</v>
      </c>
      <c r="F1014" s="44">
        <v>22.5</v>
      </c>
    </row>
    <row r="1015" spans="1:6" ht="61.2" x14ac:dyDescent="0.5">
      <c r="A1015" s="60"/>
      <c r="B1015" s="42" t="s">
        <v>3251</v>
      </c>
      <c r="C1015" s="42" t="s">
        <v>3252</v>
      </c>
      <c r="D1015" s="43">
        <v>8.99</v>
      </c>
      <c r="E1015" s="47">
        <v>45403</v>
      </c>
      <c r="F1015" s="44">
        <v>8.99</v>
      </c>
    </row>
    <row r="1016" spans="1:6" ht="51" x14ac:dyDescent="0.5">
      <c r="A1016" s="42" t="s">
        <v>747</v>
      </c>
      <c r="B1016" s="42" t="s">
        <v>3624</v>
      </c>
      <c r="C1016" s="42" t="s">
        <v>3625</v>
      </c>
      <c r="D1016" s="43">
        <v>26.99</v>
      </c>
      <c r="E1016" s="47">
        <v>45470</v>
      </c>
      <c r="F1016" s="44">
        <v>26.99</v>
      </c>
    </row>
    <row r="1017" spans="1:6" ht="20.399999999999999" x14ac:dyDescent="0.5">
      <c r="A1017" s="60" t="s">
        <v>606</v>
      </c>
      <c r="B1017" s="42" t="s">
        <v>3781</v>
      </c>
      <c r="C1017" s="42" t="s">
        <v>3782</v>
      </c>
      <c r="D1017" s="43">
        <v>35</v>
      </c>
      <c r="E1017" s="47">
        <v>45432</v>
      </c>
      <c r="F1017" s="44">
        <v>35</v>
      </c>
    </row>
    <row r="1018" spans="1:6" ht="20.399999999999999" x14ac:dyDescent="0.5">
      <c r="A1018" s="60"/>
      <c r="B1018" s="42" t="s">
        <v>3421</v>
      </c>
      <c r="C1018" s="42" t="s">
        <v>3422</v>
      </c>
      <c r="D1018" s="43">
        <v>16</v>
      </c>
      <c r="E1018" s="47">
        <v>45470</v>
      </c>
      <c r="F1018" s="44">
        <v>16</v>
      </c>
    </row>
    <row r="1019" spans="1:6" ht="40.799999999999997" x14ac:dyDescent="0.5">
      <c r="A1019" s="60"/>
      <c r="B1019" s="42" t="s">
        <v>3274</v>
      </c>
      <c r="C1019" s="42" t="s">
        <v>3275</v>
      </c>
      <c r="D1019" s="43">
        <v>11</v>
      </c>
      <c r="E1019" s="47">
        <v>45385</v>
      </c>
      <c r="F1019" s="44">
        <v>11</v>
      </c>
    </row>
    <row r="1020" spans="1:6" ht="30.6" x14ac:dyDescent="0.5">
      <c r="A1020" s="60"/>
      <c r="B1020" s="42" t="s">
        <v>3372</v>
      </c>
      <c r="C1020" s="42" t="s">
        <v>3373</v>
      </c>
      <c r="D1020" s="43">
        <v>28</v>
      </c>
      <c r="E1020" s="47">
        <v>45411</v>
      </c>
      <c r="F1020" s="44">
        <v>28</v>
      </c>
    </row>
    <row r="1021" spans="1:6" ht="51" x14ac:dyDescent="0.5">
      <c r="A1021" s="60"/>
      <c r="B1021" s="42" t="s">
        <v>3146</v>
      </c>
      <c r="C1021" s="42" t="s">
        <v>3147</v>
      </c>
      <c r="D1021" s="43">
        <v>25</v>
      </c>
      <c r="E1021" s="47">
        <v>45462</v>
      </c>
      <c r="F1021" s="44">
        <v>25</v>
      </c>
    </row>
    <row r="1022" spans="1:6" ht="30.6" x14ac:dyDescent="0.5">
      <c r="A1022" s="42" t="s">
        <v>888</v>
      </c>
      <c r="B1022" s="42" t="s">
        <v>3469</v>
      </c>
      <c r="C1022" s="42" t="s">
        <v>3470</v>
      </c>
      <c r="D1022" s="43">
        <v>22</v>
      </c>
      <c r="E1022" s="47">
        <v>45446</v>
      </c>
      <c r="F1022" s="44">
        <v>22</v>
      </c>
    </row>
    <row r="1023" spans="1:6" ht="40.799999999999997" x14ac:dyDescent="0.5">
      <c r="A1023" s="42" t="s">
        <v>692</v>
      </c>
      <c r="B1023" s="42" t="s">
        <v>3699</v>
      </c>
      <c r="C1023" s="42" t="s">
        <v>3700</v>
      </c>
      <c r="D1023" s="43">
        <v>18</v>
      </c>
      <c r="E1023" s="47">
        <v>45470</v>
      </c>
      <c r="F1023" s="44">
        <v>18</v>
      </c>
    </row>
    <row r="1024" spans="1:6" ht="91.8" x14ac:dyDescent="0.5">
      <c r="A1024" s="60" t="s">
        <v>3173</v>
      </c>
      <c r="B1024" s="42" t="s">
        <v>3313</v>
      </c>
      <c r="C1024" s="42" t="s">
        <v>3314</v>
      </c>
      <c r="D1024" s="43">
        <v>15</v>
      </c>
      <c r="E1024" s="47">
        <v>45386</v>
      </c>
      <c r="F1024" s="44">
        <v>15</v>
      </c>
    </row>
    <row r="1025" spans="1:6" ht="20.399999999999999" x14ac:dyDescent="0.5">
      <c r="A1025" s="60"/>
      <c r="B1025" s="42" t="s">
        <v>3174</v>
      </c>
      <c r="C1025" s="42" t="s">
        <v>3175</v>
      </c>
      <c r="D1025" s="43">
        <v>10</v>
      </c>
      <c r="E1025" s="47">
        <v>45435</v>
      </c>
      <c r="F1025" s="44">
        <v>10</v>
      </c>
    </row>
    <row r="1026" spans="1:6" ht="40.799999999999997" x14ac:dyDescent="0.5">
      <c r="A1026" s="60"/>
      <c r="B1026" s="42" t="s">
        <v>3315</v>
      </c>
      <c r="C1026" s="42" t="s">
        <v>3316</v>
      </c>
      <c r="D1026" s="43">
        <v>25</v>
      </c>
      <c r="E1026" s="47">
        <v>45386</v>
      </c>
      <c r="F1026" s="44">
        <v>25</v>
      </c>
    </row>
    <row r="1027" spans="1:6" ht="20.399999999999999" x14ac:dyDescent="0.5">
      <c r="A1027" s="60" t="s">
        <v>597</v>
      </c>
      <c r="B1027" s="42" t="s">
        <v>3317</v>
      </c>
      <c r="C1027" s="42" t="s">
        <v>3318</v>
      </c>
      <c r="D1027" s="43">
        <v>7</v>
      </c>
      <c r="E1027" s="47">
        <v>45461</v>
      </c>
      <c r="F1027" s="44">
        <v>7</v>
      </c>
    </row>
    <row r="1028" spans="1:6" ht="20.399999999999999" x14ac:dyDescent="0.5">
      <c r="A1028" s="60"/>
      <c r="B1028" s="42" t="s">
        <v>3244</v>
      </c>
      <c r="C1028" s="42" t="s">
        <v>3245</v>
      </c>
      <c r="D1028" s="43">
        <v>17</v>
      </c>
      <c r="E1028" s="47">
        <v>45463</v>
      </c>
      <c r="F1028" s="44">
        <v>17</v>
      </c>
    </row>
    <row r="1029" spans="1:6" ht="20.399999999999999" x14ac:dyDescent="0.5">
      <c r="A1029" s="60"/>
      <c r="B1029" s="42" t="s">
        <v>3687</v>
      </c>
      <c r="C1029" s="42" t="s">
        <v>3688</v>
      </c>
      <c r="D1029" s="43">
        <v>17</v>
      </c>
      <c r="E1029" s="47">
        <v>45469</v>
      </c>
      <c r="F1029" s="44">
        <v>17</v>
      </c>
    </row>
    <row r="1030" spans="1:6" ht="20.399999999999999" x14ac:dyDescent="0.5">
      <c r="A1030" s="60"/>
      <c r="B1030" s="42" t="s">
        <v>3586</v>
      </c>
      <c r="C1030" s="42" t="s">
        <v>3587</v>
      </c>
      <c r="D1030" s="43">
        <v>30</v>
      </c>
      <c r="E1030" s="47">
        <v>45464</v>
      </c>
      <c r="F1030" s="44">
        <v>30</v>
      </c>
    </row>
    <row r="1031" spans="1:6" ht="40.799999999999997" x14ac:dyDescent="0.5">
      <c r="A1031" s="60"/>
      <c r="B1031" s="42" t="s">
        <v>3374</v>
      </c>
      <c r="C1031" s="42" t="s">
        <v>3375</v>
      </c>
      <c r="D1031" s="43">
        <v>20</v>
      </c>
      <c r="E1031" s="47">
        <v>45398</v>
      </c>
      <c r="F1031" s="44">
        <v>20</v>
      </c>
    </row>
    <row r="1032" spans="1:6" ht="20.399999999999999" x14ac:dyDescent="0.5">
      <c r="A1032" s="60"/>
      <c r="B1032" s="42" t="s">
        <v>3432</v>
      </c>
      <c r="C1032" s="42" t="s">
        <v>3433</v>
      </c>
      <c r="D1032" s="43">
        <v>28.99</v>
      </c>
      <c r="E1032" s="47">
        <v>45467</v>
      </c>
      <c r="F1032" s="44">
        <v>28.99</v>
      </c>
    </row>
    <row r="1033" spans="1:6" ht="40.799999999999997" x14ac:dyDescent="0.5">
      <c r="A1033" s="42" t="s">
        <v>3674</v>
      </c>
      <c r="B1033" s="42" t="s">
        <v>3675</v>
      </c>
      <c r="C1033" s="42" t="s">
        <v>3676</v>
      </c>
      <c r="D1033" s="43">
        <v>15</v>
      </c>
      <c r="E1033" s="47">
        <v>45461</v>
      </c>
      <c r="F1033" s="44">
        <v>15</v>
      </c>
    </row>
    <row r="1034" spans="1:6" ht="81.599999999999994" x14ac:dyDescent="0.5">
      <c r="A1034" s="42" t="s">
        <v>264</v>
      </c>
      <c r="B1034" s="42" t="s">
        <v>3276</v>
      </c>
      <c r="C1034" s="42" t="s">
        <v>3277</v>
      </c>
      <c r="D1034" s="43">
        <v>25</v>
      </c>
      <c r="E1034" s="47">
        <v>45454</v>
      </c>
      <c r="F1034" s="44">
        <v>25</v>
      </c>
    </row>
    <row r="1035" spans="1:6" ht="71.400000000000006" x14ac:dyDescent="0.5">
      <c r="A1035" s="60" t="s">
        <v>783</v>
      </c>
      <c r="B1035" s="42" t="s">
        <v>3376</v>
      </c>
      <c r="C1035" s="42" t="s">
        <v>3377</v>
      </c>
      <c r="D1035" s="43">
        <v>45</v>
      </c>
      <c r="E1035" s="47">
        <v>45468</v>
      </c>
      <c r="F1035" s="44">
        <v>45</v>
      </c>
    </row>
    <row r="1036" spans="1:6" ht="20.399999999999999" x14ac:dyDescent="0.5">
      <c r="A1036" s="60"/>
      <c r="B1036" s="42" t="s">
        <v>3378</v>
      </c>
      <c r="C1036" s="42" t="s">
        <v>3379</v>
      </c>
      <c r="D1036" s="43">
        <v>54.99</v>
      </c>
      <c r="E1036" s="47">
        <v>45441</v>
      </c>
      <c r="F1036" s="44">
        <v>54.99</v>
      </c>
    </row>
    <row r="1037" spans="1:6" ht="20.399999999999999" x14ac:dyDescent="0.5">
      <c r="A1037" s="60"/>
      <c r="B1037" s="42" t="s">
        <v>3481</v>
      </c>
      <c r="C1037" s="42" t="s">
        <v>3482</v>
      </c>
      <c r="D1037" s="43">
        <v>17.989999999999998</v>
      </c>
      <c r="E1037" s="47">
        <v>45384</v>
      </c>
      <c r="F1037" s="44">
        <v>17.989999999999998</v>
      </c>
    </row>
    <row r="1038" spans="1:6" ht="30.6" x14ac:dyDescent="0.5">
      <c r="A1038" s="42" t="s">
        <v>1132</v>
      </c>
      <c r="B1038" s="42" t="s">
        <v>3199</v>
      </c>
      <c r="C1038" s="42" t="s">
        <v>3200</v>
      </c>
      <c r="D1038" s="43">
        <v>21</v>
      </c>
      <c r="E1038" s="47">
        <v>45447</v>
      </c>
      <c r="F1038" s="44">
        <v>21</v>
      </c>
    </row>
    <row r="1039" spans="1:6" ht="61.2" x14ac:dyDescent="0.5">
      <c r="A1039" s="42" t="s">
        <v>405</v>
      </c>
      <c r="B1039" s="42" t="s">
        <v>3714</v>
      </c>
      <c r="C1039" s="42" t="s">
        <v>3715</v>
      </c>
      <c r="D1039" s="43">
        <v>18</v>
      </c>
      <c r="E1039" s="47">
        <v>45456</v>
      </c>
      <c r="F1039" s="44">
        <v>18</v>
      </c>
    </row>
    <row r="1040" spans="1:6" ht="51" x14ac:dyDescent="0.5">
      <c r="A1040" s="60" t="s">
        <v>268</v>
      </c>
      <c r="B1040" s="42" t="s">
        <v>3176</v>
      </c>
      <c r="C1040" s="42" t="s">
        <v>3177</v>
      </c>
      <c r="D1040" s="43">
        <v>8.9700000000000006</v>
      </c>
      <c r="E1040" s="47">
        <v>45435</v>
      </c>
      <c r="F1040" s="44">
        <v>8.9700000000000006</v>
      </c>
    </row>
    <row r="1041" spans="1:6" ht="51" x14ac:dyDescent="0.5">
      <c r="A1041" s="60"/>
      <c r="B1041" s="42" t="s">
        <v>3774</v>
      </c>
      <c r="C1041" s="42" t="s">
        <v>3775</v>
      </c>
      <c r="D1041" s="43">
        <v>29.37</v>
      </c>
      <c r="E1041" s="47">
        <v>45460</v>
      </c>
      <c r="F1041" s="44">
        <v>29.37</v>
      </c>
    </row>
    <row r="1042" spans="1:6" ht="163.19999999999999" x14ac:dyDescent="0.5">
      <c r="A1042" s="60"/>
      <c r="B1042" s="42" t="s">
        <v>3319</v>
      </c>
      <c r="C1042" s="42" t="s">
        <v>3320</v>
      </c>
      <c r="D1042" s="43">
        <v>33.25</v>
      </c>
      <c r="E1042" s="47">
        <v>45467</v>
      </c>
      <c r="F1042" s="44">
        <v>33.25</v>
      </c>
    </row>
    <row r="1043" spans="1:6" ht="71.400000000000006" x14ac:dyDescent="0.5">
      <c r="A1043" s="60"/>
      <c r="B1043" s="42" t="s">
        <v>3588</v>
      </c>
      <c r="C1043" s="42" t="s">
        <v>3589</v>
      </c>
      <c r="D1043" s="43">
        <v>14.1</v>
      </c>
      <c r="E1043" s="47">
        <v>45401</v>
      </c>
      <c r="F1043" s="44">
        <v>14.1</v>
      </c>
    </row>
    <row r="1044" spans="1:6" ht="20.399999999999999" x14ac:dyDescent="0.5">
      <c r="A1044" s="60"/>
      <c r="B1044" s="42" t="s">
        <v>3511</v>
      </c>
      <c r="C1044" s="42" t="s">
        <v>3512</v>
      </c>
      <c r="D1044" s="43">
        <v>22.99</v>
      </c>
      <c r="E1044" s="47">
        <v>45435</v>
      </c>
      <c r="F1044" s="44">
        <v>22.99</v>
      </c>
    </row>
    <row r="1045" spans="1:6" ht="20.399999999999999" x14ac:dyDescent="0.5">
      <c r="A1045" s="60"/>
      <c r="B1045" s="42" t="s">
        <v>3776</v>
      </c>
      <c r="C1045" s="42" t="s">
        <v>3777</v>
      </c>
      <c r="D1045" s="43">
        <v>15.81</v>
      </c>
      <c r="E1045" s="47">
        <v>45460</v>
      </c>
      <c r="F1045" s="44">
        <v>15.81</v>
      </c>
    </row>
    <row r="1046" spans="1:6" ht="40.799999999999997" x14ac:dyDescent="0.5">
      <c r="A1046" s="60"/>
      <c r="B1046" s="42" t="s">
        <v>3178</v>
      </c>
      <c r="C1046" s="42" t="s">
        <v>3179</v>
      </c>
      <c r="D1046" s="43">
        <v>14.24</v>
      </c>
      <c r="E1046" s="47">
        <v>45399</v>
      </c>
      <c r="F1046" s="44">
        <v>14.24</v>
      </c>
    </row>
    <row r="1047" spans="1:6" ht="61.2" x14ac:dyDescent="0.5">
      <c r="A1047" s="60"/>
      <c r="B1047" s="42" t="s">
        <v>3158</v>
      </c>
      <c r="C1047" s="42" t="s">
        <v>3159</v>
      </c>
      <c r="D1047" s="43">
        <v>14.99</v>
      </c>
      <c r="E1047" s="47">
        <v>45400</v>
      </c>
      <c r="F1047" s="44">
        <v>14.99</v>
      </c>
    </row>
    <row r="1048" spans="1:6" ht="20.399999999999999" x14ac:dyDescent="0.5">
      <c r="A1048" s="60"/>
      <c r="B1048" s="42" t="s">
        <v>3609</v>
      </c>
      <c r="C1048" s="42" t="s">
        <v>3610</v>
      </c>
      <c r="D1048" s="43">
        <v>8.9700000000000006</v>
      </c>
      <c r="E1048" s="47">
        <v>45428</v>
      </c>
      <c r="F1048" s="44">
        <v>8.9700000000000006</v>
      </c>
    </row>
    <row r="1049" spans="1:6" ht="30.6" x14ac:dyDescent="0.5">
      <c r="A1049" s="60"/>
      <c r="B1049" s="42" t="s">
        <v>3321</v>
      </c>
      <c r="C1049" s="42" t="s">
        <v>3322</v>
      </c>
      <c r="D1049" s="43">
        <v>18</v>
      </c>
      <c r="E1049" s="47">
        <v>45440</v>
      </c>
      <c r="F1049" s="44">
        <v>18</v>
      </c>
    </row>
    <row r="1050" spans="1:6" ht="51" x14ac:dyDescent="0.5">
      <c r="A1050" s="60"/>
      <c r="B1050" s="42" t="s">
        <v>3323</v>
      </c>
      <c r="C1050" s="42" t="s">
        <v>3324</v>
      </c>
      <c r="D1050" s="43">
        <v>10.79</v>
      </c>
      <c r="E1050" s="47">
        <v>45409</v>
      </c>
      <c r="F1050" s="44">
        <v>10.79</v>
      </c>
    </row>
    <row r="1051" spans="1:6" ht="20.399999999999999" x14ac:dyDescent="0.5">
      <c r="A1051" s="60"/>
      <c r="B1051" s="42" t="s">
        <v>3590</v>
      </c>
      <c r="C1051" s="42" t="s">
        <v>3591</v>
      </c>
      <c r="D1051" s="43">
        <v>9.59</v>
      </c>
      <c r="E1051" s="47">
        <v>45464</v>
      </c>
      <c r="F1051" s="44">
        <v>9.59</v>
      </c>
    </row>
    <row r="1052" spans="1:6" ht="20.399999999999999" x14ac:dyDescent="0.5">
      <c r="A1052" s="60"/>
      <c r="B1052" s="42" t="s">
        <v>3325</v>
      </c>
      <c r="C1052" s="42" t="s">
        <v>3292</v>
      </c>
      <c r="D1052" s="43">
        <v>14.99</v>
      </c>
      <c r="E1052" s="47">
        <v>45465</v>
      </c>
      <c r="F1052" s="44">
        <v>14.99</v>
      </c>
    </row>
    <row r="1053" spans="1:6" ht="20.399999999999999" x14ac:dyDescent="0.5">
      <c r="A1053" s="60"/>
      <c r="B1053" s="42" t="s">
        <v>3278</v>
      </c>
      <c r="C1053" s="42" t="s">
        <v>3166</v>
      </c>
      <c r="D1053" s="43">
        <v>18</v>
      </c>
      <c r="E1053" s="47">
        <v>45471</v>
      </c>
      <c r="F1053" s="44">
        <v>18</v>
      </c>
    </row>
    <row r="1054" spans="1:6" ht="112.2" x14ac:dyDescent="0.5">
      <c r="A1054" s="60"/>
      <c r="B1054" s="42" t="s">
        <v>3326</v>
      </c>
      <c r="C1054" s="42" t="s">
        <v>3327</v>
      </c>
      <c r="D1054" s="43">
        <v>17.09</v>
      </c>
      <c r="E1054" s="47">
        <v>45429</v>
      </c>
      <c r="F1054" s="44">
        <v>17.09</v>
      </c>
    </row>
    <row r="1055" spans="1:6" ht="30.6" x14ac:dyDescent="0.5">
      <c r="A1055" s="60"/>
      <c r="B1055" s="42" t="s">
        <v>3180</v>
      </c>
      <c r="C1055" s="42" t="s">
        <v>3181</v>
      </c>
      <c r="D1055" s="43">
        <v>15.99</v>
      </c>
      <c r="E1055" s="47">
        <v>45405</v>
      </c>
      <c r="F1055" s="44">
        <v>15.99</v>
      </c>
    </row>
    <row r="1056" spans="1:6" ht="71.400000000000006" x14ac:dyDescent="0.5">
      <c r="A1056" s="42" t="s">
        <v>472</v>
      </c>
      <c r="B1056" s="42" t="s">
        <v>3778</v>
      </c>
      <c r="C1056" s="42" t="s">
        <v>3779</v>
      </c>
      <c r="D1056" s="43">
        <v>19</v>
      </c>
      <c r="E1056" s="47">
        <v>45398</v>
      </c>
      <c r="F1056" s="44">
        <v>19</v>
      </c>
    </row>
    <row r="1057" spans="1:6" ht="20.399999999999999" x14ac:dyDescent="0.5">
      <c r="A1057" s="60" t="s">
        <v>363</v>
      </c>
      <c r="B1057" s="42" t="s">
        <v>3380</v>
      </c>
      <c r="C1057" s="42" t="s">
        <v>3381</v>
      </c>
      <c r="D1057" s="43">
        <v>10</v>
      </c>
      <c r="E1057" s="47">
        <v>45440</v>
      </c>
      <c r="F1057" s="44">
        <v>10</v>
      </c>
    </row>
    <row r="1058" spans="1:6" ht="20.399999999999999" x14ac:dyDescent="0.5">
      <c r="A1058" s="60"/>
      <c r="B1058" s="42" t="s">
        <v>3182</v>
      </c>
      <c r="C1058" s="42" t="s">
        <v>3183</v>
      </c>
      <c r="D1058" s="43">
        <v>18</v>
      </c>
      <c r="E1058" s="47">
        <v>45398</v>
      </c>
      <c r="F1058" s="44">
        <v>18</v>
      </c>
    </row>
    <row r="1059" spans="1:6" ht="30.6" x14ac:dyDescent="0.5">
      <c r="A1059" s="60"/>
      <c r="B1059" s="42" t="s">
        <v>3328</v>
      </c>
      <c r="C1059" s="42" t="s">
        <v>3329</v>
      </c>
      <c r="D1059" s="43">
        <v>32</v>
      </c>
      <c r="E1059" s="47">
        <v>45398</v>
      </c>
      <c r="F1059" s="44">
        <v>32</v>
      </c>
    </row>
    <row r="1060" spans="1:6" ht="40.799999999999997" x14ac:dyDescent="0.5">
      <c r="A1060" s="42" t="s">
        <v>425</v>
      </c>
      <c r="B1060" s="42" t="s">
        <v>3716</v>
      </c>
      <c r="C1060" s="42" t="s">
        <v>3717</v>
      </c>
      <c r="D1060" s="43">
        <v>20</v>
      </c>
      <c r="E1060" s="47">
        <v>45399</v>
      </c>
      <c r="F1060" s="44">
        <v>20</v>
      </c>
    </row>
    <row r="1061" spans="1:6" ht="40.799999999999997" x14ac:dyDescent="0.5">
      <c r="A1061" s="42" t="s">
        <v>3330</v>
      </c>
      <c r="B1061" s="42" t="s">
        <v>3331</v>
      </c>
      <c r="C1061" s="42" t="s">
        <v>3332</v>
      </c>
      <c r="D1061" s="43">
        <v>8</v>
      </c>
      <c r="E1061" s="47">
        <v>45419</v>
      </c>
      <c r="F1061" s="44">
        <v>8</v>
      </c>
    </row>
    <row r="1062" spans="1:6" ht="40.799999999999997" x14ac:dyDescent="0.5">
      <c r="A1062" s="60" t="s">
        <v>311</v>
      </c>
      <c r="B1062" s="42" t="s">
        <v>3279</v>
      </c>
      <c r="C1062" s="42" t="s">
        <v>3280</v>
      </c>
      <c r="D1062" s="43">
        <v>28</v>
      </c>
      <c r="E1062" s="47">
        <v>45407</v>
      </c>
      <c r="F1062" s="44">
        <v>28</v>
      </c>
    </row>
    <row r="1063" spans="1:6" ht="20.399999999999999" x14ac:dyDescent="0.5">
      <c r="A1063" s="60"/>
      <c r="B1063" s="42" t="s">
        <v>3434</v>
      </c>
      <c r="C1063" s="42" t="s">
        <v>3435</v>
      </c>
      <c r="D1063" s="43">
        <v>30</v>
      </c>
      <c r="E1063" s="47">
        <v>45415</v>
      </c>
      <c r="F1063" s="44">
        <v>30</v>
      </c>
    </row>
    <row r="1064" spans="1:6" ht="20.399999999999999" x14ac:dyDescent="0.5">
      <c r="A1064" s="60"/>
      <c r="B1064" s="42" t="s">
        <v>3286</v>
      </c>
      <c r="C1064" s="42" t="s">
        <v>3287</v>
      </c>
      <c r="D1064" s="43">
        <v>17</v>
      </c>
      <c r="E1064" s="47">
        <v>45460</v>
      </c>
      <c r="F1064" s="44">
        <v>17</v>
      </c>
    </row>
    <row r="1065" spans="1:6" ht="20.399999999999999" x14ac:dyDescent="0.5">
      <c r="A1065" s="60"/>
      <c r="B1065" s="42" t="s">
        <v>3483</v>
      </c>
      <c r="C1065" s="42" t="s">
        <v>3484</v>
      </c>
      <c r="D1065" s="43">
        <v>30</v>
      </c>
      <c r="E1065" s="47">
        <v>45387</v>
      </c>
      <c r="F1065" s="44">
        <v>30</v>
      </c>
    </row>
    <row r="1066" spans="1:6" ht="20.399999999999999" x14ac:dyDescent="0.5">
      <c r="A1066" s="60" t="s">
        <v>287</v>
      </c>
      <c r="B1066" s="42" t="s">
        <v>3382</v>
      </c>
      <c r="C1066" s="42" t="s">
        <v>3383</v>
      </c>
      <c r="D1066" s="43">
        <v>9</v>
      </c>
      <c r="E1066" s="47">
        <v>45076</v>
      </c>
      <c r="F1066" s="44">
        <v>9</v>
      </c>
    </row>
    <row r="1067" spans="1:6" ht="30.6" x14ac:dyDescent="0.5">
      <c r="A1067" s="60"/>
      <c r="B1067" s="42" t="s">
        <v>3592</v>
      </c>
      <c r="C1067" s="42" t="s">
        <v>3593</v>
      </c>
      <c r="D1067" s="43">
        <v>18</v>
      </c>
      <c r="E1067" s="47">
        <v>45422</v>
      </c>
      <c r="F1067" s="44">
        <v>18</v>
      </c>
    </row>
    <row r="1068" spans="1:6" ht="40.799999999999997" x14ac:dyDescent="0.5">
      <c r="A1068" s="60"/>
      <c r="B1068" s="42" t="s">
        <v>3281</v>
      </c>
      <c r="C1068" s="42" t="s">
        <v>3282</v>
      </c>
      <c r="D1068" s="43">
        <v>10</v>
      </c>
      <c r="E1068" s="47">
        <v>45433</v>
      </c>
      <c r="F1068" s="44">
        <v>10</v>
      </c>
    </row>
    <row r="1069" spans="1:6" ht="20.399999999999999" x14ac:dyDescent="0.5">
      <c r="A1069" s="60"/>
      <c r="B1069" s="42" t="s">
        <v>3398</v>
      </c>
      <c r="C1069" s="42" t="s">
        <v>3399</v>
      </c>
      <c r="D1069" s="43">
        <v>17</v>
      </c>
      <c r="E1069" s="47">
        <v>45427</v>
      </c>
      <c r="F1069" s="44">
        <v>17</v>
      </c>
    </row>
    <row r="1070" spans="1:6" ht="30.6" x14ac:dyDescent="0.5">
      <c r="A1070" s="60"/>
      <c r="B1070" s="42" t="s">
        <v>3384</v>
      </c>
      <c r="C1070" s="42" t="s">
        <v>3385</v>
      </c>
      <c r="D1070" s="43">
        <v>10</v>
      </c>
      <c r="E1070" s="47">
        <v>45390</v>
      </c>
      <c r="F1070" s="44">
        <v>10</v>
      </c>
    </row>
    <row r="1071" spans="1:6" ht="142.80000000000001" x14ac:dyDescent="0.5">
      <c r="A1071" s="42" t="s">
        <v>3423</v>
      </c>
      <c r="B1071" s="42" t="s">
        <v>3424</v>
      </c>
      <c r="C1071" s="42" t="s">
        <v>3425</v>
      </c>
      <c r="D1071" s="43">
        <v>27</v>
      </c>
      <c r="E1071" s="47">
        <v>45405</v>
      </c>
      <c r="F1071" s="44">
        <v>27</v>
      </c>
    </row>
    <row r="1072" spans="1:6" ht="30.6" x14ac:dyDescent="0.5">
      <c r="A1072" s="60" t="s">
        <v>291</v>
      </c>
      <c r="B1072" s="42" t="s">
        <v>3594</v>
      </c>
      <c r="C1072" s="42" t="s">
        <v>3595</v>
      </c>
      <c r="D1072" s="43">
        <v>11.99</v>
      </c>
      <c r="E1072" s="47">
        <v>45387</v>
      </c>
      <c r="F1072" s="44">
        <v>11.99</v>
      </c>
    </row>
    <row r="1073" spans="1:6" ht="30.6" x14ac:dyDescent="0.5">
      <c r="A1073" s="60"/>
      <c r="B1073" s="42" t="s">
        <v>3246</v>
      </c>
      <c r="C1073" s="42" t="s">
        <v>3247</v>
      </c>
      <c r="D1073" s="43">
        <v>6.99</v>
      </c>
      <c r="E1073" s="47">
        <v>45462</v>
      </c>
      <c r="F1073" s="44">
        <v>6.99</v>
      </c>
    </row>
    <row r="1074" spans="1:6" ht="20.399999999999999" x14ac:dyDescent="0.5">
      <c r="A1074" s="60"/>
      <c r="B1074" s="42" t="s">
        <v>3436</v>
      </c>
      <c r="C1074" s="42" t="s">
        <v>3437</v>
      </c>
      <c r="D1074" s="43">
        <v>30</v>
      </c>
      <c r="E1074" s="47">
        <v>45467</v>
      </c>
      <c r="F1074" s="44">
        <v>30</v>
      </c>
    </row>
    <row r="1075" spans="1:6" ht="20.399999999999999" x14ac:dyDescent="0.5">
      <c r="A1075" s="60" t="s">
        <v>511</v>
      </c>
      <c r="B1075" s="42" t="s">
        <v>3406</v>
      </c>
      <c r="C1075" s="42" t="s">
        <v>3407</v>
      </c>
      <c r="D1075" s="43">
        <v>16</v>
      </c>
      <c r="E1075" s="47">
        <v>45440</v>
      </c>
      <c r="F1075" s="44">
        <v>16</v>
      </c>
    </row>
    <row r="1076" spans="1:6" ht="61.2" x14ac:dyDescent="0.5">
      <c r="A1076" s="60"/>
      <c r="B1076" s="42" t="s">
        <v>3426</v>
      </c>
      <c r="C1076" s="42" t="s">
        <v>547</v>
      </c>
      <c r="D1076" s="43">
        <v>30</v>
      </c>
      <c r="E1076" s="47">
        <v>45419</v>
      </c>
      <c r="F1076" s="44">
        <v>30</v>
      </c>
    </row>
    <row r="1077" spans="1:6" ht="91.8" x14ac:dyDescent="0.5">
      <c r="A1077" s="42" t="s">
        <v>1002</v>
      </c>
      <c r="B1077" s="42" t="s">
        <v>3485</v>
      </c>
      <c r="C1077" s="42" t="s">
        <v>3486</v>
      </c>
      <c r="D1077" s="43">
        <v>10.79</v>
      </c>
      <c r="E1077" s="47">
        <v>45425</v>
      </c>
      <c r="F1077" s="44">
        <v>10.79</v>
      </c>
    </row>
    <row r="1078" spans="1:6" ht="20.399999999999999" x14ac:dyDescent="0.5">
      <c r="A1078" s="60" t="s">
        <v>1040</v>
      </c>
      <c r="B1078" s="42" t="s">
        <v>3471</v>
      </c>
      <c r="C1078" s="42" t="s">
        <v>3472</v>
      </c>
      <c r="D1078" s="43">
        <v>21</v>
      </c>
      <c r="E1078" s="47">
        <v>45467</v>
      </c>
      <c r="F1078" s="44">
        <v>21</v>
      </c>
    </row>
    <row r="1079" spans="1:6" ht="81.599999999999994" x14ac:dyDescent="0.5">
      <c r="A1079" s="60"/>
      <c r="B1079" s="42" t="s">
        <v>3680</v>
      </c>
      <c r="C1079" s="42" t="s">
        <v>3681</v>
      </c>
      <c r="D1079" s="43">
        <v>30</v>
      </c>
      <c r="E1079" s="47">
        <v>45399</v>
      </c>
      <c r="F1079" s="44">
        <v>30</v>
      </c>
    </row>
    <row r="1080" spans="1:6" ht="30.6" x14ac:dyDescent="0.5">
      <c r="A1080" s="60" t="s">
        <v>602</v>
      </c>
      <c r="B1080" s="42" t="s">
        <v>3677</v>
      </c>
      <c r="C1080" s="42" t="s">
        <v>3678</v>
      </c>
      <c r="D1080" s="43">
        <v>28.99</v>
      </c>
      <c r="E1080" s="47">
        <v>45405</v>
      </c>
      <c r="F1080" s="44">
        <v>28.99</v>
      </c>
    </row>
    <row r="1081" spans="1:6" ht="20.399999999999999" x14ac:dyDescent="0.5">
      <c r="A1081" s="60"/>
      <c r="B1081" s="42" t="s">
        <v>3538</v>
      </c>
      <c r="C1081" s="42" t="s">
        <v>3539</v>
      </c>
      <c r="D1081" s="43">
        <v>27.99</v>
      </c>
      <c r="E1081" s="47">
        <v>45419</v>
      </c>
      <c r="F1081" s="44">
        <v>27.99</v>
      </c>
    </row>
    <row r="1082" spans="1:6" ht="102" x14ac:dyDescent="0.5">
      <c r="A1082" s="60" t="s">
        <v>515</v>
      </c>
      <c r="B1082" s="42" t="s">
        <v>3602</v>
      </c>
      <c r="C1082" s="42" t="s">
        <v>3603</v>
      </c>
      <c r="D1082" s="43">
        <v>13</v>
      </c>
      <c r="E1082" s="47">
        <v>45387</v>
      </c>
      <c r="F1082" s="44">
        <v>13</v>
      </c>
    </row>
    <row r="1083" spans="1:6" ht="20.399999999999999" x14ac:dyDescent="0.5">
      <c r="A1083" s="60"/>
      <c r="B1083" s="42" t="s">
        <v>3452</v>
      </c>
      <c r="C1083" s="42" t="s">
        <v>3453</v>
      </c>
      <c r="D1083" s="43">
        <v>9</v>
      </c>
      <c r="E1083" s="47">
        <v>45415</v>
      </c>
      <c r="F1083" s="44">
        <v>9</v>
      </c>
    </row>
    <row r="1084" spans="1:6" ht="40.799999999999997" x14ac:dyDescent="0.5">
      <c r="A1084" s="60"/>
      <c r="B1084" s="42" t="s">
        <v>3253</v>
      </c>
      <c r="C1084" s="42" t="s">
        <v>3254</v>
      </c>
      <c r="D1084" s="43">
        <v>28</v>
      </c>
      <c r="E1084" s="47">
        <v>45401</v>
      </c>
      <c r="F1084" s="44">
        <v>28</v>
      </c>
    </row>
    <row r="1085" spans="1:6" ht="20.399999999999999" x14ac:dyDescent="0.5">
      <c r="A1085" s="60"/>
      <c r="B1085" s="42" t="s">
        <v>3447</v>
      </c>
      <c r="C1085" s="42" t="s">
        <v>3448</v>
      </c>
      <c r="D1085" s="43">
        <v>15</v>
      </c>
      <c r="E1085" s="47">
        <v>45393</v>
      </c>
      <c r="F1085" s="44">
        <v>15</v>
      </c>
    </row>
    <row r="1086" spans="1:6" ht="20.399999999999999" x14ac:dyDescent="0.5">
      <c r="A1086" s="60"/>
      <c r="B1086" s="42" t="s">
        <v>3283</v>
      </c>
      <c r="C1086" s="42" t="s">
        <v>3284</v>
      </c>
      <c r="D1086" s="43">
        <v>63</v>
      </c>
      <c r="E1086" s="47">
        <v>45454</v>
      </c>
      <c r="F1086" s="44">
        <v>63</v>
      </c>
    </row>
    <row r="1087" spans="1:6" ht="20.399999999999999" x14ac:dyDescent="0.5">
      <c r="A1087" s="60"/>
      <c r="B1087" s="42" t="s">
        <v>3454</v>
      </c>
      <c r="C1087" s="42" t="s">
        <v>3455</v>
      </c>
      <c r="D1087" s="43">
        <v>9</v>
      </c>
      <c r="E1087" s="47">
        <v>45415</v>
      </c>
      <c r="F1087" s="44">
        <v>9</v>
      </c>
    </row>
    <row r="1088" spans="1:6" ht="40.799999999999997" x14ac:dyDescent="0.5">
      <c r="A1088" s="42" t="s">
        <v>3548</v>
      </c>
      <c r="B1088" s="42" t="s">
        <v>3549</v>
      </c>
      <c r="C1088" s="42" t="s">
        <v>3550</v>
      </c>
      <c r="D1088" s="43">
        <v>124</v>
      </c>
      <c r="E1088" s="47">
        <v>45455</v>
      </c>
      <c r="F1088" s="44">
        <v>124</v>
      </c>
    </row>
    <row r="1089" spans="1:6" x14ac:dyDescent="0.5">
      <c r="A1089" s="45" t="s">
        <v>271</v>
      </c>
      <c r="B1089" s="45"/>
      <c r="C1089" s="45"/>
      <c r="D1089" s="45"/>
      <c r="E1089" s="45"/>
      <c r="F1089" s="46">
        <v>5694.0999999999904</v>
      </c>
    </row>
  </sheetData>
  <mergeCells count="204">
    <mergeCell ref="A33:F33"/>
    <mergeCell ref="A34:F34"/>
    <mergeCell ref="A44:A46"/>
    <mergeCell ref="A52:F52"/>
    <mergeCell ref="A53:F53"/>
    <mergeCell ref="A61:F61"/>
    <mergeCell ref="A3:F3"/>
    <mergeCell ref="A4:F4"/>
    <mergeCell ref="A12:F12"/>
    <mergeCell ref="A13:F13"/>
    <mergeCell ref="A24:F24"/>
    <mergeCell ref="A25:F25"/>
    <mergeCell ref="A95:F95"/>
    <mergeCell ref="A104:F104"/>
    <mergeCell ref="A105:F105"/>
    <mergeCell ref="A113:F113"/>
    <mergeCell ref="A114:F114"/>
    <mergeCell ref="A122:F122"/>
    <mergeCell ref="A62:F62"/>
    <mergeCell ref="A70:F70"/>
    <mergeCell ref="A71:F71"/>
    <mergeCell ref="A83:F83"/>
    <mergeCell ref="A84:F84"/>
    <mergeCell ref="A94:F94"/>
    <mergeCell ref="A158:F158"/>
    <mergeCell ref="A159:F159"/>
    <mergeCell ref="A169:F169"/>
    <mergeCell ref="A170:F170"/>
    <mergeCell ref="A179:F179"/>
    <mergeCell ref="A180:F180"/>
    <mergeCell ref="A123:F123"/>
    <mergeCell ref="A131:F131"/>
    <mergeCell ref="A132:F132"/>
    <mergeCell ref="A142:F142"/>
    <mergeCell ref="A143:F143"/>
    <mergeCell ref="A150:A151"/>
    <mergeCell ref="A220:A221"/>
    <mergeCell ref="A232:A233"/>
    <mergeCell ref="A235:A239"/>
    <mergeCell ref="A246:F246"/>
    <mergeCell ref="A247:F247"/>
    <mergeCell ref="A251:A252"/>
    <mergeCell ref="A188:F188"/>
    <mergeCell ref="A189:F189"/>
    <mergeCell ref="A207:F207"/>
    <mergeCell ref="A208:F208"/>
    <mergeCell ref="A216:F216"/>
    <mergeCell ref="A217:F217"/>
    <mergeCell ref="A286:A287"/>
    <mergeCell ref="A292:F292"/>
    <mergeCell ref="A293:F293"/>
    <mergeCell ref="A302:F302"/>
    <mergeCell ref="A303:F303"/>
    <mergeCell ref="A312:F312"/>
    <mergeCell ref="A259:A260"/>
    <mergeCell ref="A263:A264"/>
    <mergeCell ref="A271:A272"/>
    <mergeCell ref="A274:A275"/>
    <mergeCell ref="A280:F280"/>
    <mergeCell ref="A281:F281"/>
    <mergeCell ref="A352:F352"/>
    <mergeCell ref="A364:F364"/>
    <mergeCell ref="A365:F365"/>
    <mergeCell ref="A369:A370"/>
    <mergeCell ref="A375:F375"/>
    <mergeCell ref="A376:F376"/>
    <mergeCell ref="A313:F313"/>
    <mergeCell ref="A321:F321"/>
    <mergeCell ref="A322:F322"/>
    <mergeCell ref="A338:F338"/>
    <mergeCell ref="A339:F339"/>
    <mergeCell ref="A351:F351"/>
    <mergeCell ref="A419:F419"/>
    <mergeCell ref="A423:A424"/>
    <mergeCell ref="A435:F435"/>
    <mergeCell ref="A436:F436"/>
    <mergeCell ref="A444:F444"/>
    <mergeCell ref="A445:F445"/>
    <mergeCell ref="A380:A383"/>
    <mergeCell ref="A391:F391"/>
    <mergeCell ref="A392:F392"/>
    <mergeCell ref="A407:F407"/>
    <mergeCell ref="A408:F408"/>
    <mergeCell ref="A418:F418"/>
    <mergeCell ref="A475:F475"/>
    <mergeCell ref="A486:F486"/>
    <mergeCell ref="A487:F487"/>
    <mergeCell ref="A496:F496"/>
    <mergeCell ref="A497:F497"/>
    <mergeCell ref="A506:F506"/>
    <mergeCell ref="A453:F453"/>
    <mergeCell ref="A454:F454"/>
    <mergeCell ref="A457:A458"/>
    <mergeCell ref="A464:F464"/>
    <mergeCell ref="A465:F465"/>
    <mergeCell ref="A474:F474"/>
    <mergeCell ref="A546:F546"/>
    <mergeCell ref="A547:F547"/>
    <mergeCell ref="A555:F555"/>
    <mergeCell ref="A556:F556"/>
    <mergeCell ref="A566:F566"/>
    <mergeCell ref="A567:F567"/>
    <mergeCell ref="A507:F507"/>
    <mergeCell ref="A510:A511"/>
    <mergeCell ref="A521:A522"/>
    <mergeCell ref="A528:A529"/>
    <mergeCell ref="A536:F536"/>
    <mergeCell ref="A537:F537"/>
    <mergeCell ref="A606:F606"/>
    <mergeCell ref="A607:F607"/>
    <mergeCell ref="A615:F615"/>
    <mergeCell ref="A616:F616"/>
    <mergeCell ref="A620:A622"/>
    <mergeCell ref="A623:A624"/>
    <mergeCell ref="A575:F575"/>
    <mergeCell ref="A576:F576"/>
    <mergeCell ref="A584:F584"/>
    <mergeCell ref="A585:F585"/>
    <mergeCell ref="A596:F596"/>
    <mergeCell ref="A597:F597"/>
    <mergeCell ref="A666:F666"/>
    <mergeCell ref="A667:F667"/>
    <mergeCell ref="A675:F675"/>
    <mergeCell ref="A676:F676"/>
    <mergeCell ref="A687:F687"/>
    <mergeCell ref="A688:F688"/>
    <mergeCell ref="A625:A627"/>
    <mergeCell ref="A629:A635"/>
    <mergeCell ref="A646:F646"/>
    <mergeCell ref="A647:F647"/>
    <mergeCell ref="A655:F655"/>
    <mergeCell ref="A656:F656"/>
    <mergeCell ref="A740:F740"/>
    <mergeCell ref="A741:F741"/>
    <mergeCell ref="A746:A747"/>
    <mergeCell ref="A753:F753"/>
    <mergeCell ref="A754:F754"/>
    <mergeCell ref="A764:F764"/>
    <mergeCell ref="A703:F703"/>
    <mergeCell ref="A704:F704"/>
    <mergeCell ref="A716:F716"/>
    <mergeCell ref="A717:F717"/>
    <mergeCell ref="A725:F725"/>
    <mergeCell ref="A726:F726"/>
    <mergeCell ref="A796:F796"/>
    <mergeCell ref="A797:F797"/>
    <mergeCell ref="A801:A807"/>
    <mergeCell ref="A808:A812"/>
    <mergeCell ref="A813:A828"/>
    <mergeCell ref="A829:A831"/>
    <mergeCell ref="A765:F765"/>
    <mergeCell ref="A773:F773"/>
    <mergeCell ref="A774:F774"/>
    <mergeCell ref="A780:A781"/>
    <mergeCell ref="A787:F787"/>
    <mergeCell ref="A788:F788"/>
    <mergeCell ref="A862:A863"/>
    <mergeCell ref="A864:A865"/>
    <mergeCell ref="A867:A876"/>
    <mergeCell ref="A877:A880"/>
    <mergeCell ref="A882:A883"/>
    <mergeCell ref="A884:A888"/>
    <mergeCell ref="A833:A836"/>
    <mergeCell ref="A837:A848"/>
    <mergeCell ref="A849:A851"/>
    <mergeCell ref="A853:A854"/>
    <mergeCell ref="A855:A858"/>
    <mergeCell ref="A859:A861"/>
    <mergeCell ref="A929:A931"/>
    <mergeCell ref="A932:A933"/>
    <mergeCell ref="A935:A944"/>
    <mergeCell ref="A946:A952"/>
    <mergeCell ref="A953:A954"/>
    <mergeCell ref="A955:A959"/>
    <mergeCell ref="A889:A892"/>
    <mergeCell ref="A893:A898"/>
    <mergeCell ref="A899:A905"/>
    <mergeCell ref="A906:A918"/>
    <mergeCell ref="A919:A921"/>
    <mergeCell ref="A922:A928"/>
    <mergeCell ref="A997:A998"/>
    <mergeCell ref="A999:A1000"/>
    <mergeCell ref="A1001:A1003"/>
    <mergeCell ref="A1004:A1007"/>
    <mergeCell ref="A1008:A1015"/>
    <mergeCell ref="A1017:A1021"/>
    <mergeCell ref="A961:A962"/>
    <mergeCell ref="A963:A970"/>
    <mergeCell ref="A971:A982"/>
    <mergeCell ref="A983:A986"/>
    <mergeCell ref="A988:A992"/>
    <mergeCell ref="A995:A996"/>
    <mergeCell ref="A1066:A1070"/>
    <mergeCell ref="A1072:A1074"/>
    <mergeCell ref="A1075:A1076"/>
    <mergeCell ref="A1078:A1079"/>
    <mergeCell ref="A1080:A1081"/>
    <mergeCell ref="A1082:A1087"/>
    <mergeCell ref="A1024:A1026"/>
    <mergeCell ref="A1027:A1032"/>
    <mergeCell ref="A1035:A1037"/>
    <mergeCell ref="A1040:A1055"/>
    <mergeCell ref="A1057:A1059"/>
    <mergeCell ref="A1062:A1065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407"/>
  <sheetViews>
    <sheetView workbookViewId="0">
      <selection activeCell="I1" sqref="I1"/>
    </sheetView>
  </sheetViews>
  <sheetFormatPr defaultRowHeight="18" x14ac:dyDescent="0.5"/>
  <cols>
    <col min="2" max="2" width="13.33203125" customWidth="1"/>
    <col min="6" max="6" width="9.109375" bestFit="1" customWidth="1"/>
  </cols>
  <sheetData>
    <row r="1" spans="1:6" ht="22.2" x14ac:dyDescent="0.5">
      <c r="A1" s="39" t="s">
        <v>5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3784</v>
      </c>
      <c r="B4" s="59"/>
      <c r="C4" s="59"/>
      <c r="D4" s="59"/>
      <c r="E4" s="59"/>
      <c r="F4" s="59"/>
    </row>
    <row r="6" spans="1:6" ht="30.6" x14ac:dyDescent="0.5">
      <c r="A6" s="40" t="s">
        <v>3785</v>
      </c>
      <c r="B6" s="40" t="s">
        <v>240</v>
      </c>
      <c r="C6" s="40" t="s">
        <v>241</v>
      </c>
      <c r="D6" s="40" t="s">
        <v>3786</v>
      </c>
      <c r="E6" s="40" t="s">
        <v>242</v>
      </c>
      <c r="F6" s="41" t="s">
        <v>3787</v>
      </c>
    </row>
    <row r="7" spans="1:6" ht="40.799999999999997" x14ac:dyDescent="0.5">
      <c r="A7" s="42" t="s">
        <v>301</v>
      </c>
      <c r="B7" s="48">
        <v>36173003870089</v>
      </c>
      <c r="C7" s="42" t="s">
        <v>3788</v>
      </c>
      <c r="D7" s="43">
        <v>40</v>
      </c>
      <c r="E7" s="42" t="s">
        <v>3789</v>
      </c>
      <c r="F7" s="44">
        <v>40</v>
      </c>
    </row>
    <row r="8" spans="1:6" x14ac:dyDescent="0.5">
      <c r="A8" s="45" t="s">
        <v>271</v>
      </c>
      <c r="B8" s="45"/>
      <c r="C8" s="45"/>
      <c r="D8" s="45"/>
      <c r="E8" s="45"/>
      <c r="F8" s="46">
        <v>40</v>
      </c>
    </row>
    <row r="12" spans="1:6" ht="10.5" customHeight="1" x14ac:dyDescent="0.5">
      <c r="A12" s="58" t="s">
        <v>237</v>
      </c>
      <c r="B12" s="58"/>
      <c r="C12" s="58"/>
      <c r="D12" s="58"/>
      <c r="E12" s="58"/>
      <c r="F12" s="58"/>
    </row>
    <row r="13" spans="1:6" ht="10.5" customHeight="1" x14ac:dyDescent="0.5">
      <c r="A13" s="59" t="s">
        <v>3790</v>
      </c>
      <c r="B13" s="59"/>
      <c r="C13" s="59"/>
      <c r="D13" s="59"/>
      <c r="E13" s="59"/>
      <c r="F13" s="59"/>
    </row>
    <row r="15" spans="1:6" ht="30.6" x14ac:dyDescent="0.5">
      <c r="A15" s="40" t="s">
        <v>3785</v>
      </c>
      <c r="B15" s="40" t="s">
        <v>240</v>
      </c>
      <c r="C15" s="40" t="s">
        <v>241</v>
      </c>
      <c r="D15" s="40" t="s">
        <v>3786</v>
      </c>
      <c r="E15" s="40" t="s">
        <v>242</v>
      </c>
      <c r="F15" s="41" t="s">
        <v>3787</v>
      </c>
    </row>
    <row r="16" spans="1:6" ht="30.6" x14ac:dyDescent="0.5">
      <c r="A16" s="42" t="s">
        <v>287</v>
      </c>
      <c r="B16" s="48"/>
      <c r="C16" s="42" t="s">
        <v>3791</v>
      </c>
      <c r="D16" s="43">
        <v>4</v>
      </c>
      <c r="E16" s="42"/>
      <c r="F16" s="44">
        <v>4</v>
      </c>
    </row>
    <row r="17" spans="1:6" x14ac:dyDescent="0.5">
      <c r="A17" s="45" t="s">
        <v>271</v>
      </c>
      <c r="B17" s="45"/>
      <c r="C17" s="45"/>
      <c r="D17" s="45"/>
      <c r="E17" s="45"/>
      <c r="F17" s="46">
        <v>4</v>
      </c>
    </row>
    <row r="21" spans="1:6" ht="10.5" customHeight="1" x14ac:dyDescent="0.5">
      <c r="A21" s="58" t="s">
        <v>237</v>
      </c>
      <c r="B21" s="58"/>
      <c r="C21" s="58"/>
      <c r="D21" s="58"/>
      <c r="E21" s="58"/>
      <c r="F21" s="58"/>
    </row>
    <row r="22" spans="1:6" ht="10.5" customHeight="1" x14ac:dyDescent="0.5">
      <c r="A22" s="59" t="s">
        <v>3792</v>
      </c>
      <c r="B22" s="59"/>
      <c r="C22" s="59"/>
      <c r="D22" s="59"/>
      <c r="E22" s="59"/>
      <c r="F22" s="59"/>
    </row>
    <row r="24" spans="1:6" ht="30.6" x14ac:dyDescent="0.5">
      <c r="A24" s="40" t="s">
        <v>3785</v>
      </c>
      <c r="B24" s="40" t="s">
        <v>240</v>
      </c>
      <c r="C24" s="40" t="s">
        <v>241</v>
      </c>
      <c r="D24" s="40" t="s">
        <v>3786</v>
      </c>
      <c r="E24" s="40" t="s">
        <v>242</v>
      </c>
      <c r="F24" s="41" t="s">
        <v>3787</v>
      </c>
    </row>
    <row r="25" spans="1:6" ht="51" x14ac:dyDescent="0.5">
      <c r="A25" s="42" t="s">
        <v>18</v>
      </c>
      <c r="B25" s="48">
        <v>31338005028979</v>
      </c>
      <c r="C25" s="42" t="s">
        <v>3793</v>
      </c>
      <c r="D25" s="43">
        <v>16.489999999999998</v>
      </c>
      <c r="E25" s="42" t="s">
        <v>3794</v>
      </c>
      <c r="F25" s="44">
        <v>16.489999999999998</v>
      </c>
    </row>
    <row r="26" spans="1:6" ht="61.2" x14ac:dyDescent="0.5">
      <c r="A26" s="42" t="s">
        <v>3136</v>
      </c>
      <c r="B26" s="48">
        <v>31319006216532</v>
      </c>
      <c r="C26" s="42" t="s">
        <v>3793</v>
      </c>
      <c r="D26" s="43">
        <v>9.0299999999999994</v>
      </c>
      <c r="E26" s="42" t="s">
        <v>3795</v>
      </c>
      <c r="F26" s="44">
        <v>9.0299999999999994</v>
      </c>
    </row>
    <row r="27" spans="1:6" ht="40.799999999999997" x14ac:dyDescent="0.5">
      <c r="A27" s="42" t="s">
        <v>376</v>
      </c>
      <c r="B27" s="48">
        <v>31385005179583</v>
      </c>
      <c r="C27" s="42" t="s">
        <v>3793</v>
      </c>
      <c r="D27" s="43">
        <v>16</v>
      </c>
      <c r="E27" s="42" t="s">
        <v>3796</v>
      </c>
      <c r="F27" s="44">
        <v>16</v>
      </c>
    </row>
    <row r="28" spans="1:6" x14ac:dyDescent="0.5">
      <c r="A28" s="45" t="s">
        <v>271</v>
      </c>
      <c r="B28" s="45"/>
      <c r="C28" s="45"/>
      <c r="D28" s="45"/>
      <c r="E28" s="45"/>
      <c r="F28" s="46">
        <v>41.52</v>
      </c>
    </row>
    <row r="32" spans="1:6" ht="10.5" customHeight="1" x14ac:dyDescent="0.5">
      <c r="A32" s="58" t="s">
        <v>237</v>
      </c>
      <c r="B32" s="58"/>
      <c r="C32" s="58"/>
      <c r="D32" s="58"/>
      <c r="E32" s="58"/>
      <c r="F32" s="58"/>
    </row>
    <row r="33" spans="1:6" ht="10.5" customHeight="1" x14ac:dyDescent="0.5">
      <c r="A33" s="59" t="s">
        <v>3797</v>
      </c>
      <c r="B33" s="59"/>
      <c r="C33" s="59"/>
      <c r="D33" s="59"/>
      <c r="E33" s="59"/>
      <c r="F33" s="59"/>
    </row>
    <row r="35" spans="1:6" ht="30.6" x14ac:dyDescent="0.5">
      <c r="A35" s="40" t="s">
        <v>3785</v>
      </c>
      <c r="B35" s="40" t="s">
        <v>240</v>
      </c>
      <c r="C35" s="40" t="s">
        <v>241</v>
      </c>
      <c r="D35" s="40" t="s">
        <v>3786</v>
      </c>
      <c r="E35" s="40" t="s">
        <v>242</v>
      </c>
      <c r="F35" s="41" t="s">
        <v>3787</v>
      </c>
    </row>
    <row r="36" spans="1:6" ht="30.6" x14ac:dyDescent="0.5">
      <c r="A36" s="42" t="s">
        <v>366</v>
      </c>
      <c r="B36" s="48">
        <v>31191013250949</v>
      </c>
      <c r="C36" s="42" t="s">
        <v>3788</v>
      </c>
      <c r="D36" s="43">
        <v>19.989999999999998</v>
      </c>
      <c r="E36" s="42" t="s">
        <v>3798</v>
      </c>
      <c r="F36" s="44">
        <v>19.989999999999998</v>
      </c>
    </row>
    <row r="37" spans="1:6" x14ac:dyDescent="0.5">
      <c r="A37" s="45" t="s">
        <v>271</v>
      </c>
      <c r="B37" s="45"/>
      <c r="C37" s="45"/>
      <c r="D37" s="45"/>
      <c r="E37" s="45"/>
      <c r="F37" s="46">
        <v>19.989999999999998</v>
      </c>
    </row>
    <row r="41" spans="1:6" ht="10.5" customHeight="1" x14ac:dyDescent="0.5">
      <c r="A41" s="58" t="s">
        <v>237</v>
      </c>
      <c r="B41" s="58"/>
      <c r="C41" s="58"/>
      <c r="D41" s="58"/>
      <c r="E41" s="58"/>
      <c r="F41" s="58"/>
    </row>
    <row r="42" spans="1:6" ht="10.5" customHeight="1" x14ac:dyDescent="0.5">
      <c r="A42" s="59" t="s">
        <v>3799</v>
      </c>
      <c r="B42" s="59"/>
      <c r="C42" s="59"/>
      <c r="D42" s="59"/>
      <c r="E42" s="59"/>
      <c r="F42" s="59"/>
    </row>
    <row r="44" spans="1:6" ht="30.6" x14ac:dyDescent="0.5">
      <c r="A44" s="40" t="s">
        <v>3785</v>
      </c>
      <c r="B44" s="40" t="s">
        <v>240</v>
      </c>
      <c r="C44" s="40" t="s">
        <v>241</v>
      </c>
      <c r="D44" s="40" t="s">
        <v>3786</v>
      </c>
      <c r="E44" s="40" t="s">
        <v>242</v>
      </c>
      <c r="F44" s="41" t="s">
        <v>3787</v>
      </c>
    </row>
    <row r="45" spans="1:6" ht="40.799999999999997" x14ac:dyDescent="0.5">
      <c r="A45" s="60" t="s">
        <v>125</v>
      </c>
      <c r="B45" s="48">
        <v>31132011275199</v>
      </c>
      <c r="C45" s="42" t="s">
        <v>3800</v>
      </c>
      <c r="D45" s="43">
        <v>14.99</v>
      </c>
      <c r="E45" s="42" t="s">
        <v>3801</v>
      </c>
      <c r="F45" s="44">
        <v>14.99</v>
      </c>
    </row>
    <row r="46" spans="1:6" ht="40.799999999999997" x14ac:dyDescent="0.5">
      <c r="A46" s="60"/>
      <c r="B46" s="48">
        <v>31132012120501</v>
      </c>
      <c r="C46" s="42" t="s">
        <v>3800</v>
      </c>
      <c r="D46" s="43">
        <v>14.99</v>
      </c>
      <c r="E46" s="42" t="s">
        <v>3802</v>
      </c>
      <c r="F46" s="44">
        <v>14.99</v>
      </c>
    </row>
    <row r="47" spans="1:6" ht="40.799999999999997" x14ac:dyDescent="0.5">
      <c r="A47" s="60"/>
      <c r="B47" s="48">
        <v>31132012120527</v>
      </c>
      <c r="C47" s="42" t="s">
        <v>3800</v>
      </c>
      <c r="D47" s="43">
        <v>14.99</v>
      </c>
      <c r="E47" s="42" t="s">
        <v>3803</v>
      </c>
      <c r="F47" s="44">
        <v>14.99</v>
      </c>
    </row>
    <row r="48" spans="1:6" ht="51" x14ac:dyDescent="0.5">
      <c r="A48" s="60"/>
      <c r="B48" s="48">
        <v>31132012120600</v>
      </c>
      <c r="C48" s="42" t="s">
        <v>3800</v>
      </c>
      <c r="D48" s="43">
        <v>14.99</v>
      </c>
      <c r="E48" s="42" t="s">
        <v>3804</v>
      </c>
      <c r="F48" s="44">
        <v>14.99</v>
      </c>
    </row>
    <row r="49" spans="1:6" ht="40.799999999999997" x14ac:dyDescent="0.5">
      <c r="A49" s="60"/>
      <c r="B49" s="48">
        <v>31132012838581</v>
      </c>
      <c r="C49" s="42" t="s">
        <v>3800</v>
      </c>
      <c r="D49" s="43">
        <v>14.99</v>
      </c>
      <c r="E49" s="42" t="s">
        <v>3805</v>
      </c>
      <c r="F49" s="44">
        <v>14.99</v>
      </c>
    </row>
    <row r="50" spans="1:6" ht="20.399999999999999" x14ac:dyDescent="0.5">
      <c r="A50" s="60"/>
      <c r="B50" s="48">
        <v>31132013729466</v>
      </c>
      <c r="C50" s="42" t="s">
        <v>3800</v>
      </c>
      <c r="D50" s="43">
        <v>22.99</v>
      </c>
      <c r="E50" s="42" t="s">
        <v>3806</v>
      </c>
      <c r="F50" s="44">
        <v>22.99</v>
      </c>
    </row>
    <row r="51" spans="1:6" ht="20.399999999999999" x14ac:dyDescent="0.5">
      <c r="A51" s="60"/>
      <c r="B51" s="48">
        <v>31132013740489</v>
      </c>
      <c r="C51" s="42" t="s">
        <v>3800</v>
      </c>
      <c r="D51" s="43">
        <v>19.989999999999998</v>
      </c>
      <c r="E51" s="42" t="s">
        <v>3807</v>
      </c>
      <c r="F51" s="44">
        <v>19.989999999999998</v>
      </c>
    </row>
    <row r="52" spans="1:6" x14ac:dyDescent="0.5">
      <c r="A52" s="60"/>
      <c r="B52" s="48">
        <v>31132013745264</v>
      </c>
      <c r="C52" s="42" t="s">
        <v>3800</v>
      </c>
      <c r="D52" s="43">
        <v>14.99</v>
      </c>
      <c r="E52" s="42" t="s">
        <v>3808</v>
      </c>
      <c r="F52" s="44">
        <v>14.99</v>
      </c>
    </row>
    <row r="53" spans="1:6" x14ac:dyDescent="0.5">
      <c r="A53" s="60"/>
      <c r="B53" s="48">
        <v>31132014774420</v>
      </c>
      <c r="C53" s="42" t="s">
        <v>3800</v>
      </c>
      <c r="D53" s="43">
        <v>29.99</v>
      </c>
      <c r="E53" s="42" t="s">
        <v>3809</v>
      </c>
      <c r="F53" s="44">
        <v>29.99</v>
      </c>
    </row>
    <row r="54" spans="1:6" x14ac:dyDescent="0.5">
      <c r="A54" s="60"/>
      <c r="B54" s="48">
        <v>31132015373941</v>
      </c>
      <c r="C54" s="42" t="s">
        <v>3800</v>
      </c>
      <c r="D54" s="43">
        <v>29.99</v>
      </c>
      <c r="E54" s="42" t="s">
        <v>3810</v>
      </c>
      <c r="F54" s="44">
        <v>29.99</v>
      </c>
    </row>
    <row r="55" spans="1:6" x14ac:dyDescent="0.5">
      <c r="A55" s="45" t="s">
        <v>271</v>
      </c>
      <c r="B55" s="45"/>
      <c r="C55" s="45"/>
      <c r="D55" s="45"/>
      <c r="E55" s="45"/>
      <c r="F55" s="46">
        <v>192.9</v>
      </c>
    </row>
    <row r="59" spans="1:6" ht="10.5" customHeight="1" x14ac:dyDescent="0.5">
      <c r="A59" s="58" t="s">
        <v>237</v>
      </c>
      <c r="B59" s="58"/>
      <c r="C59" s="58"/>
      <c r="D59" s="58"/>
      <c r="E59" s="58"/>
      <c r="F59" s="58"/>
    </row>
    <row r="60" spans="1:6" ht="10.5" customHeight="1" x14ac:dyDescent="0.5">
      <c r="A60" s="59" t="s">
        <v>3811</v>
      </c>
      <c r="B60" s="59"/>
      <c r="C60" s="59"/>
      <c r="D60" s="59"/>
      <c r="E60" s="59"/>
      <c r="F60" s="59"/>
    </row>
    <row r="62" spans="1:6" ht="30.6" x14ac:dyDescent="0.5">
      <c r="A62" s="40" t="s">
        <v>3785</v>
      </c>
      <c r="B62" s="40" t="s">
        <v>240</v>
      </c>
      <c r="C62" s="40" t="s">
        <v>241</v>
      </c>
      <c r="D62" s="40" t="s">
        <v>3786</v>
      </c>
      <c r="E62" s="40" t="s">
        <v>242</v>
      </c>
      <c r="F62" s="41" t="s">
        <v>3787</v>
      </c>
    </row>
    <row r="63" spans="1:6" ht="30.6" x14ac:dyDescent="0.5">
      <c r="A63" s="42" t="s">
        <v>731</v>
      </c>
      <c r="B63" s="48">
        <v>36087001802318</v>
      </c>
      <c r="C63" s="42" t="s">
        <v>3788</v>
      </c>
      <c r="D63" s="43">
        <v>60</v>
      </c>
      <c r="E63" s="42" t="s">
        <v>3812</v>
      </c>
      <c r="F63" s="44">
        <v>60</v>
      </c>
    </row>
    <row r="64" spans="1:6" x14ac:dyDescent="0.5">
      <c r="A64" s="45" t="s">
        <v>271</v>
      </c>
      <c r="B64" s="45"/>
      <c r="C64" s="45"/>
      <c r="D64" s="45"/>
      <c r="E64" s="45"/>
      <c r="F64" s="46">
        <v>60</v>
      </c>
    </row>
    <row r="68" spans="1:6" ht="10.5" customHeight="1" x14ac:dyDescent="0.5">
      <c r="A68" s="58" t="s">
        <v>237</v>
      </c>
      <c r="B68" s="58"/>
      <c r="C68" s="58"/>
      <c r="D68" s="58"/>
      <c r="E68" s="58"/>
      <c r="F68" s="58"/>
    </row>
    <row r="69" spans="1:6" ht="10.5" customHeight="1" x14ac:dyDescent="0.5">
      <c r="A69" s="59" t="s">
        <v>3813</v>
      </c>
      <c r="B69" s="59"/>
      <c r="C69" s="59"/>
      <c r="D69" s="59"/>
      <c r="E69" s="59"/>
      <c r="F69" s="59"/>
    </row>
    <row r="71" spans="1:6" ht="30.6" x14ac:dyDescent="0.5">
      <c r="A71" s="40" t="s">
        <v>3785</v>
      </c>
      <c r="B71" s="40" t="s">
        <v>240</v>
      </c>
      <c r="C71" s="40" t="s">
        <v>241</v>
      </c>
      <c r="D71" s="40" t="s">
        <v>3786</v>
      </c>
      <c r="E71" s="40" t="s">
        <v>242</v>
      </c>
      <c r="F71" s="41" t="s">
        <v>3787</v>
      </c>
    </row>
    <row r="72" spans="1:6" ht="51" x14ac:dyDescent="0.5">
      <c r="A72" s="42" t="s">
        <v>18</v>
      </c>
      <c r="B72" s="48">
        <v>31338005028979</v>
      </c>
      <c r="C72" s="42" t="s">
        <v>3793</v>
      </c>
      <c r="D72" s="43">
        <v>16.489999999999998</v>
      </c>
      <c r="E72" s="42" t="s">
        <v>3794</v>
      </c>
      <c r="F72" s="44">
        <v>16.489999999999998</v>
      </c>
    </row>
    <row r="73" spans="1:6" ht="61.2" x14ac:dyDescent="0.5">
      <c r="A73" s="42" t="s">
        <v>3136</v>
      </c>
      <c r="B73" s="48">
        <v>31319006216532</v>
      </c>
      <c r="C73" s="42" t="s">
        <v>3793</v>
      </c>
      <c r="D73" s="43">
        <v>9.0299999999999994</v>
      </c>
      <c r="E73" s="42" t="s">
        <v>3795</v>
      </c>
      <c r="F73" s="44">
        <v>9.0299999999999994</v>
      </c>
    </row>
    <row r="74" spans="1:6" ht="40.799999999999997" x14ac:dyDescent="0.5">
      <c r="A74" s="42" t="s">
        <v>301</v>
      </c>
      <c r="B74" s="48">
        <v>36173003870089</v>
      </c>
      <c r="C74" s="42" t="s">
        <v>3788</v>
      </c>
      <c r="D74" s="43">
        <v>40</v>
      </c>
      <c r="E74" s="42" t="s">
        <v>3789</v>
      </c>
      <c r="F74" s="44">
        <v>40</v>
      </c>
    </row>
    <row r="75" spans="1:6" ht="40.799999999999997" x14ac:dyDescent="0.5">
      <c r="A75" s="42" t="s">
        <v>376</v>
      </c>
      <c r="B75" s="48">
        <v>31385005179583</v>
      </c>
      <c r="C75" s="42" t="s">
        <v>3793</v>
      </c>
      <c r="D75" s="43">
        <v>16</v>
      </c>
      <c r="E75" s="42" t="s">
        <v>3796</v>
      </c>
      <c r="F75" s="44">
        <v>16</v>
      </c>
    </row>
    <row r="76" spans="1:6" ht="40.799999999999997" x14ac:dyDescent="0.5">
      <c r="A76" s="60" t="s">
        <v>125</v>
      </c>
      <c r="B76" s="48">
        <v>31132011275199</v>
      </c>
      <c r="C76" s="42" t="s">
        <v>3800</v>
      </c>
      <c r="D76" s="43">
        <v>14.99</v>
      </c>
      <c r="E76" s="42" t="s">
        <v>3801</v>
      </c>
      <c r="F76" s="44">
        <v>14.99</v>
      </c>
    </row>
    <row r="77" spans="1:6" ht="40.799999999999997" x14ac:dyDescent="0.5">
      <c r="A77" s="60"/>
      <c r="B77" s="48">
        <v>31132012120501</v>
      </c>
      <c r="C77" s="42" t="s">
        <v>3800</v>
      </c>
      <c r="D77" s="43">
        <v>14.99</v>
      </c>
      <c r="E77" s="42" t="s">
        <v>3802</v>
      </c>
      <c r="F77" s="44">
        <v>14.99</v>
      </c>
    </row>
    <row r="78" spans="1:6" ht="40.799999999999997" x14ac:dyDescent="0.5">
      <c r="A78" s="60"/>
      <c r="B78" s="48">
        <v>31132012120527</v>
      </c>
      <c r="C78" s="42" t="s">
        <v>3800</v>
      </c>
      <c r="D78" s="43">
        <v>14.99</v>
      </c>
      <c r="E78" s="42" t="s">
        <v>3803</v>
      </c>
      <c r="F78" s="44">
        <v>14.99</v>
      </c>
    </row>
    <row r="79" spans="1:6" ht="51" x14ac:dyDescent="0.5">
      <c r="A79" s="60"/>
      <c r="B79" s="48">
        <v>31132012120600</v>
      </c>
      <c r="C79" s="42" t="s">
        <v>3800</v>
      </c>
      <c r="D79" s="43">
        <v>14.99</v>
      </c>
      <c r="E79" s="42" t="s">
        <v>3804</v>
      </c>
      <c r="F79" s="44">
        <v>14.99</v>
      </c>
    </row>
    <row r="80" spans="1:6" ht="40.799999999999997" x14ac:dyDescent="0.5">
      <c r="A80" s="60"/>
      <c r="B80" s="48">
        <v>31132012838581</v>
      </c>
      <c r="C80" s="42" t="s">
        <v>3800</v>
      </c>
      <c r="D80" s="43">
        <v>14.99</v>
      </c>
      <c r="E80" s="42" t="s">
        <v>3805</v>
      </c>
      <c r="F80" s="44">
        <v>14.99</v>
      </c>
    </row>
    <row r="81" spans="1:6" ht="20.399999999999999" x14ac:dyDescent="0.5">
      <c r="A81" s="60"/>
      <c r="B81" s="48">
        <v>31132013729466</v>
      </c>
      <c r="C81" s="42" t="s">
        <v>3800</v>
      </c>
      <c r="D81" s="43">
        <v>22.99</v>
      </c>
      <c r="E81" s="42" t="s">
        <v>3806</v>
      </c>
      <c r="F81" s="44">
        <v>22.99</v>
      </c>
    </row>
    <row r="82" spans="1:6" ht="20.399999999999999" x14ac:dyDescent="0.5">
      <c r="A82" s="60"/>
      <c r="B82" s="48">
        <v>31132013740489</v>
      </c>
      <c r="C82" s="42" t="s">
        <v>3800</v>
      </c>
      <c r="D82" s="43">
        <v>19.989999999999998</v>
      </c>
      <c r="E82" s="42" t="s">
        <v>3807</v>
      </c>
      <c r="F82" s="44">
        <v>19.989999999999998</v>
      </c>
    </row>
    <row r="83" spans="1:6" x14ac:dyDescent="0.5">
      <c r="A83" s="60"/>
      <c r="B83" s="48">
        <v>31132013745264</v>
      </c>
      <c r="C83" s="42" t="s">
        <v>3800</v>
      </c>
      <c r="D83" s="43">
        <v>14.99</v>
      </c>
      <c r="E83" s="42" t="s">
        <v>3808</v>
      </c>
      <c r="F83" s="44">
        <v>14.99</v>
      </c>
    </row>
    <row r="84" spans="1:6" x14ac:dyDescent="0.5">
      <c r="A84" s="60"/>
      <c r="B84" s="48">
        <v>31132014774420</v>
      </c>
      <c r="C84" s="42" t="s">
        <v>3800</v>
      </c>
      <c r="D84" s="43">
        <v>29.99</v>
      </c>
      <c r="E84" s="42" t="s">
        <v>3809</v>
      </c>
      <c r="F84" s="44">
        <v>29.99</v>
      </c>
    </row>
    <row r="85" spans="1:6" x14ac:dyDescent="0.5">
      <c r="A85" s="60"/>
      <c r="B85" s="48">
        <v>31132015373941</v>
      </c>
      <c r="C85" s="42" t="s">
        <v>3800</v>
      </c>
      <c r="D85" s="43">
        <v>29.99</v>
      </c>
      <c r="E85" s="42" t="s">
        <v>3810</v>
      </c>
      <c r="F85" s="44">
        <v>29.99</v>
      </c>
    </row>
    <row r="86" spans="1:6" ht="30.6" x14ac:dyDescent="0.5">
      <c r="A86" s="42" t="s">
        <v>731</v>
      </c>
      <c r="B86" s="48">
        <v>36087001802318</v>
      </c>
      <c r="C86" s="42" t="s">
        <v>3788</v>
      </c>
      <c r="D86" s="43">
        <v>60</v>
      </c>
      <c r="E86" s="42" t="s">
        <v>3812</v>
      </c>
      <c r="F86" s="44">
        <v>60</v>
      </c>
    </row>
    <row r="87" spans="1:6" ht="30.6" x14ac:dyDescent="0.5">
      <c r="A87" s="42" t="s">
        <v>287</v>
      </c>
      <c r="B87" s="48"/>
      <c r="C87" s="42" t="s">
        <v>3791</v>
      </c>
      <c r="D87" s="43">
        <v>4</v>
      </c>
      <c r="E87" s="42"/>
      <c r="F87" s="44">
        <v>4</v>
      </c>
    </row>
    <row r="88" spans="1:6" ht="30.6" x14ac:dyDescent="0.5">
      <c r="A88" s="42" t="s">
        <v>366</v>
      </c>
      <c r="B88" s="48">
        <v>31191013250949</v>
      </c>
      <c r="C88" s="42" t="s">
        <v>3788</v>
      </c>
      <c r="D88" s="43">
        <v>19.989999999999998</v>
      </c>
      <c r="E88" s="42" t="s">
        <v>3798</v>
      </c>
      <c r="F88" s="44">
        <v>19.989999999999998</v>
      </c>
    </row>
    <row r="89" spans="1:6" x14ac:dyDescent="0.5">
      <c r="A89" s="45" t="s">
        <v>271</v>
      </c>
      <c r="B89" s="45"/>
      <c r="C89" s="45"/>
      <c r="D89" s="45"/>
      <c r="E89" s="45"/>
      <c r="F89" s="46">
        <v>358.41</v>
      </c>
    </row>
    <row r="98" ht="10.5" customHeight="1" x14ac:dyDescent="0.5"/>
    <row r="99" ht="10.5" customHeight="1" x14ac:dyDescent="0.5"/>
    <row r="107" ht="10.5" customHeight="1" x14ac:dyDescent="0.5"/>
    <row r="108" ht="10.5" customHeight="1" x14ac:dyDescent="0.5"/>
    <row r="116" ht="10.5" customHeight="1" x14ac:dyDescent="0.5"/>
    <row r="117" ht="10.5" customHeight="1" x14ac:dyDescent="0.5"/>
    <row r="125" ht="10.5" customHeight="1" x14ac:dyDescent="0.5"/>
    <row r="126" ht="10.5" customHeight="1" x14ac:dyDescent="0.5"/>
    <row r="139" ht="10.5" customHeight="1" x14ac:dyDescent="0.5"/>
    <row r="140" ht="10.5" customHeight="1" x14ac:dyDescent="0.5"/>
    <row r="152" ht="10.5" customHeight="1" x14ac:dyDescent="0.5"/>
    <row r="153" ht="10.5" customHeight="1" x14ac:dyDescent="0.5"/>
    <row r="170" ht="10.5" customHeight="1" x14ac:dyDescent="0.5"/>
    <row r="171" ht="10.5" customHeight="1" x14ac:dyDescent="0.5"/>
    <row r="180" ht="10.5" customHeight="1" x14ac:dyDescent="0.5"/>
    <row r="181" ht="10.5" customHeight="1" x14ac:dyDescent="0.5"/>
    <row r="189" ht="10.5" customHeight="1" x14ac:dyDescent="0.5"/>
    <row r="190" ht="10.5" customHeight="1" x14ac:dyDescent="0.5"/>
    <row r="379" ht="10.5" customHeight="1" x14ac:dyDescent="0.5"/>
    <row r="380" ht="10.5" customHeight="1" x14ac:dyDescent="0.5"/>
    <row r="388" ht="10.5" customHeight="1" x14ac:dyDescent="0.5"/>
    <row r="389" ht="10.5" customHeight="1" x14ac:dyDescent="0.5"/>
    <row r="397" ht="10.5" customHeight="1" x14ac:dyDescent="0.5"/>
    <row r="398" ht="10.5" customHeight="1" x14ac:dyDescent="0.5"/>
    <row r="406" ht="10.5" customHeight="1" x14ac:dyDescent="0.5"/>
    <row r="407" ht="10.5" customHeight="1" x14ac:dyDescent="0.5"/>
  </sheetData>
  <mergeCells count="16">
    <mergeCell ref="A59:F59"/>
    <mergeCell ref="A60:F60"/>
    <mergeCell ref="A68:F68"/>
    <mergeCell ref="A69:F69"/>
    <mergeCell ref="A76:A85"/>
    <mergeCell ref="A32:F32"/>
    <mergeCell ref="A33:F33"/>
    <mergeCell ref="A41:F41"/>
    <mergeCell ref="A42:F42"/>
    <mergeCell ref="A45:A54"/>
    <mergeCell ref="A22:F22"/>
    <mergeCell ref="A3:F3"/>
    <mergeCell ref="A4:F4"/>
    <mergeCell ref="A12:F12"/>
    <mergeCell ref="A13:F13"/>
    <mergeCell ref="A21:F2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1089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39" t="s">
        <v>6</v>
      </c>
    </row>
    <row r="3" spans="1:6" ht="10.5" customHeight="1" x14ac:dyDescent="0.5">
      <c r="A3" s="58" t="s">
        <v>237</v>
      </c>
      <c r="B3" s="58"/>
      <c r="C3" s="58"/>
      <c r="D3" s="58"/>
      <c r="E3" s="58"/>
      <c r="F3" s="58"/>
    </row>
    <row r="4" spans="1:6" ht="10.5" customHeight="1" x14ac:dyDescent="0.5">
      <c r="A4" s="59" t="s">
        <v>238</v>
      </c>
      <c r="B4" s="59"/>
      <c r="C4" s="59"/>
      <c r="D4" s="59"/>
      <c r="E4" s="59"/>
      <c r="F4" s="59"/>
    </row>
    <row r="6" spans="1:6" ht="34.200000000000003" x14ac:dyDescent="0.5">
      <c r="A6" s="40" t="s">
        <v>3128</v>
      </c>
      <c r="B6" s="40" t="s">
        <v>241</v>
      </c>
      <c r="C6" s="40" t="s">
        <v>243</v>
      </c>
      <c r="D6" s="40" t="s">
        <v>244</v>
      </c>
      <c r="E6" s="40" t="s">
        <v>3814</v>
      </c>
      <c r="F6" s="41" t="s">
        <v>247</v>
      </c>
    </row>
    <row r="7" spans="1:6" ht="30.6" x14ac:dyDescent="0.5">
      <c r="A7" s="42" t="s">
        <v>281</v>
      </c>
      <c r="B7" s="42" t="s">
        <v>1375</v>
      </c>
      <c r="C7" s="43">
        <v>15</v>
      </c>
      <c r="D7" s="42" t="s">
        <v>252</v>
      </c>
      <c r="E7" s="47">
        <v>45421</v>
      </c>
      <c r="F7" s="44">
        <v>15</v>
      </c>
    </row>
    <row r="8" spans="1:6" x14ac:dyDescent="0.5">
      <c r="A8" s="45" t="s">
        <v>271</v>
      </c>
      <c r="B8" s="45"/>
      <c r="C8" s="45"/>
      <c r="D8" s="45"/>
      <c r="E8" s="45"/>
      <c r="F8" s="46">
        <v>15</v>
      </c>
    </row>
    <row r="12" spans="1:6" ht="10.5" customHeight="1" x14ac:dyDescent="0.5">
      <c r="A12" s="58" t="s">
        <v>237</v>
      </c>
      <c r="B12" s="58"/>
      <c r="C12" s="58"/>
      <c r="D12" s="58"/>
      <c r="E12" s="58"/>
      <c r="F12" s="58"/>
    </row>
    <row r="13" spans="1:6" ht="10.5" customHeight="1" x14ac:dyDescent="0.5">
      <c r="A13" s="59" t="s">
        <v>277</v>
      </c>
      <c r="B13" s="59"/>
      <c r="C13" s="59"/>
      <c r="D13" s="59"/>
      <c r="E13" s="59"/>
      <c r="F13" s="59"/>
    </row>
    <row r="15" spans="1:6" ht="34.200000000000003" x14ac:dyDescent="0.5">
      <c r="A15" s="40" t="s">
        <v>3128</v>
      </c>
      <c r="B15" s="40" t="s">
        <v>241</v>
      </c>
      <c r="C15" s="40" t="s">
        <v>243</v>
      </c>
      <c r="D15" s="40" t="s">
        <v>244</v>
      </c>
      <c r="E15" s="40" t="s">
        <v>3814</v>
      </c>
      <c r="F15" s="41" t="s">
        <v>247</v>
      </c>
    </row>
    <row r="16" spans="1:6" ht="20.399999999999999" x14ac:dyDescent="0.5">
      <c r="A16" s="60" t="s">
        <v>917</v>
      </c>
      <c r="B16" s="60" t="s">
        <v>3815</v>
      </c>
      <c r="C16" s="43">
        <v>1.2</v>
      </c>
      <c r="D16" s="42" t="s">
        <v>267</v>
      </c>
      <c r="E16" s="47">
        <v>45453</v>
      </c>
      <c r="F16" s="44">
        <v>1.2</v>
      </c>
    </row>
    <row r="17" spans="1:6" ht="20.399999999999999" x14ac:dyDescent="0.5">
      <c r="A17" s="60"/>
      <c r="B17" s="60"/>
      <c r="C17" s="43">
        <v>10</v>
      </c>
      <c r="D17" s="42" t="s">
        <v>267</v>
      </c>
      <c r="E17" s="47">
        <v>45453</v>
      </c>
      <c r="F17" s="44">
        <v>10</v>
      </c>
    </row>
    <row r="18" spans="1:6" ht="30.6" x14ac:dyDescent="0.5">
      <c r="A18" s="42" t="s">
        <v>925</v>
      </c>
      <c r="B18" s="42" t="s">
        <v>3815</v>
      </c>
      <c r="C18" s="43">
        <v>0.5</v>
      </c>
      <c r="D18" s="42" t="s">
        <v>267</v>
      </c>
      <c r="E18" s="47">
        <v>45421</v>
      </c>
      <c r="F18" s="44">
        <v>8</v>
      </c>
    </row>
    <row r="19" spans="1:6" ht="40.799999999999997" x14ac:dyDescent="0.5">
      <c r="A19" s="42" t="s">
        <v>3139</v>
      </c>
      <c r="B19" s="42" t="s">
        <v>3816</v>
      </c>
      <c r="C19" s="43">
        <v>19</v>
      </c>
      <c r="D19" s="42" t="s">
        <v>252</v>
      </c>
      <c r="E19" s="47">
        <v>45404</v>
      </c>
      <c r="F19" s="44">
        <v>19</v>
      </c>
    </row>
    <row r="20" spans="1:6" ht="30.6" x14ac:dyDescent="0.5">
      <c r="A20" s="42" t="s">
        <v>888</v>
      </c>
      <c r="B20" s="42" t="s">
        <v>1375</v>
      </c>
      <c r="C20" s="43">
        <v>13</v>
      </c>
      <c r="D20" s="42" t="s">
        <v>258</v>
      </c>
      <c r="E20" s="47">
        <v>45425</v>
      </c>
      <c r="F20" s="44">
        <v>13</v>
      </c>
    </row>
    <row r="21" spans="1:6" x14ac:dyDescent="0.5">
      <c r="A21" s="45" t="s">
        <v>271</v>
      </c>
      <c r="B21" s="45"/>
      <c r="C21" s="45"/>
      <c r="D21" s="45"/>
      <c r="E21" s="45"/>
      <c r="F21" s="46">
        <v>51.2</v>
      </c>
    </row>
    <row r="25" spans="1:6" ht="10.5" customHeight="1" x14ac:dyDescent="0.5">
      <c r="A25" s="58" t="s">
        <v>237</v>
      </c>
      <c r="B25" s="58"/>
      <c r="C25" s="58"/>
      <c r="D25" s="58"/>
      <c r="E25" s="58"/>
      <c r="F25" s="58"/>
    </row>
    <row r="26" spans="1:6" ht="10.5" customHeight="1" x14ac:dyDescent="0.5">
      <c r="A26" s="59" t="s">
        <v>295</v>
      </c>
      <c r="B26" s="59"/>
      <c r="C26" s="59"/>
      <c r="D26" s="59"/>
      <c r="E26" s="59"/>
      <c r="F26" s="59"/>
    </row>
    <row r="28" spans="1:6" ht="34.200000000000003" x14ac:dyDescent="0.5">
      <c r="A28" s="40" t="s">
        <v>3128</v>
      </c>
      <c r="B28" s="40" t="s">
        <v>241</v>
      </c>
      <c r="C28" s="40" t="s">
        <v>243</v>
      </c>
      <c r="D28" s="40" t="s">
        <v>244</v>
      </c>
      <c r="E28" s="40" t="s">
        <v>3814</v>
      </c>
      <c r="F28" s="41" t="s">
        <v>247</v>
      </c>
    </row>
    <row r="29" spans="1:6" ht="20.399999999999999" x14ac:dyDescent="0.5">
      <c r="A29" s="60" t="s">
        <v>301</v>
      </c>
      <c r="B29" s="42" t="s">
        <v>3817</v>
      </c>
      <c r="C29" s="43">
        <v>5.21</v>
      </c>
      <c r="D29" s="42" t="s">
        <v>267</v>
      </c>
      <c r="E29" s="47">
        <v>45399</v>
      </c>
      <c r="F29" s="44">
        <v>5.21</v>
      </c>
    </row>
    <row r="30" spans="1:6" ht="20.399999999999999" x14ac:dyDescent="0.5">
      <c r="A30" s="60"/>
      <c r="B30" s="42" t="s">
        <v>1375</v>
      </c>
      <c r="C30" s="43">
        <v>3.59</v>
      </c>
      <c r="D30" s="42" t="s">
        <v>403</v>
      </c>
      <c r="E30" s="47">
        <v>45405</v>
      </c>
      <c r="F30" s="44">
        <v>3.59</v>
      </c>
    </row>
    <row r="31" spans="1:6" x14ac:dyDescent="0.5">
      <c r="A31" s="45" t="s">
        <v>271</v>
      </c>
      <c r="B31" s="45"/>
      <c r="C31" s="45"/>
      <c r="D31" s="45"/>
      <c r="E31" s="45"/>
      <c r="F31" s="46">
        <v>8.8000000000000007</v>
      </c>
    </row>
    <row r="35" spans="1:6" ht="10.5" customHeight="1" x14ac:dyDescent="0.5">
      <c r="A35" s="58" t="s">
        <v>237</v>
      </c>
      <c r="B35" s="58"/>
      <c r="C35" s="58"/>
      <c r="D35" s="58"/>
      <c r="E35" s="58"/>
      <c r="F35" s="58"/>
    </row>
    <row r="36" spans="1:6" ht="10.5" customHeight="1" x14ac:dyDescent="0.5">
      <c r="A36" s="59" t="s">
        <v>314</v>
      </c>
      <c r="B36" s="59"/>
      <c r="C36" s="59"/>
      <c r="D36" s="59"/>
      <c r="E36" s="59"/>
      <c r="F36" s="59"/>
    </row>
    <row r="38" spans="1:6" ht="34.200000000000003" x14ac:dyDescent="0.5">
      <c r="A38" s="40" t="s">
        <v>3128</v>
      </c>
      <c r="B38" s="40" t="s">
        <v>241</v>
      </c>
      <c r="C38" s="40" t="s">
        <v>243</v>
      </c>
      <c r="D38" s="40" t="s">
        <v>244</v>
      </c>
      <c r="E38" s="40" t="s">
        <v>3814</v>
      </c>
      <c r="F38" s="41" t="s">
        <v>247</v>
      </c>
    </row>
    <row r="39" spans="1:6" ht="40.799999999999997" x14ac:dyDescent="0.5">
      <c r="A39" s="42" t="s">
        <v>557</v>
      </c>
      <c r="B39" s="42" t="s">
        <v>3816</v>
      </c>
      <c r="C39" s="43">
        <v>5</v>
      </c>
      <c r="D39" s="42" t="s">
        <v>258</v>
      </c>
      <c r="E39" s="47">
        <v>45432</v>
      </c>
      <c r="F39" s="44">
        <v>5</v>
      </c>
    </row>
    <row r="40" spans="1:6" x14ac:dyDescent="0.5">
      <c r="A40" s="45" t="s">
        <v>271</v>
      </c>
      <c r="B40" s="45"/>
      <c r="C40" s="45"/>
      <c r="D40" s="45"/>
      <c r="E40" s="45"/>
      <c r="F40" s="46">
        <v>5</v>
      </c>
    </row>
    <row r="44" spans="1:6" ht="10.5" customHeight="1" x14ac:dyDescent="0.5">
      <c r="A44" s="58" t="s">
        <v>237</v>
      </c>
      <c r="B44" s="58"/>
      <c r="C44" s="58"/>
      <c r="D44" s="58"/>
      <c r="E44" s="58"/>
      <c r="F44" s="58"/>
    </row>
    <row r="45" spans="1:6" ht="10.5" customHeight="1" x14ac:dyDescent="0.5">
      <c r="A45" s="59" t="s">
        <v>3818</v>
      </c>
      <c r="B45" s="59"/>
      <c r="C45" s="59"/>
      <c r="D45" s="59"/>
      <c r="E45" s="59"/>
      <c r="F45" s="59"/>
    </row>
    <row r="47" spans="1:6" ht="34.200000000000003" x14ac:dyDescent="0.5">
      <c r="A47" s="40" t="s">
        <v>3128</v>
      </c>
      <c r="B47" s="40" t="s">
        <v>241</v>
      </c>
      <c r="C47" s="40" t="s">
        <v>243</v>
      </c>
      <c r="D47" s="40" t="s">
        <v>244</v>
      </c>
      <c r="E47" s="40" t="s">
        <v>3814</v>
      </c>
      <c r="F47" s="41" t="s">
        <v>247</v>
      </c>
    </row>
    <row r="48" spans="1:6" ht="20.399999999999999" x14ac:dyDescent="0.5">
      <c r="A48" s="60" t="s">
        <v>372</v>
      </c>
      <c r="B48" s="42" t="s">
        <v>1375</v>
      </c>
      <c r="C48" s="43">
        <v>10</v>
      </c>
      <c r="D48" s="42" t="s">
        <v>3819</v>
      </c>
      <c r="E48" s="47">
        <v>45428</v>
      </c>
      <c r="F48" s="44">
        <v>10</v>
      </c>
    </row>
    <row r="49" spans="1:6" ht="20.399999999999999" x14ac:dyDescent="0.5">
      <c r="A49" s="60"/>
      <c r="B49" s="60" t="s">
        <v>1375</v>
      </c>
      <c r="C49" s="43">
        <v>6</v>
      </c>
      <c r="D49" s="42" t="s">
        <v>3819</v>
      </c>
      <c r="E49" s="47">
        <v>45415</v>
      </c>
      <c r="F49" s="44">
        <v>6</v>
      </c>
    </row>
    <row r="50" spans="1:6" ht="20.399999999999999" x14ac:dyDescent="0.5">
      <c r="A50" s="60"/>
      <c r="B50" s="60"/>
      <c r="C50" s="43">
        <v>18</v>
      </c>
      <c r="D50" s="42" t="s">
        <v>3819</v>
      </c>
      <c r="E50" s="47">
        <v>45415</v>
      </c>
      <c r="F50" s="44">
        <v>18</v>
      </c>
    </row>
    <row r="51" spans="1:6" x14ac:dyDescent="0.5">
      <c r="A51" s="45" t="s">
        <v>271</v>
      </c>
      <c r="B51" s="45"/>
      <c r="C51" s="45"/>
      <c r="D51" s="45"/>
      <c r="E51" s="45"/>
      <c r="F51" s="46">
        <v>34</v>
      </c>
    </row>
    <row r="55" spans="1:6" ht="10.5" customHeight="1" x14ac:dyDescent="0.5">
      <c r="A55" s="58" t="s">
        <v>237</v>
      </c>
      <c r="B55" s="58"/>
      <c r="C55" s="58"/>
      <c r="D55" s="58"/>
      <c r="E55" s="58"/>
      <c r="F55" s="58"/>
    </row>
    <row r="56" spans="1:6" ht="10.5" customHeight="1" x14ac:dyDescent="0.5">
      <c r="A56" s="59" t="s">
        <v>336</v>
      </c>
      <c r="B56" s="59"/>
      <c r="C56" s="59"/>
      <c r="D56" s="59"/>
      <c r="E56" s="59"/>
      <c r="F56" s="59"/>
    </row>
    <row r="58" spans="1:6" ht="34.200000000000003" x14ac:dyDescent="0.5">
      <c r="A58" s="40" t="s">
        <v>3128</v>
      </c>
      <c r="B58" s="40" t="s">
        <v>241</v>
      </c>
      <c r="C58" s="40" t="s">
        <v>243</v>
      </c>
      <c r="D58" s="40" t="s">
        <v>244</v>
      </c>
      <c r="E58" s="40" t="s">
        <v>3814</v>
      </c>
      <c r="F58" s="41" t="s">
        <v>247</v>
      </c>
    </row>
    <row r="59" spans="1:6" ht="30.6" x14ac:dyDescent="0.5">
      <c r="A59" s="42" t="s">
        <v>925</v>
      </c>
      <c r="B59" s="42" t="s">
        <v>3815</v>
      </c>
      <c r="C59" s="43">
        <v>0.5</v>
      </c>
      <c r="D59" s="42" t="s">
        <v>258</v>
      </c>
      <c r="E59" s="47">
        <v>45447</v>
      </c>
      <c r="F59" s="44">
        <v>1</v>
      </c>
    </row>
    <row r="60" spans="1:6" ht="30.6" x14ac:dyDescent="0.5">
      <c r="A60" s="42" t="s">
        <v>722</v>
      </c>
      <c r="B60" s="42" t="s">
        <v>3820</v>
      </c>
      <c r="C60" s="43">
        <v>21</v>
      </c>
      <c r="D60" s="42" t="s">
        <v>258</v>
      </c>
      <c r="E60" s="47">
        <v>45435</v>
      </c>
      <c r="F60" s="44">
        <v>21</v>
      </c>
    </row>
    <row r="61" spans="1:6" ht="51" x14ac:dyDescent="0.5">
      <c r="A61" s="42" t="s">
        <v>3821</v>
      </c>
      <c r="B61" s="42" t="s">
        <v>3816</v>
      </c>
      <c r="C61" s="43">
        <v>30</v>
      </c>
      <c r="D61" s="42" t="s">
        <v>294</v>
      </c>
      <c r="E61" s="47">
        <v>45473</v>
      </c>
      <c r="F61" s="44">
        <v>30</v>
      </c>
    </row>
    <row r="62" spans="1:6" x14ac:dyDescent="0.5">
      <c r="A62" s="45" t="s">
        <v>271</v>
      </c>
      <c r="B62" s="45"/>
      <c r="C62" s="45"/>
      <c r="D62" s="45"/>
      <c r="E62" s="45"/>
      <c r="F62" s="46">
        <v>52</v>
      </c>
    </row>
    <row r="66" spans="1:6" ht="10.5" customHeight="1" x14ac:dyDescent="0.5">
      <c r="A66" s="58" t="s">
        <v>237</v>
      </c>
      <c r="B66" s="58"/>
      <c r="C66" s="58"/>
      <c r="D66" s="58"/>
      <c r="E66" s="58"/>
      <c r="F66" s="58"/>
    </row>
    <row r="67" spans="1:6" ht="10.5" customHeight="1" x14ac:dyDescent="0.5">
      <c r="A67" s="59" t="s">
        <v>371</v>
      </c>
      <c r="B67" s="59"/>
      <c r="C67" s="59"/>
      <c r="D67" s="59"/>
      <c r="E67" s="59"/>
      <c r="F67" s="59"/>
    </row>
    <row r="69" spans="1:6" ht="34.200000000000003" x14ac:dyDescent="0.5">
      <c r="A69" s="40" t="s">
        <v>3128</v>
      </c>
      <c r="B69" s="40" t="s">
        <v>241</v>
      </c>
      <c r="C69" s="40" t="s">
        <v>243</v>
      </c>
      <c r="D69" s="40" t="s">
        <v>244</v>
      </c>
      <c r="E69" s="40" t="s">
        <v>3814</v>
      </c>
      <c r="F69" s="41" t="s">
        <v>247</v>
      </c>
    </row>
    <row r="70" spans="1:6" ht="30.6" x14ac:dyDescent="0.5">
      <c r="A70" s="42" t="s">
        <v>18</v>
      </c>
      <c r="B70" s="42" t="s">
        <v>3822</v>
      </c>
      <c r="C70" s="43">
        <v>15</v>
      </c>
      <c r="D70" s="42" t="s">
        <v>403</v>
      </c>
      <c r="E70" s="47">
        <v>45393</v>
      </c>
      <c r="F70" s="44">
        <v>15</v>
      </c>
    </row>
    <row r="71" spans="1:6" ht="40.799999999999997" x14ac:dyDescent="0.5">
      <c r="A71" s="42" t="s">
        <v>376</v>
      </c>
      <c r="B71" s="42" t="s">
        <v>3817</v>
      </c>
      <c r="C71" s="43">
        <v>8.44</v>
      </c>
      <c r="D71" s="42" t="s">
        <v>267</v>
      </c>
      <c r="E71" s="47">
        <v>45442</v>
      </c>
      <c r="F71" s="44">
        <v>8.44</v>
      </c>
    </row>
    <row r="72" spans="1:6" x14ac:dyDescent="0.5">
      <c r="A72" s="45" t="s">
        <v>271</v>
      </c>
      <c r="B72" s="45"/>
      <c r="C72" s="45"/>
      <c r="D72" s="45"/>
      <c r="E72" s="45"/>
      <c r="F72" s="46">
        <v>23.44</v>
      </c>
    </row>
    <row r="76" spans="1:6" ht="10.5" customHeight="1" x14ac:dyDescent="0.5">
      <c r="A76" s="58" t="s">
        <v>237</v>
      </c>
      <c r="B76" s="58"/>
      <c r="C76" s="58"/>
      <c r="D76" s="58"/>
      <c r="E76" s="58"/>
      <c r="F76" s="58"/>
    </row>
    <row r="77" spans="1:6" ht="10.5" customHeight="1" x14ac:dyDescent="0.5">
      <c r="A77" s="59" t="s">
        <v>389</v>
      </c>
      <c r="B77" s="59"/>
      <c r="C77" s="59"/>
      <c r="D77" s="59"/>
      <c r="E77" s="59"/>
      <c r="F77" s="59"/>
    </row>
    <row r="79" spans="1:6" ht="34.200000000000003" x14ac:dyDescent="0.5">
      <c r="A79" s="40" t="s">
        <v>3128</v>
      </c>
      <c r="B79" s="40" t="s">
        <v>241</v>
      </c>
      <c r="C79" s="40" t="s">
        <v>243</v>
      </c>
      <c r="D79" s="40" t="s">
        <v>244</v>
      </c>
      <c r="E79" s="40" t="s">
        <v>3814</v>
      </c>
      <c r="F79" s="41" t="s">
        <v>247</v>
      </c>
    </row>
    <row r="80" spans="1:6" x14ac:dyDescent="0.5">
      <c r="A80" s="60" t="s">
        <v>3139</v>
      </c>
      <c r="B80" s="60" t="s">
        <v>1375</v>
      </c>
      <c r="C80" s="43">
        <v>11</v>
      </c>
      <c r="D80" s="42" t="s">
        <v>403</v>
      </c>
      <c r="E80" s="47">
        <v>45461</v>
      </c>
      <c r="F80" s="44">
        <v>22</v>
      </c>
    </row>
    <row r="81" spans="1:6" x14ac:dyDescent="0.5">
      <c r="A81" s="60"/>
      <c r="B81" s="60"/>
      <c r="C81" s="43">
        <v>13</v>
      </c>
      <c r="D81" s="42" t="s">
        <v>403</v>
      </c>
      <c r="E81" s="47">
        <v>45461</v>
      </c>
      <c r="F81" s="44">
        <v>13</v>
      </c>
    </row>
    <row r="82" spans="1:6" x14ac:dyDescent="0.5">
      <c r="A82" s="45" t="s">
        <v>271</v>
      </c>
      <c r="B82" s="45"/>
      <c r="C82" s="45"/>
      <c r="D82" s="45"/>
      <c r="E82" s="45"/>
      <c r="F82" s="46">
        <v>35</v>
      </c>
    </row>
    <row r="86" spans="1:6" ht="10.5" customHeight="1" x14ac:dyDescent="0.5">
      <c r="A86" s="58" t="s">
        <v>237</v>
      </c>
      <c r="B86" s="58"/>
      <c r="C86" s="58"/>
      <c r="D86" s="58"/>
      <c r="E86" s="58"/>
      <c r="F86" s="58"/>
    </row>
    <row r="87" spans="1:6" ht="10.5" customHeight="1" x14ac:dyDescent="0.5">
      <c r="A87" s="59" t="s">
        <v>394</v>
      </c>
      <c r="B87" s="59"/>
      <c r="C87" s="59"/>
      <c r="D87" s="59"/>
      <c r="E87" s="59"/>
      <c r="F87" s="59"/>
    </row>
    <row r="89" spans="1:6" ht="34.200000000000003" x14ac:dyDescent="0.5">
      <c r="A89" s="40" t="s">
        <v>3128</v>
      </c>
      <c r="B89" s="40" t="s">
        <v>241</v>
      </c>
      <c r="C89" s="40" t="s">
        <v>243</v>
      </c>
      <c r="D89" s="40" t="s">
        <v>244</v>
      </c>
      <c r="E89" s="40" t="s">
        <v>3814</v>
      </c>
      <c r="F89" s="41" t="s">
        <v>247</v>
      </c>
    </row>
    <row r="90" spans="1:6" ht="30.6" x14ac:dyDescent="0.5">
      <c r="A90" s="42" t="s">
        <v>917</v>
      </c>
      <c r="B90" s="42" t="s">
        <v>1375</v>
      </c>
      <c r="C90" s="43">
        <v>28</v>
      </c>
      <c r="D90" s="42" t="s">
        <v>3823</v>
      </c>
      <c r="E90" s="47">
        <v>45414</v>
      </c>
      <c r="F90" s="44">
        <v>28</v>
      </c>
    </row>
    <row r="91" spans="1:6" ht="40.799999999999997" x14ac:dyDescent="0.5">
      <c r="A91" s="42" t="s">
        <v>1187</v>
      </c>
      <c r="B91" s="42" t="s">
        <v>3815</v>
      </c>
      <c r="C91" s="43">
        <v>15.3</v>
      </c>
      <c r="D91" s="42" t="s">
        <v>3823</v>
      </c>
      <c r="E91" s="47">
        <v>45436</v>
      </c>
      <c r="F91" s="44">
        <v>15.3</v>
      </c>
    </row>
    <row r="92" spans="1:6" x14ac:dyDescent="0.5">
      <c r="A92" s="45" t="s">
        <v>271</v>
      </c>
      <c r="B92" s="45"/>
      <c r="C92" s="45"/>
      <c r="D92" s="45"/>
      <c r="E92" s="45"/>
      <c r="F92" s="46">
        <v>43.3</v>
      </c>
    </row>
    <row r="96" spans="1:6" ht="10.5" customHeight="1" x14ac:dyDescent="0.5">
      <c r="A96" s="58" t="s">
        <v>237</v>
      </c>
      <c r="B96" s="58"/>
      <c r="C96" s="58"/>
      <c r="D96" s="58"/>
      <c r="E96" s="58"/>
      <c r="F96" s="58"/>
    </row>
    <row r="97" spans="1:6" ht="10.5" customHeight="1" x14ac:dyDescent="0.5">
      <c r="A97" s="59" t="s">
        <v>400</v>
      </c>
      <c r="B97" s="59"/>
      <c r="C97" s="59"/>
      <c r="D97" s="59"/>
      <c r="E97" s="59"/>
      <c r="F97" s="59"/>
    </row>
    <row r="99" spans="1:6" ht="34.200000000000003" x14ac:dyDescent="0.5">
      <c r="A99" s="40" t="s">
        <v>3128</v>
      </c>
      <c r="B99" s="40" t="s">
        <v>241</v>
      </c>
      <c r="C99" s="40" t="s">
        <v>243</v>
      </c>
      <c r="D99" s="40" t="s">
        <v>244</v>
      </c>
      <c r="E99" s="40" t="s">
        <v>3814</v>
      </c>
      <c r="F99" s="41" t="s">
        <v>247</v>
      </c>
    </row>
    <row r="100" spans="1:6" x14ac:dyDescent="0.5">
      <c r="A100" s="60" t="s">
        <v>937</v>
      </c>
      <c r="B100" s="60" t="s">
        <v>1375</v>
      </c>
      <c r="C100" s="43">
        <v>19.989999999999998</v>
      </c>
      <c r="D100" s="42" t="s">
        <v>258</v>
      </c>
      <c r="E100" s="47">
        <v>45400</v>
      </c>
      <c r="F100" s="44">
        <v>19.989999999999998</v>
      </c>
    </row>
    <row r="101" spans="1:6" x14ac:dyDescent="0.5">
      <c r="A101" s="60"/>
      <c r="B101" s="60"/>
      <c r="C101" s="43">
        <v>24.95</v>
      </c>
      <c r="D101" s="42" t="s">
        <v>258</v>
      </c>
      <c r="E101" s="47">
        <v>45400</v>
      </c>
      <c r="F101" s="44">
        <v>24.95</v>
      </c>
    </row>
    <row r="102" spans="1:6" x14ac:dyDescent="0.5">
      <c r="A102" s="60"/>
      <c r="B102" s="60"/>
      <c r="C102" s="43">
        <v>29.95</v>
      </c>
      <c r="D102" s="42" t="s">
        <v>258</v>
      </c>
      <c r="E102" s="47">
        <v>45400</v>
      </c>
      <c r="F102" s="44">
        <v>29.95</v>
      </c>
    </row>
    <row r="103" spans="1:6" x14ac:dyDescent="0.5">
      <c r="A103" s="60"/>
      <c r="B103" s="60"/>
      <c r="C103" s="43">
        <v>33</v>
      </c>
      <c r="D103" s="42" t="s">
        <v>258</v>
      </c>
      <c r="E103" s="47">
        <v>45400</v>
      </c>
      <c r="F103" s="44">
        <v>33</v>
      </c>
    </row>
    <row r="104" spans="1:6" x14ac:dyDescent="0.5">
      <c r="A104" s="60"/>
      <c r="B104" s="60"/>
      <c r="C104" s="43">
        <v>34.950000000000003</v>
      </c>
      <c r="D104" s="42" t="s">
        <v>258</v>
      </c>
      <c r="E104" s="47">
        <v>45400</v>
      </c>
      <c r="F104" s="44">
        <v>34.950000000000003</v>
      </c>
    </row>
    <row r="105" spans="1:6" x14ac:dyDescent="0.5">
      <c r="A105" s="60"/>
      <c r="B105" s="60" t="s">
        <v>3820</v>
      </c>
      <c r="C105" s="43">
        <v>17</v>
      </c>
      <c r="D105" s="42" t="s">
        <v>258</v>
      </c>
      <c r="E105" s="47">
        <v>45400</v>
      </c>
      <c r="F105" s="44">
        <v>17</v>
      </c>
    </row>
    <row r="106" spans="1:6" x14ac:dyDescent="0.5">
      <c r="A106" s="60"/>
      <c r="B106" s="60"/>
      <c r="C106" s="43">
        <v>20</v>
      </c>
      <c r="D106" s="42" t="s">
        <v>258</v>
      </c>
      <c r="E106" s="47">
        <v>45400</v>
      </c>
      <c r="F106" s="44">
        <v>40</v>
      </c>
    </row>
    <row r="107" spans="1:6" x14ac:dyDescent="0.5">
      <c r="A107" s="45" t="s">
        <v>271</v>
      </c>
      <c r="B107" s="45"/>
      <c r="C107" s="45"/>
      <c r="D107" s="45"/>
      <c r="E107" s="45"/>
      <c r="F107" s="46">
        <v>199.84</v>
      </c>
    </row>
    <row r="111" spans="1:6" ht="10.5" customHeight="1" x14ac:dyDescent="0.5">
      <c r="A111" s="58" t="s">
        <v>237</v>
      </c>
      <c r="B111" s="58"/>
      <c r="C111" s="58"/>
      <c r="D111" s="58"/>
      <c r="E111" s="58"/>
      <c r="F111" s="58"/>
    </row>
    <row r="112" spans="1:6" ht="10.5" customHeight="1" x14ac:dyDescent="0.5">
      <c r="A112" s="59" t="s">
        <v>408</v>
      </c>
      <c r="B112" s="59"/>
      <c r="C112" s="59"/>
      <c r="D112" s="59"/>
      <c r="E112" s="59"/>
      <c r="F112" s="59"/>
    </row>
    <row r="114" spans="1:6" ht="34.200000000000003" x14ac:dyDescent="0.5">
      <c r="A114" s="40" t="s">
        <v>3128</v>
      </c>
      <c r="B114" s="40" t="s">
        <v>241</v>
      </c>
      <c r="C114" s="40" t="s">
        <v>243</v>
      </c>
      <c r="D114" s="40" t="s">
        <v>244</v>
      </c>
      <c r="E114" s="40" t="s">
        <v>3814</v>
      </c>
      <c r="F114" s="41" t="s">
        <v>247</v>
      </c>
    </row>
    <row r="115" spans="1:6" ht="30.6" x14ac:dyDescent="0.5">
      <c r="A115" s="42" t="s">
        <v>18</v>
      </c>
      <c r="B115" s="42" t="s">
        <v>3815</v>
      </c>
      <c r="C115" s="43">
        <v>11.65</v>
      </c>
      <c r="D115" s="42" t="s">
        <v>258</v>
      </c>
      <c r="E115" s="47">
        <v>45415</v>
      </c>
      <c r="F115" s="44">
        <v>11.65</v>
      </c>
    </row>
    <row r="116" spans="1:6" ht="30.6" x14ac:dyDescent="0.5">
      <c r="A116" s="42" t="s">
        <v>248</v>
      </c>
      <c r="B116" s="42" t="s">
        <v>3816</v>
      </c>
      <c r="C116" s="43">
        <v>3</v>
      </c>
      <c r="D116" s="42" t="s">
        <v>258</v>
      </c>
      <c r="E116" s="47">
        <v>45412</v>
      </c>
      <c r="F116" s="44">
        <v>3</v>
      </c>
    </row>
    <row r="117" spans="1:6" ht="51" x14ac:dyDescent="0.5">
      <c r="A117" s="42" t="s">
        <v>1002</v>
      </c>
      <c r="B117" s="42" t="s">
        <v>1375</v>
      </c>
      <c r="C117" s="43">
        <v>5.59</v>
      </c>
      <c r="D117" s="42" t="s">
        <v>258</v>
      </c>
      <c r="E117" s="47">
        <v>45449</v>
      </c>
      <c r="F117" s="44">
        <v>5.59</v>
      </c>
    </row>
    <row r="118" spans="1:6" x14ac:dyDescent="0.5">
      <c r="A118" s="60" t="s">
        <v>602</v>
      </c>
      <c r="B118" s="60" t="s">
        <v>1375</v>
      </c>
      <c r="C118" s="43">
        <v>9.99</v>
      </c>
      <c r="D118" s="42" t="s">
        <v>420</v>
      </c>
      <c r="E118" s="47">
        <v>45411</v>
      </c>
      <c r="F118" s="44">
        <v>9.99</v>
      </c>
    </row>
    <row r="119" spans="1:6" x14ac:dyDescent="0.5">
      <c r="A119" s="60"/>
      <c r="B119" s="60"/>
      <c r="C119" s="43">
        <v>15.95</v>
      </c>
      <c r="D119" s="42" t="s">
        <v>420</v>
      </c>
      <c r="E119" s="47">
        <v>45411</v>
      </c>
      <c r="F119" s="44">
        <v>15.95</v>
      </c>
    </row>
    <row r="120" spans="1:6" x14ac:dyDescent="0.5">
      <c r="A120" s="45" t="s">
        <v>271</v>
      </c>
      <c r="B120" s="45"/>
      <c r="C120" s="45"/>
      <c r="D120" s="45"/>
      <c r="E120" s="45"/>
      <c r="F120" s="46">
        <v>46.18</v>
      </c>
    </row>
    <row r="124" spans="1:6" ht="10.5" customHeight="1" x14ac:dyDescent="0.5">
      <c r="A124" s="58" t="s">
        <v>237</v>
      </c>
      <c r="B124" s="58"/>
      <c r="C124" s="58"/>
      <c r="D124" s="58"/>
      <c r="E124" s="58"/>
      <c r="F124" s="58"/>
    </row>
    <row r="125" spans="1:6" ht="10.5" customHeight="1" x14ac:dyDescent="0.5">
      <c r="A125" s="59" t="s">
        <v>3824</v>
      </c>
      <c r="B125" s="59"/>
      <c r="C125" s="59"/>
      <c r="D125" s="59"/>
      <c r="E125" s="59"/>
      <c r="F125" s="59"/>
    </row>
    <row r="127" spans="1:6" ht="34.200000000000003" x14ac:dyDescent="0.5">
      <c r="A127" s="40" t="s">
        <v>3128</v>
      </c>
      <c r="B127" s="40" t="s">
        <v>241</v>
      </c>
      <c r="C127" s="40" t="s">
        <v>243</v>
      </c>
      <c r="D127" s="40" t="s">
        <v>244</v>
      </c>
      <c r="E127" s="40" t="s">
        <v>3814</v>
      </c>
      <c r="F127" s="41" t="s">
        <v>247</v>
      </c>
    </row>
    <row r="128" spans="1:6" ht="71.400000000000006" x14ac:dyDescent="0.5">
      <c r="A128" s="42" t="s">
        <v>472</v>
      </c>
      <c r="B128" s="42" t="s">
        <v>3816</v>
      </c>
      <c r="C128" s="43">
        <v>20</v>
      </c>
      <c r="D128" s="42" t="s">
        <v>258</v>
      </c>
      <c r="E128" s="47">
        <v>45447</v>
      </c>
      <c r="F128" s="44">
        <v>20</v>
      </c>
    </row>
    <row r="129" spans="1:6" x14ac:dyDescent="0.5">
      <c r="A129" s="45" t="s">
        <v>271</v>
      </c>
      <c r="B129" s="45"/>
      <c r="C129" s="45"/>
      <c r="D129" s="45"/>
      <c r="E129" s="45"/>
      <c r="F129" s="46">
        <v>20</v>
      </c>
    </row>
    <row r="133" spans="1:6" ht="10.5" customHeight="1" x14ac:dyDescent="0.5">
      <c r="A133" s="58" t="s">
        <v>237</v>
      </c>
      <c r="B133" s="58"/>
      <c r="C133" s="58"/>
      <c r="D133" s="58"/>
      <c r="E133" s="58"/>
      <c r="F133" s="58"/>
    </row>
    <row r="134" spans="1:6" ht="10.5" customHeight="1" x14ac:dyDescent="0.5">
      <c r="A134" s="59" t="s">
        <v>431</v>
      </c>
      <c r="B134" s="59"/>
      <c r="C134" s="59"/>
      <c r="D134" s="59"/>
      <c r="E134" s="59"/>
      <c r="F134" s="59"/>
    </row>
    <row r="136" spans="1:6" ht="34.200000000000003" x14ac:dyDescent="0.5">
      <c r="A136" s="40" t="s">
        <v>3128</v>
      </c>
      <c r="B136" s="40" t="s">
        <v>241</v>
      </c>
      <c r="C136" s="40" t="s">
        <v>243</v>
      </c>
      <c r="D136" s="40" t="s">
        <v>244</v>
      </c>
      <c r="E136" s="40" t="s">
        <v>3814</v>
      </c>
      <c r="F136" s="41" t="s">
        <v>247</v>
      </c>
    </row>
    <row r="137" spans="1:6" x14ac:dyDescent="0.5">
      <c r="A137" s="60" t="s">
        <v>281</v>
      </c>
      <c r="B137" s="60" t="s">
        <v>1375</v>
      </c>
      <c r="C137" s="43">
        <v>23</v>
      </c>
      <c r="D137" s="42" t="s">
        <v>3133</v>
      </c>
      <c r="E137" s="47">
        <v>45432</v>
      </c>
      <c r="F137" s="44">
        <v>46</v>
      </c>
    </row>
    <row r="138" spans="1:6" x14ac:dyDescent="0.5">
      <c r="A138" s="60"/>
      <c r="B138" s="60"/>
      <c r="C138" s="43">
        <v>35</v>
      </c>
      <c r="D138" s="42" t="s">
        <v>3133</v>
      </c>
      <c r="E138" s="47">
        <v>45432</v>
      </c>
      <c r="F138" s="44">
        <v>35</v>
      </c>
    </row>
    <row r="139" spans="1:6" x14ac:dyDescent="0.5">
      <c r="A139" s="45" t="s">
        <v>271</v>
      </c>
      <c r="B139" s="45"/>
      <c r="C139" s="45"/>
      <c r="D139" s="45"/>
      <c r="E139" s="45"/>
      <c r="F139" s="46">
        <v>81</v>
      </c>
    </row>
    <row r="143" spans="1:6" ht="10.5" customHeight="1" x14ac:dyDescent="0.5">
      <c r="A143" s="58" t="s">
        <v>237</v>
      </c>
      <c r="B143" s="58"/>
      <c r="C143" s="58"/>
      <c r="D143" s="58"/>
      <c r="E143" s="58"/>
      <c r="F143" s="58"/>
    </row>
    <row r="144" spans="1:6" ht="10.5" customHeight="1" x14ac:dyDescent="0.5">
      <c r="A144" s="59" t="s">
        <v>441</v>
      </c>
      <c r="B144" s="59"/>
      <c r="C144" s="59"/>
      <c r="D144" s="59"/>
      <c r="E144" s="59"/>
      <c r="F144" s="59"/>
    </row>
    <row r="146" spans="1:6" ht="34.200000000000003" x14ac:dyDescent="0.5">
      <c r="A146" s="40" t="s">
        <v>3128</v>
      </c>
      <c r="B146" s="40" t="s">
        <v>241</v>
      </c>
      <c r="C146" s="40" t="s">
        <v>243</v>
      </c>
      <c r="D146" s="40" t="s">
        <v>244</v>
      </c>
      <c r="E146" s="40" t="s">
        <v>3814</v>
      </c>
      <c r="F146" s="41" t="s">
        <v>247</v>
      </c>
    </row>
    <row r="147" spans="1:6" x14ac:dyDescent="0.5">
      <c r="A147" s="60" t="s">
        <v>481</v>
      </c>
      <c r="B147" s="60" t="s">
        <v>1375</v>
      </c>
      <c r="C147" s="43">
        <v>5</v>
      </c>
      <c r="D147" s="42" t="s">
        <v>444</v>
      </c>
      <c r="E147" s="47">
        <v>45448</v>
      </c>
      <c r="F147" s="44">
        <v>5</v>
      </c>
    </row>
    <row r="148" spans="1:6" x14ac:dyDescent="0.5">
      <c r="A148" s="60"/>
      <c r="B148" s="60"/>
      <c r="C148" s="43">
        <v>16</v>
      </c>
      <c r="D148" s="42" t="s">
        <v>444</v>
      </c>
      <c r="E148" s="47">
        <v>45448</v>
      </c>
      <c r="F148" s="44">
        <v>32</v>
      </c>
    </row>
    <row r="149" spans="1:6" x14ac:dyDescent="0.5">
      <c r="A149" s="60"/>
      <c r="B149" s="60"/>
      <c r="C149" s="43">
        <v>17</v>
      </c>
      <c r="D149" s="42" t="s">
        <v>444</v>
      </c>
      <c r="E149" s="47">
        <v>45448</v>
      </c>
      <c r="F149" s="44">
        <v>17</v>
      </c>
    </row>
    <row r="150" spans="1:6" x14ac:dyDescent="0.5">
      <c r="A150" s="60"/>
      <c r="B150" s="60" t="s">
        <v>1375</v>
      </c>
      <c r="C150" s="43">
        <v>11</v>
      </c>
      <c r="D150" s="42" t="s">
        <v>444</v>
      </c>
      <c r="E150" s="47">
        <v>45392</v>
      </c>
      <c r="F150" s="44">
        <v>11</v>
      </c>
    </row>
    <row r="151" spans="1:6" x14ac:dyDescent="0.5">
      <c r="A151" s="60"/>
      <c r="B151" s="60"/>
      <c r="C151" s="43">
        <v>13</v>
      </c>
      <c r="D151" s="42" t="s">
        <v>444</v>
      </c>
      <c r="E151" s="47">
        <v>45392</v>
      </c>
      <c r="F151" s="44">
        <v>13</v>
      </c>
    </row>
    <row r="152" spans="1:6" ht="20.399999999999999" x14ac:dyDescent="0.5">
      <c r="A152" s="60"/>
      <c r="B152" s="42" t="s">
        <v>1375</v>
      </c>
      <c r="C152" s="43">
        <v>16</v>
      </c>
      <c r="D152" s="42" t="s">
        <v>444</v>
      </c>
      <c r="E152" s="47">
        <v>45448</v>
      </c>
      <c r="F152" s="44">
        <v>16</v>
      </c>
    </row>
    <row r="153" spans="1:6" ht="30.6" x14ac:dyDescent="0.5">
      <c r="A153" s="42" t="s">
        <v>900</v>
      </c>
      <c r="B153" s="42" t="s">
        <v>1375</v>
      </c>
      <c r="C153" s="43">
        <v>18</v>
      </c>
      <c r="D153" s="42" t="s">
        <v>444</v>
      </c>
      <c r="E153" s="47">
        <v>45471</v>
      </c>
      <c r="F153" s="44">
        <v>18</v>
      </c>
    </row>
    <row r="154" spans="1:6" x14ac:dyDescent="0.5">
      <c r="A154" s="45" t="s">
        <v>271</v>
      </c>
      <c r="B154" s="45"/>
      <c r="C154" s="45"/>
      <c r="D154" s="45"/>
      <c r="E154" s="45"/>
      <c r="F154" s="46">
        <v>112</v>
      </c>
    </row>
    <row r="158" spans="1:6" ht="10.5" customHeight="1" x14ac:dyDescent="0.5">
      <c r="A158" s="58" t="s">
        <v>237</v>
      </c>
      <c r="B158" s="58"/>
      <c r="C158" s="58"/>
      <c r="D158" s="58"/>
      <c r="E158" s="58"/>
      <c r="F158" s="58"/>
    </row>
    <row r="159" spans="1:6" ht="10.5" customHeight="1" x14ac:dyDescent="0.5">
      <c r="A159" s="59" t="s">
        <v>448</v>
      </c>
      <c r="B159" s="59"/>
      <c r="C159" s="59"/>
      <c r="D159" s="59"/>
      <c r="E159" s="59"/>
      <c r="F159" s="59"/>
    </row>
    <row r="161" spans="1:6" ht="34.200000000000003" x14ac:dyDescent="0.5">
      <c r="A161" s="40" t="s">
        <v>3128</v>
      </c>
      <c r="B161" s="40" t="s">
        <v>241</v>
      </c>
      <c r="C161" s="40" t="s">
        <v>243</v>
      </c>
      <c r="D161" s="40" t="s">
        <v>244</v>
      </c>
      <c r="E161" s="40" t="s">
        <v>3814</v>
      </c>
      <c r="F161" s="41" t="s">
        <v>247</v>
      </c>
    </row>
    <row r="162" spans="1:6" ht="40.799999999999997" x14ac:dyDescent="0.5">
      <c r="A162" s="42" t="s">
        <v>311</v>
      </c>
      <c r="B162" s="42" t="s">
        <v>3816</v>
      </c>
      <c r="C162" s="43">
        <v>10.73</v>
      </c>
      <c r="D162" s="42" t="s">
        <v>451</v>
      </c>
      <c r="E162" s="47">
        <v>45460</v>
      </c>
      <c r="F162" s="44">
        <v>10.73</v>
      </c>
    </row>
    <row r="163" spans="1:6" x14ac:dyDescent="0.5">
      <c r="A163" s="45" t="s">
        <v>271</v>
      </c>
      <c r="B163" s="45"/>
      <c r="C163" s="45"/>
      <c r="D163" s="45"/>
      <c r="E163" s="45"/>
      <c r="F163" s="46">
        <v>10.73</v>
      </c>
    </row>
    <row r="167" spans="1:6" ht="10.5" customHeight="1" x14ac:dyDescent="0.5">
      <c r="A167" s="58" t="s">
        <v>237</v>
      </c>
      <c r="B167" s="58"/>
      <c r="C167" s="58"/>
      <c r="D167" s="58"/>
      <c r="E167" s="58"/>
      <c r="F167" s="58"/>
    </row>
    <row r="168" spans="1:6" ht="10.5" customHeight="1" x14ac:dyDescent="0.5">
      <c r="A168" s="59" t="s">
        <v>460</v>
      </c>
      <c r="B168" s="59"/>
      <c r="C168" s="59"/>
      <c r="D168" s="59"/>
      <c r="E168" s="59"/>
      <c r="F168" s="59"/>
    </row>
    <row r="170" spans="1:6" ht="34.200000000000003" x14ac:dyDescent="0.5">
      <c r="A170" s="40" t="s">
        <v>3128</v>
      </c>
      <c r="B170" s="40" t="s">
        <v>241</v>
      </c>
      <c r="C170" s="40" t="s">
        <v>243</v>
      </c>
      <c r="D170" s="40" t="s">
        <v>244</v>
      </c>
      <c r="E170" s="40" t="s">
        <v>3814</v>
      </c>
      <c r="F170" s="41" t="s">
        <v>247</v>
      </c>
    </row>
    <row r="171" spans="1:6" ht="40.799999999999997" x14ac:dyDescent="0.5">
      <c r="A171" s="42" t="s">
        <v>255</v>
      </c>
      <c r="B171" s="42" t="s">
        <v>1375</v>
      </c>
      <c r="C171" s="43">
        <v>19</v>
      </c>
      <c r="D171" s="42" t="s">
        <v>463</v>
      </c>
      <c r="E171" s="47">
        <v>45462</v>
      </c>
      <c r="F171" s="44">
        <v>19</v>
      </c>
    </row>
    <row r="172" spans="1:6" x14ac:dyDescent="0.5">
      <c r="A172" s="45" t="s">
        <v>271</v>
      </c>
      <c r="B172" s="45"/>
      <c r="C172" s="45"/>
      <c r="D172" s="45"/>
      <c r="E172" s="45"/>
      <c r="F172" s="46">
        <v>19</v>
      </c>
    </row>
    <row r="176" spans="1:6" ht="10.5" customHeight="1" x14ac:dyDescent="0.5">
      <c r="A176" s="58" t="s">
        <v>237</v>
      </c>
      <c r="B176" s="58"/>
      <c r="C176" s="58"/>
      <c r="D176" s="58"/>
      <c r="E176" s="58"/>
      <c r="F176" s="58"/>
    </row>
    <row r="177" spans="1:6" ht="10.5" customHeight="1" x14ac:dyDescent="0.5">
      <c r="A177" s="59" t="s">
        <v>477</v>
      </c>
      <c r="B177" s="59"/>
      <c r="C177" s="59"/>
      <c r="D177" s="59"/>
      <c r="E177" s="59"/>
      <c r="F177" s="59"/>
    </row>
    <row r="179" spans="1:6" ht="34.200000000000003" x14ac:dyDescent="0.5">
      <c r="A179" s="40" t="s">
        <v>3128</v>
      </c>
      <c r="B179" s="40" t="s">
        <v>241</v>
      </c>
      <c r="C179" s="40" t="s">
        <v>243</v>
      </c>
      <c r="D179" s="40" t="s">
        <v>244</v>
      </c>
      <c r="E179" s="40" t="s">
        <v>3814</v>
      </c>
      <c r="F179" s="41" t="s">
        <v>247</v>
      </c>
    </row>
    <row r="180" spans="1:6" ht="51" x14ac:dyDescent="0.5">
      <c r="A180" s="42" t="s">
        <v>337</v>
      </c>
      <c r="B180" s="42" t="s">
        <v>3816</v>
      </c>
      <c r="C180" s="43">
        <v>18</v>
      </c>
      <c r="D180" s="42" t="s">
        <v>258</v>
      </c>
      <c r="E180" s="47">
        <v>45402</v>
      </c>
      <c r="F180" s="44">
        <v>18</v>
      </c>
    </row>
    <row r="181" spans="1:6" ht="20.399999999999999" x14ac:dyDescent="0.5">
      <c r="A181" s="60" t="s">
        <v>3825</v>
      </c>
      <c r="B181" s="60" t="s">
        <v>1375</v>
      </c>
      <c r="C181" s="43">
        <v>14</v>
      </c>
      <c r="D181" s="42" t="s">
        <v>267</v>
      </c>
      <c r="E181" s="47">
        <v>45383</v>
      </c>
      <c r="F181" s="44">
        <v>14</v>
      </c>
    </row>
    <row r="182" spans="1:6" ht="20.399999999999999" x14ac:dyDescent="0.5">
      <c r="A182" s="60"/>
      <c r="B182" s="60"/>
      <c r="C182" s="43">
        <v>17</v>
      </c>
      <c r="D182" s="42" t="s">
        <v>267</v>
      </c>
      <c r="E182" s="47">
        <v>45383</v>
      </c>
      <c r="F182" s="44">
        <v>34</v>
      </c>
    </row>
    <row r="183" spans="1:6" ht="30.6" x14ac:dyDescent="0.5">
      <c r="A183" s="42" t="s">
        <v>925</v>
      </c>
      <c r="B183" s="42" t="s">
        <v>3815</v>
      </c>
      <c r="C183" s="43">
        <v>0.5</v>
      </c>
      <c r="D183" s="42" t="s">
        <v>403</v>
      </c>
      <c r="E183" s="47">
        <v>45434</v>
      </c>
      <c r="F183" s="44">
        <v>0.5</v>
      </c>
    </row>
    <row r="184" spans="1:6" ht="40.799999999999997" x14ac:dyDescent="0.5">
      <c r="A184" s="42" t="s">
        <v>3826</v>
      </c>
      <c r="B184" s="42" t="s">
        <v>3816</v>
      </c>
      <c r="C184" s="43">
        <v>13</v>
      </c>
      <c r="D184" s="42" t="s">
        <v>258</v>
      </c>
      <c r="E184" s="47">
        <v>45422</v>
      </c>
      <c r="F184" s="44">
        <v>13</v>
      </c>
    </row>
    <row r="185" spans="1:6" ht="30.6" x14ac:dyDescent="0.5">
      <c r="A185" s="42" t="s">
        <v>281</v>
      </c>
      <c r="B185" s="42" t="s">
        <v>3816</v>
      </c>
      <c r="C185" s="43">
        <v>17</v>
      </c>
      <c r="D185" s="42" t="s">
        <v>403</v>
      </c>
      <c r="E185" s="47">
        <v>45461</v>
      </c>
      <c r="F185" s="44">
        <v>17</v>
      </c>
    </row>
    <row r="186" spans="1:6" ht="30.6" x14ac:dyDescent="0.5">
      <c r="A186" s="42" t="s">
        <v>291</v>
      </c>
      <c r="B186" s="42" t="s">
        <v>1375</v>
      </c>
      <c r="C186" s="43">
        <v>10</v>
      </c>
      <c r="D186" s="42" t="s">
        <v>252</v>
      </c>
      <c r="E186" s="47">
        <v>45425</v>
      </c>
      <c r="F186" s="44">
        <v>10</v>
      </c>
    </row>
    <row r="187" spans="1:6" x14ac:dyDescent="0.5">
      <c r="A187" s="45" t="s">
        <v>271</v>
      </c>
      <c r="B187" s="45"/>
      <c r="C187" s="45"/>
      <c r="D187" s="45"/>
      <c r="E187" s="45"/>
      <c r="F187" s="46">
        <v>106.5</v>
      </c>
    </row>
    <row r="191" spans="1:6" ht="10.5" customHeight="1" x14ac:dyDescent="0.5">
      <c r="A191" s="58" t="s">
        <v>237</v>
      </c>
      <c r="B191" s="58"/>
      <c r="C191" s="58"/>
      <c r="D191" s="58"/>
      <c r="E191" s="58"/>
      <c r="F191" s="58"/>
    </row>
    <row r="192" spans="1:6" ht="10.5" customHeight="1" x14ac:dyDescent="0.5">
      <c r="A192" s="59" t="s">
        <v>534</v>
      </c>
      <c r="B192" s="59"/>
      <c r="C192" s="59"/>
      <c r="D192" s="59"/>
      <c r="E192" s="59"/>
      <c r="F192" s="59"/>
    </row>
    <row r="194" spans="1:6" ht="34.200000000000003" x14ac:dyDescent="0.5">
      <c r="A194" s="40" t="s">
        <v>3128</v>
      </c>
      <c r="B194" s="40" t="s">
        <v>241</v>
      </c>
      <c r="C194" s="40" t="s">
        <v>243</v>
      </c>
      <c r="D194" s="40" t="s">
        <v>244</v>
      </c>
      <c r="E194" s="40" t="s">
        <v>3814</v>
      </c>
      <c r="F194" s="41" t="s">
        <v>247</v>
      </c>
    </row>
    <row r="195" spans="1:6" ht="20.399999999999999" x14ac:dyDescent="0.5">
      <c r="A195" s="60" t="s">
        <v>3827</v>
      </c>
      <c r="B195" s="42" t="s">
        <v>1375</v>
      </c>
      <c r="C195" s="43">
        <v>16</v>
      </c>
      <c r="D195" s="42" t="s">
        <v>3131</v>
      </c>
      <c r="E195" s="47">
        <v>45468</v>
      </c>
      <c r="F195" s="44">
        <v>16</v>
      </c>
    </row>
    <row r="196" spans="1:6" x14ac:dyDescent="0.5">
      <c r="A196" s="60"/>
      <c r="B196" s="60" t="s">
        <v>1375</v>
      </c>
      <c r="C196" s="43">
        <v>11</v>
      </c>
      <c r="D196" s="42" t="s">
        <v>3131</v>
      </c>
      <c r="E196" s="47">
        <v>45456</v>
      </c>
      <c r="F196" s="44">
        <v>11</v>
      </c>
    </row>
    <row r="197" spans="1:6" x14ac:dyDescent="0.5">
      <c r="A197" s="60"/>
      <c r="B197" s="60"/>
      <c r="C197" s="43">
        <v>14</v>
      </c>
      <c r="D197" s="42" t="s">
        <v>3131</v>
      </c>
      <c r="E197" s="47">
        <v>45456</v>
      </c>
      <c r="F197" s="44">
        <v>14</v>
      </c>
    </row>
    <row r="198" spans="1:6" x14ac:dyDescent="0.5">
      <c r="A198" s="60"/>
      <c r="B198" s="60"/>
      <c r="C198" s="43">
        <v>19</v>
      </c>
      <c r="D198" s="42" t="s">
        <v>3131</v>
      </c>
      <c r="E198" s="47">
        <v>45456</v>
      </c>
      <c r="F198" s="44">
        <v>19</v>
      </c>
    </row>
    <row r="199" spans="1:6" x14ac:dyDescent="0.5">
      <c r="A199" s="45" t="s">
        <v>271</v>
      </c>
      <c r="B199" s="45"/>
      <c r="C199" s="45"/>
      <c r="D199" s="45"/>
      <c r="E199" s="45"/>
      <c r="F199" s="46">
        <v>60</v>
      </c>
    </row>
    <row r="203" spans="1:6" ht="10.5" customHeight="1" x14ac:dyDescent="0.5">
      <c r="A203" s="58" t="s">
        <v>237</v>
      </c>
      <c r="B203" s="58"/>
      <c r="C203" s="58"/>
      <c r="D203" s="58"/>
      <c r="E203" s="58"/>
      <c r="F203" s="58"/>
    </row>
    <row r="204" spans="1:6" ht="10.5" customHeight="1" x14ac:dyDescent="0.5">
      <c r="A204" s="59" t="s">
        <v>552</v>
      </c>
      <c r="B204" s="59"/>
      <c r="C204" s="59"/>
      <c r="D204" s="59"/>
      <c r="E204" s="59"/>
      <c r="F204" s="59"/>
    </row>
    <row r="206" spans="1:6" ht="34.200000000000003" x14ac:dyDescent="0.5">
      <c r="A206" s="40" t="s">
        <v>3128</v>
      </c>
      <c r="B206" s="40" t="s">
        <v>241</v>
      </c>
      <c r="C206" s="40" t="s">
        <v>243</v>
      </c>
      <c r="D206" s="40" t="s">
        <v>244</v>
      </c>
      <c r="E206" s="40" t="s">
        <v>3814</v>
      </c>
      <c r="F206" s="41" t="s">
        <v>247</v>
      </c>
    </row>
    <row r="207" spans="1:6" x14ac:dyDescent="0.5">
      <c r="A207" s="60" t="s">
        <v>481</v>
      </c>
      <c r="B207" s="60" t="s">
        <v>1375</v>
      </c>
      <c r="C207" s="43">
        <v>4</v>
      </c>
      <c r="D207" s="42" t="s">
        <v>258</v>
      </c>
      <c r="E207" s="47">
        <v>45432</v>
      </c>
      <c r="F207" s="44">
        <v>12</v>
      </c>
    </row>
    <row r="208" spans="1:6" x14ac:dyDescent="0.5">
      <c r="A208" s="60"/>
      <c r="B208" s="60"/>
      <c r="C208" s="43">
        <v>15</v>
      </c>
      <c r="D208" s="42" t="s">
        <v>258</v>
      </c>
      <c r="E208" s="47">
        <v>45432</v>
      </c>
      <c r="F208" s="44">
        <v>15</v>
      </c>
    </row>
    <row r="209" spans="1:6" x14ac:dyDescent="0.5">
      <c r="A209" s="60"/>
      <c r="B209" s="60"/>
      <c r="C209" s="43">
        <v>37</v>
      </c>
      <c r="D209" s="42" t="s">
        <v>258</v>
      </c>
      <c r="E209" s="47">
        <v>45432</v>
      </c>
      <c r="F209" s="44">
        <v>37</v>
      </c>
    </row>
    <row r="210" spans="1:6" x14ac:dyDescent="0.5">
      <c r="A210" s="60" t="s">
        <v>3173</v>
      </c>
      <c r="B210" s="60" t="s">
        <v>1375</v>
      </c>
      <c r="C210" s="43">
        <v>10</v>
      </c>
      <c r="D210" s="42" t="s">
        <v>258</v>
      </c>
      <c r="E210" s="47">
        <v>45454</v>
      </c>
      <c r="F210" s="44">
        <v>10</v>
      </c>
    </row>
    <row r="211" spans="1:6" x14ac:dyDescent="0.5">
      <c r="A211" s="60"/>
      <c r="B211" s="60"/>
      <c r="C211" s="43">
        <v>13</v>
      </c>
      <c r="D211" s="42" t="s">
        <v>258</v>
      </c>
      <c r="E211" s="47">
        <v>45454</v>
      </c>
      <c r="F211" s="44">
        <v>13</v>
      </c>
    </row>
    <row r="212" spans="1:6" x14ac:dyDescent="0.5">
      <c r="A212" s="45" t="s">
        <v>271</v>
      </c>
      <c r="B212" s="45"/>
      <c r="C212" s="45"/>
      <c r="D212" s="45"/>
      <c r="E212" s="45"/>
      <c r="F212" s="46">
        <v>87</v>
      </c>
    </row>
    <row r="216" spans="1:6" ht="10.5" customHeight="1" x14ac:dyDescent="0.5">
      <c r="A216" s="58" t="s">
        <v>237</v>
      </c>
      <c r="B216" s="58"/>
      <c r="C216" s="58"/>
      <c r="D216" s="58"/>
      <c r="E216" s="58"/>
      <c r="F216" s="58"/>
    </row>
    <row r="217" spans="1:6" ht="10.5" customHeight="1" x14ac:dyDescent="0.5">
      <c r="A217" s="59" t="s">
        <v>581</v>
      </c>
      <c r="B217" s="59"/>
      <c r="C217" s="59"/>
      <c r="D217" s="59"/>
      <c r="E217" s="59"/>
      <c r="F217" s="59"/>
    </row>
    <row r="219" spans="1:6" ht="34.200000000000003" x14ac:dyDescent="0.5">
      <c r="A219" s="40" t="s">
        <v>3128</v>
      </c>
      <c r="B219" s="40" t="s">
        <v>241</v>
      </c>
      <c r="C219" s="40" t="s">
        <v>243</v>
      </c>
      <c r="D219" s="40" t="s">
        <v>244</v>
      </c>
      <c r="E219" s="40" t="s">
        <v>3814</v>
      </c>
      <c r="F219" s="41" t="s">
        <v>247</v>
      </c>
    </row>
    <row r="220" spans="1:6" x14ac:dyDescent="0.5">
      <c r="A220" s="60" t="s">
        <v>284</v>
      </c>
      <c r="B220" s="60" t="s">
        <v>1375</v>
      </c>
      <c r="C220" s="43">
        <v>6</v>
      </c>
      <c r="D220" s="42" t="s">
        <v>3131</v>
      </c>
      <c r="E220" s="47">
        <v>45469</v>
      </c>
      <c r="F220" s="44">
        <v>6</v>
      </c>
    </row>
    <row r="221" spans="1:6" x14ac:dyDescent="0.5">
      <c r="A221" s="60"/>
      <c r="B221" s="60"/>
      <c r="C221" s="43">
        <v>14</v>
      </c>
      <c r="D221" s="42" t="s">
        <v>3131</v>
      </c>
      <c r="E221" s="47">
        <v>45469</v>
      </c>
      <c r="F221" s="44">
        <v>14</v>
      </c>
    </row>
    <row r="222" spans="1:6" x14ac:dyDescent="0.5">
      <c r="A222" s="60"/>
      <c r="B222" s="60"/>
      <c r="C222" s="43">
        <v>14.99</v>
      </c>
      <c r="D222" s="42" t="s">
        <v>252</v>
      </c>
      <c r="E222" s="47">
        <v>45469</v>
      </c>
      <c r="F222" s="44">
        <v>14.99</v>
      </c>
    </row>
    <row r="223" spans="1:6" x14ac:dyDescent="0.5">
      <c r="A223" s="60"/>
      <c r="B223" s="60"/>
      <c r="C223" s="43">
        <v>16</v>
      </c>
      <c r="D223" s="42" t="s">
        <v>3131</v>
      </c>
      <c r="E223" s="47">
        <v>45469</v>
      </c>
      <c r="F223" s="44">
        <v>16</v>
      </c>
    </row>
    <row r="224" spans="1:6" x14ac:dyDescent="0.5">
      <c r="A224" s="60"/>
      <c r="B224" s="60"/>
      <c r="C224" s="43">
        <v>17</v>
      </c>
      <c r="D224" s="42" t="s">
        <v>3131</v>
      </c>
      <c r="E224" s="47">
        <v>45469</v>
      </c>
      <c r="F224" s="44">
        <v>34</v>
      </c>
    </row>
    <row r="225" spans="1:6" x14ac:dyDescent="0.5">
      <c r="A225" s="60"/>
      <c r="B225" s="60"/>
      <c r="C225" s="43">
        <v>18</v>
      </c>
      <c r="D225" s="42" t="s">
        <v>3131</v>
      </c>
      <c r="E225" s="47">
        <v>45469</v>
      </c>
      <c r="F225" s="44">
        <v>18</v>
      </c>
    </row>
    <row r="226" spans="1:6" x14ac:dyDescent="0.5">
      <c r="A226" s="60"/>
      <c r="B226" s="60"/>
      <c r="C226" s="43">
        <v>20</v>
      </c>
      <c r="D226" s="42" t="s">
        <v>3131</v>
      </c>
      <c r="E226" s="47">
        <v>45469</v>
      </c>
      <c r="F226" s="44">
        <v>40</v>
      </c>
    </row>
    <row r="227" spans="1:6" x14ac:dyDescent="0.5">
      <c r="A227" s="60"/>
      <c r="B227" s="42" t="s">
        <v>3816</v>
      </c>
      <c r="C227" s="43">
        <v>9</v>
      </c>
      <c r="D227" s="42" t="s">
        <v>294</v>
      </c>
      <c r="E227" s="47">
        <v>45398</v>
      </c>
      <c r="F227" s="44">
        <v>9</v>
      </c>
    </row>
    <row r="228" spans="1:6" x14ac:dyDescent="0.5">
      <c r="A228" s="45" t="s">
        <v>271</v>
      </c>
      <c r="B228" s="45"/>
      <c r="C228" s="45"/>
      <c r="D228" s="45"/>
      <c r="E228" s="45"/>
      <c r="F228" s="46">
        <v>151.99</v>
      </c>
    </row>
    <row r="232" spans="1:6" ht="10.5" customHeight="1" x14ac:dyDescent="0.5">
      <c r="A232" s="58" t="s">
        <v>237</v>
      </c>
      <c r="B232" s="58"/>
      <c r="C232" s="58"/>
      <c r="D232" s="58"/>
      <c r="E232" s="58"/>
      <c r="F232" s="58"/>
    </row>
    <row r="233" spans="1:6" ht="10.5" customHeight="1" x14ac:dyDescent="0.5">
      <c r="A233" s="59" t="s">
        <v>610</v>
      </c>
      <c r="B233" s="59"/>
      <c r="C233" s="59"/>
      <c r="D233" s="59"/>
      <c r="E233" s="59"/>
      <c r="F233" s="59"/>
    </row>
    <row r="235" spans="1:6" ht="34.200000000000003" x14ac:dyDescent="0.5">
      <c r="A235" s="40" t="s">
        <v>3128</v>
      </c>
      <c r="B235" s="40" t="s">
        <v>241</v>
      </c>
      <c r="C235" s="40" t="s">
        <v>243</v>
      </c>
      <c r="D235" s="40" t="s">
        <v>244</v>
      </c>
      <c r="E235" s="40" t="s">
        <v>3814</v>
      </c>
      <c r="F235" s="41" t="s">
        <v>247</v>
      </c>
    </row>
    <row r="236" spans="1:6" x14ac:dyDescent="0.5">
      <c r="A236" s="60" t="s">
        <v>319</v>
      </c>
      <c r="B236" s="60" t="s">
        <v>1375</v>
      </c>
      <c r="C236" s="43">
        <v>5.96</v>
      </c>
      <c r="D236" s="42" t="s">
        <v>252</v>
      </c>
      <c r="E236" s="47">
        <v>45397</v>
      </c>
      <c r="F236" s="44">
        <v>5.96</v>
      </c>
    </row>
    <row r="237" spans="1:6" x14ac:dyDescent="0.5">
      <c r="A237" s="60"/>
      <c r="B237" s="60"/>
      <c r="C237" s="43">
        <v>5.99</v>
      </c>
      <c r="D237" s="42" t="s">
        <v>252</v>
      </c>
      <c r="E237" s="47">
        <v>45397</v>
      </c>
      <c r="F237" s="44">
        <v>11.98</v>
      </c>
    </row>
    <row r="238" spans="1:6" x14ac:dyDescent="0.5">
      <c r="A238" s="60"/>
      <c r="B238" s="60"/>
      <c r="C238" s="43">
        <v>14.39</v>
      </c>
      <c r="D238" s="42" t="s">
        <v>252</v>
      </c>
      <c r="E238" s="47">
        <v>45397</v>
      </c>
      <c r="F238" s="44">
        <v>14.39</v>
      </c>
    </row>
    <row r="239" spans="1:6" x14ac:dyDescent="0.5">
      <c r="A239" s="45" t="s">
        <v>271</v>
      </c>
      <c r="B239" s="45"/>
      <c r="C239" s="45"/>
      <c r="D239" s="45"/>
      <c r="E239" s="45"/>
      <c r="F239" s="46">
        <v>32.33</v>
      </c>
    </row>
    <row r="243" spans="1:6" ht="10.5" customHeight="1" x14ac:dyDescent="0.5">
      <c r="A243" s="58" t="s">
        <v>237</v>
      </c>
      <c r="B243" s="58"/>
      <c r="C243" s="58"/>
      <c r="D243" s="58"/>
      <c r="E243" s="58"/>
      <c r="F243" s="58"/>
    </row>
    <row r="244" spans="1:6" ht="10.5" customHeight="1" x14ac:dyDescent="0.5">
      <c r="A244" s="59" t="s">
        <v>623</v>
      </c>
      <c r="B244" s="59"/>
      <c r="C244" s="59"/>
      <c r="D244" s="59"/>
      <c r="E244" s="59"/>
      <c r="F244" s="59"/>
    </row>
    <row r="246" spans="1:6" ht="34.200000000000003" x14ac:dyDescent="0.5">
      <c r="A246" s="40" t="s">
        <v>3128</v>
      </c>
      <c r="B246" s="40" t="s">
        <v>241</v>
      </c>
      <c r="C246" s="40" t="s">
        <v>243</v>
      </c>
      <c r="D246" s="40" t="s">
        <v>244</v>
      </c>
      <c r="E246" s="40" t="s">
        <v>3814</v>
      </c>
      <c r="F246" s="41" t="s">
        <v>247</v>
      </c>
    </row>
    <row r="247" spans="1:6" ht="40.799999999999997" x14ac:dyDescent="0.5">
      <c r="A247" s="42" t="s">
        <v>268</v>
      </c>
      <c r="B247" s="42" t="s">
        <v>1375</v>
      </c>
      <c r="C247" s="43">
        <v>10.14</v>
      </c>
      <c r="D247" s="42" t="s">
        <v>267</v>
      </c>
      <c r="E247" s="47">
        <v>45397</v>
      </c>
      <c r="F247" s="44">
        <v>10.14</v>
      </c>
    </row>
    <row r="248" spans="1:6" ht="51" x14ac:dyDescent="0.5">
      <c r="A248" s="42" t="s">
        <v>3423</v>
      </c>
      <c r="B248" s="42" t="s">
        <v>3816</v>
      </c>
      <c r="C248" s="43">
        <v>16.989999999999998</v>
      </c>
      <c r="D248" s="42" t="s">
        <v>633</v>
      </c>
      <c r="E248" s="47">
        <v>45465</v>
      </c>
      <c r="F248" s="44">
        <v>16.989999999999998</v>
      </c>
    </row>
    <row r="249" spans="1:6" x14ac:dyDescent="0.5">
      <c r="A249" s="45" t="s">
        <v>271</v>
      </c>
      <c r="B249" s="45"/>
      <c r="C249" s="45"/>
      <c r="D249" s="45"/>
      <c r="E249" s="45"/>
      <c r="F249" s="46">
        <v>27.13</v>
      </c>
    </row>
    <row r="253" spans="1:6" ht="10.5" customHeight="1" x14ac:dyDescent="0.5">
      <c r="A253" s="58" t="s">
        <v>237</v>
      </c>
      <c r="B253" s="58"/>
      <c r="C253" s="58"/>
      <c r="D253" s="58"/>
      <c r="E253" s="58"/>
      <c r="F253" s="58"/>
    </row>
    <row r="254" spans="1:6" ht="10.5" customHeight="1" x14ac:dyDescent="0.5">
      <c r="A254" s="59" t="s">
        <v>3135</v>
      </c>
      <c r="B254" s="59"/>
      <c r="C254" s="59"/>
      <c r="D254" s="59"/>
      <c r="E254" s="59"/>
      <c r="F254" s="59"/>
    </row>
    <row r="256" spans="1:6" ht="34.200000000000003" x14ac:dyDescent="0.5">
      <c r="A256" s="40" t="s">
        <v>3128</v>
      </c>
      <c r="B256" s="40" t="s">
        <v>241</v>
      </c>
      <c r="C256" s="40" t="s">
        <v>243</v>
      </c>
      <c r="D256" s="40" t="s">
        <v>244</v>
      </c>
      <c r="E256" s="40" t="s">
        <v>3814</v>
      </c>
      <c r="F256" s="41" t="s">
        <v>247</v>
      </c>
    </row>
    <row r="257" spans="1:6" x14ac:dyDescent="0.5">
      <c r="A257" s="60" t="s">
        <v>3828</v>
      </c>
      <c r="B257" s="42" t="s">
        <v>3816</v>
      </c>
      <c r="C257" s="43">
        <v>17</v>
      </c>
      <c r="D257" s="42" t="s">
        <v>258</v>
      </c>
      <c r="E257" s="47">
        <v>45468</v>
      </c>
      <c r="F257" s="44">
        <v>17</v>
      </c>
    </row>
    <row r="258" spans="1:6" ht="20.399999999999999" x14ac:dyDescent="0.5">
      <c r="A258" s="60"/>
      <c r="B258" s="42" t="s">
        <v>3816</v>
      </c>
      <c r="C258" s="43">
        <v>20.6</v>
      </c>
      <c r="D258" s="42" t="s">
        <v>267</v>
      </c>
      <c r="E258" s="47">
        <v>45462</v>
      </c>
      <c r="F258" s="44">
        <v>20.6</v>
      </c>
    </row>
    <row r="259" spans="1:6" ht="20.399999999999999" x14ac:dyDescent="0.5">
      <c r="A259" s="60"/>
      <c r="B259" s="42" t="s">
        <v>3816</v>
      </c>
      <c r="C259" s="43">
        <v>29.33</v>
      </c>
      <c r="D259" s="42" t="s">
        <v>267</v>
      </c>
      <c r="E259" s="47">
        <v>45471</v>
      </c>
      <c r="F259" s="44">
        <v>29.33</v>
      </c>
    </row>
    <row r="260" spans="1:6" x14ac:dyDescent="0.5">
      <c r="A260" s="45" t="s">
        <v>271</v>
      </c>
      <c r="B260" s="45"/>
      <c r="C260" s="45"/>
      <c r="D260" s="45"/>
      <c r="E260" s="45"/>
      <c r="F260" s="46">
        <v>66.930000000000007</v>
      </c>
    </row>
    <row r="264" spans="1:6" ht="10.5" customHeight="1" x14ac:dyDescent="0.5">
      <c r="A264" s="58" t="s">
        <v>237</v>
      </c>
      <c r="B264" s="58"/>
      <c r="C264" s="58"/>
      <c r="D264" s="58"/>
      <c r="E264" s="58"/>
      <c r="F264" s="58"/>
    </row>
    <row r="265" spans="1:6" ht="10.5" customHeight="1" x14ac:dyDescent="0.5">
      <c r="A265" s="59" t="s">
        <v>649</v>
      </c>
      <c r="B265" s="59"/>
      <c r="C265" s="59"/>
      <c r="D265" s="59"/>
      <c r="E265" s="59"/>
      <c r="F265" s="59"/>
    </row>
    <row r="267" spans="1:6" ht="34.200000000000003" x14ac:dyDescent="0.5">
      <c r="A267" s="40" t="s">
        <v>3128</v>
      </c>
      <c r="B267" s="40" t="s">
        <v>241</v>
      </c>
      <c r="C267" s="40" t="s">
        <v>243</v>
      </c>
      <c r="D267" s="40" t="s">
        <v>244</v>
      </c>
      <c r="E267" s="40" t="s">
        <v>3814</v>
      </c>
      <c r="F267" s="41" t="s">
        <v>247</v>
      </c>
    </row>
    <row r="268" spans="1:6" ht="30.6" x14ac:dyDescent="0.5">
      <c r="A268" s="42" t="s">
        <v>18</v>
      </c>
      <c r="B268" s="42" t="s">
        <v>3822</v>
      </c>
      <c r="C268" s="43">
        <v>17.989999999999998</v>
      </c>
      <c r="D268" s="42" t="s">
        <v>258</v>
      </c>
      <c r="E268" s="47">
        <v>45450</v>
      </c>
      <c r="F268" s="44">
        <v>17.989999999999998</v>
      </c>
    </row>
    <row r="269" spans="1:6" ht="51" x14ac:dyDescent="0.5">
      <c r="A269" s="42" t="s">
        <v>372</v>
      </c>
      <c r="B269" s="42" t="s">
        <v>1375</v>
      </c>
      <c r="C269" s="43">
        <v>6</v>
      </c>
      <c r="D269" s="42" t="s">
        <v>258</v>
      </c>
      <c r="E269" s="47">
        <v>45455</v>
      </c>
      <c r="F269" s="44">
        <v>6</v>
      </c>
    </row>
    <row r="270" spans="1:6" ht="40.799999999999997" x14ac:dyDescent="0.5">
      <c r="A270" s="42" t="s">
        <v>3136</v>
      </c>
      <c r="B270" s="42" t="s">
        <v>3817</v>
      </c>
      <c r="C270" s="43">
        <v>17</v>
      </c>
      <c r="D270" s="42" t="s">
        <v>656</v>
      </c>
      <c r="E270" s="47">
        <v>45393</v>
      </c>
      <c r="F270" s="44">
        <v>17</v>
      </c>
    </row>
    <row r="271" spans="1:6" x14ac:dyDescent="0.5">
      <c r="A271" s="45" t="s">
        <v>271</v>
      </c>
      <c r="B271" s="45"/>
      <c r="C271" s="45"/>
      <c r="D271" s="45"/>
      <c r="E271" s="45"/>
      <c r="F271" s="46">
        <v>40.99</v>
      </c>
    </row>
    <row r="275" spans="1:6" ht="10.5" customHeight="1" x14ac:dyDescent="0.5">
      <c r="A275" s="58" t="s">
        <v>237</v>
      </c>
      <c r="B275" s="58"/>
      <c r="C275" s="58"/>
      <c r="D275" s="58"/>
      <c r="E275" s="58"/>
      <c r="F275" s="58"/>
    </row>
    <row r="276" spans="1:6" ht="10.5" customHeight="1" x14ac:dyDescent="0.5">
      <c r="A276" s="59" t="s">
        <v>663</v>
      </c>
      <c r="B276" s="59"/>
      <c r="C276" s="59"/>
      <c r="D276" s="59"/>
      <c r="E276" s="59"/>
      <c r="F276" s="59"/>
    </row>
    <row r="278" spans="1:6" ht="34.200000000000003" x14ac:dyDescent="0.5">
      <c r="A278" s="40" t="s">
        <v>3128</v>
      </c>
      <c r="B278" s="40" t="s">
        <v>241</v>
      </c>
      <c r="C278" s="40" t="s">
        <v>243</v>
      </c>
      <c r="D278" s="40" t="s">
        <v>244</v>
      </c>
      <c r="E278" s="40" t="s">
        <v>3814</v>
      </c>
      <c r="F278" s="41" t="s">
        <v>247</v>
      </c>
    </row>
    <row r="279" spans="1:6" ht="30.6" x14ac:dyDescent="0.5">
      <c r="A279" s="42" t="s">
        <v>390</v>
      </c>
      <c r="B279" s="42" t="s">
        <v>3816</v>
      </c>
      <c r="C279" s="43">
        <v>15.99</v>
      </c>
      <c r="D279" s="42" t="s">
        <v>258</v>
      </c>
      <c r="E279" s="47">
        <v>45461</v>
      </c>
      <c r="F279" s="44">
        <v>15.99</v>
      </c>
    </row>
    <row r="280" spans="1:6" x14ac:dyDescent="0.5">
      <c r="A280" s="45" t="s">
        <v>271</v>
      </c>
      <c r="B280" s="45"/>
      <c r="C280" s="45"/>
      <c r="D280" s="45"/>
      <c r="E280" s="45"/>
      <c r="F280" s="46">
        <v>15.99</v>
      </c>
    </row>
    <row r="284" spans="1:6" ht="10.5" customHeight="1" x14ac:dyDescent="0.5">
      <c r="A284" s="58" t="s">
        <v>237</v>
      </c>
      <c r="B284" s="58"/>
      <c r="C284" s="58"/>
      <c r="D284" s="58"/>
      <c r="E284" s="58"/>
      <c r="F284" s="58"/>
    </row>
    <row r="285" spans="1:6" ht="10.5" customHeight="1" x14ac:dyDescent="0.5">
      <c r="A285" s="59" t="s">
        <v>3829</v>
      </c>
      <c r="B285" s="59"/>
      <c r="C285" s="59"/>
      <c r="D285" s="59"/>
      <c r="E285" s="59"/>
      <c r="F285" s="59"/>
    </row>
    <row r="287" spans="1:6" ht="34.200000000000003" x14ac:dyDescent="0.5">
      <c r="A287" s="40" t="s">
        <v>3128</v>
      </c>
      <c r="B287" s="40" t="s">
        <v>241</v>
      </c>
      <c r="C287" s="40" t="s">
        <v>243</v>
      </c>
      <c r="D287" s="40" t="s">
        <v>244</v>
      </c>
      <c r="E287" s="40" t="s">
        <v>3814</v>
      </c>
      <c r="F287" s="41" t="s">
        <v>247</v>
      </c>
    </row>
    <row r="288" spans="1:6" ht="40.799999999999997" x14ac:dyDescent="0.5">
      <c r="A288" s="42" t="s">
        <v>465</v>
      </c>
      <c r="B288" s="42" t="s">
        <v>3815</v>
      </c>
      <c r="C288" s="43">
        <v>10</v>
      </c>
      <c r="D288" s="42" t="s">
        <v>258</v>
      </c>
      <c r="E288" s="47">
        <v>45434</v>
      </c>
      <c r="F288" s="44">
        <v>10</v>
      </c>
    </row>
    <row r="289" spans="1:6" x14ac:dyDescent="0.5">
      <c r="A289" s="45" t="s">
        <v>271</v>
      </c>
      <c r="B289" s="45"/>
      <c r="C289" s="45"/>
      <c r="D289" s="45"/>
      <c r="E289" s="45"/>
      <c r="F289" s="46">
        <v>10</v>
      </c>
    </row>
    <row r="293" spans="1:6" ht="10.5" customHeight="1" x14ac:dyDescent="0.5">
      <c r="A293" s="58" t="s">
        <v>237</v>
      </c>
      <c r="B293" s="58"/>
      <c r="C293" s="58"/>
      <c r="D293" s="58"/>
      <c r="E293" s="58"/>
      <c r="F293" s="58"/>
    </row>
    <row r="294" spans="1:6" ht="10.5" customHeight="1" x14ac:dyDescent="0.5">
      <c r="A294" s="59" t="s">
        <v>682</v>
      </c>
      <c r="B294" s="59"/>
      <c r="C294" s="59"/>
      <c r="D294" s="59"/>
      <c r="E294" s="59"/>
      <c r="F294" s="59"/>
    </row>
    <row r="296" spans="1:6" ht="34.200000000000003" x14ac:dyDescent="0.5">
      <c r="A296" s="40" t="s">
        <v>3128</v>
      </c>
      <c r="B296" s="40" t="s">
        <v>241</v>
      </c>
      <c r="C296" s="40" t="s">
        <v>243</v>
      </c>
      <c r="D296" s="40" t="s">
        <v>244</v>
      </c>
      <c r="E296" s="40" t="s">
        <v>3814</v>
      </c>
      <c r="F296" s="41" t="s">
        <v>247</v>
      </c>
    </row>
    <row r="297" spans="1:6" x14ac:dyDescent="0.5">
      <c r="A297" s="60" t="s">
        <v>1036</v>
      </c>
      <c r="B297" s="60" t="s">
        <v>1375</v>
      </c>
      <c r="C297" s="43">
        <v>8.49</v>
      </c>
      <c r="D297" s="42" t="s">
        <v>403</v>
      </c>
      <c r="E297" s="47">
        <v>45393</v>
      </c>
      <c r="F297" s="44">
        <v>8.49</v>
      </c>
    </row>
    <row r="298" spans="1:6" ht="20.399999999999999" x14ac:dyDescent="0.5">
      <c r="A298" s="60"/>
      <c r="B298" s="60"/>
      <c r="C298" s="43">
        <v>8.5</v>
      </c>
      <c r="D298" s="42" t="s">
        <v>267</v>
      </c>
      <c r="E298" s="47">
        <v>45393</v>
      </c>
      <c r="F298" s="44">
        <v>8.5</v>
      </c>
    </row>
    <row r="299" spans="1:6" ht="30.6" x14ac:dyDescent="0.5">
      <c r="A299" s="42" t="s">
        <v>386</v>
      </c>
      <c r="B299" s="42" t="s">
        <v>1375</v>
      </c>
      <c r="C299" s="43">
        <v>15.95</v>
      </c>
      <c r="D299" s="42" t="s">
        <v>258</v>
      </c>
      <c r="E299" s="47">
        <v>45428</v>
      </c>
      <c r="F299" s="44">
        <v>15.95</v>
      </c>
    </row>
    <row r="300" spans="1:6" x14ac:dyDescent="0.5">
      <c r="A300" s="45" t="s">
        <v>271</v>
      </c>
      <c r="B300" s="45"/>
      <c r="C300" s="45"/>
      <c r="D300" s="45"/>
      <c r="E300" s="45"/>
      <c r="F300" s="46">
        <v>32.94</v>
      </c>
    </row>
    <row r="304" spans="1:6" ht="10.5" customHeight="1" x14ac:dyDescent="0.5">
      <c r="A304" s="58" t="s">
        <v>237</v>
      </c>
      <c r="B304" s="58"/>
      <c r="C304" s="58"/>
      <c r="D304" s="58"/>
      <c r="E304" s="58"/>
      <c r="F304" s="58"/>
    </row>
    <row r="305" spans="1:6" ht="10.5" customHeight="1" x14ac:dyDescent="0.5">
      <c r="A305" s="59" t="s">
        <v>707</v>
      </c>
      <c r="B305" s="59"/>
      <c r="C305" s="59"/>
      <c r="D305" s="59"/>
      <c r="E305" s="59"/>
      <c r="F305" s="59"/>
    </row>
    <row r="307" spans="1:6" ht="34.200000000000003" x14ac:dyDescent="0.5">
      <c r="A307" s="40" t="s">
        <v>3128</v>
      </c>
      <c r="B307" s="40" t="s">
        <v>241</v>
      </c>
      <c r="C307" s="40" t="s">
        <v>243</v>
      </c>
      <c r="D307" s="40" t="s">
        <v>244</v>
      </c>
      <c r="E307" s="40" t="s">
        <v>3814</v>
      </c>
      <c r="F307" s="41" t="s">
        <v>247</v>
      </c>
    </row>
    <row r="308" spans="1:6" ht="51" x14ac:dyDescent="0.5">
      <c r="A308" s="42" t="s">
        <v>660</v>
      </c>
      <c r="B308" s="42" t="s">
        <v>3815</v>
      </c>
      <c r="C308" s="43">
        <v>9</v>
      </c>
      <c r="D308" s="42" t="s">
        <v>717</v>
      </c>
      <c r="E308" s="47">
        <v>45421</v>
      </c>
      <c r="F308" s="44">
        <v>9</v>
      </c>
    </row>
    <row r="309" spans="1:6" x14ac:dyDescent="0.5">
      <c r="A309" s="45" t="s">
        <v>271</v>
      </c>
      <c r="B309" s="45"/>
      <c r="C309" s="45"/>
      <c r="D309" s="45"/>
      <c r="E309" s="45"/>
      <c r="F309" s="46">
        <v>9</v>
      </c>
    </row>
    <row r="313" spans="1:6" ht="10.5" customHeight="1" x14ac:dyDescent="0.5">
      <c r="A313" s="58" t="s">
        <v>237</v>
      </c>
      <c r="B313" s="58"/>
      <c r="C313" s="58"/>
      <c r="D313" s="58"/>
      <c r="E313" s="58"/>
      <c r="F313" s="58"/>
    </row>
    <row r="314" spans="1:6" ht="10.5" customHeight="1" x14ac:dyDescent="0.5">
      <c r="A314" s="59" t="s">
        <v>782</v>
      </c>
      <c r="B314" s="59"/>
      <c r="C314" s="59"/>
      <c r="D314" s="59"/>
      <c r="E314" s="59"/>
      <c r="F314" s="59"/>
    </row>
    <row r="316" spans="1:6" ht="34.200000000000003" x14ac:dyDescent="0.5">
      <c r="A316" s="40" t="s">
        <v>3128</v>
      </c>
      <c r="B316" s="40" t="s">
        <v>241</v>
      </c>
      <c r="C316" s="40" t="s">
        <v>243</v>
      </c>
      <c r="D316" s="40" t="s">
        <v>244</v>
      </c>
      <c r="E316" s="40" t="s">
        <v>3814</v>
      </c>
      <c r="F316" s="41" t="s">
        <v>247</v>
      </c>
    </row>
    <row r="317" spans="1:6" x14ac:dyDescent="0.5">
      <c r="A317" s="60" t="s">
        <v>18</v>
      </c>
      <c r="B317" s="60" t="s">
        <v>3822</v>
      </c>
      <c r="C317" s="43">
        <v>12.99</v>
      </c>
      <c r="D317" s="42" t="s">
        <v>3131</v>
      </c>
      <c r="E317" s="47">
        <v>45392</v>
      </c>
      <c r="F317" s="44">
        <v>12.99</v>
      </c>
    </row>
    <row r="318" spans="1:6" x14ac:dyDescent="0.5">
      <c r="A318" s="60"/>
      <c r="B318" s="60"/>
      <c r="C318" s="43">
        <v>17.989999999999998</v>
      </c>
      <c r="D318" s="42" t="s">
        <v>3131</v>
      </c>
      <c r="E318" s="47">
        <v>45392</v>
      </c>
      <c r="F318" s="44">
        <v>17.989999999999998</v>
      </c>
    </row>
    <row r="319" spans="1:6" x14ac:dyDescent="0.5">
      <c r="A319" s="60"/>
      <c r="B319" s="60"/>
      <c r="C319" s="43">
        <v>28.95</v>
      </c>
      <c r="D319" s="42" t="s">
        <v>3131</v>
      </c>
      <c r="E319" s="47">
        <v>45392</v>
      </c>
      <c r="F319" s="44">
        <v>28.95</v>
      </c>
    </row>
    <row r="320" spans="1:6" ht="30.6" x14ac:dyDescent="0.5">
      <c r="A320" s="42" t="s">
        <v>3349</v>
      </c>
      <c r="B320" s="42" t="s">
        <v>3822</v>
      </c>
      <c r="C320" s="43">
        <v>10</v>
      </c>
      <c r="D320" s="42" t="s">
        <v>3830</v>
      </c>
      <c r="E320" s="47">
        <v>45456</v>
      </c>
      <c r="F320" s="44">
        <v>10</v>
      </c>
    </row>
    <row r="321" spans="1:6" x14ac:dyDescent="0.5">
      <c r="A321" s="45" t="s">
        <v>271</v>
      </c>
      <c r="B321" s="45"/>
      <c r="C321" s="45"/>
      <c r="D321" s="45"/>
      <c r="E321" s="45"/>
      <c r="F321" s="46">
        <v>69.930000000000007</v>
      </c>
    </row>
    <row r="325" spans="1:6" ht="10.5" customHeight="1" x14ac:dyDescent="0.5">
      <c r="A325" s="58" t="s">
        <v>237</v>
      </c>
      <c r="B325" s="58"/>
      <c r="C325" s="58"/>
      <c r="D325" s="58"/>
      <c r="E325" s="58"/>
      <c r="F325" s="58"/>
    </row>
    <row r="326" spans="1:6" ht="10.5" customHeight="1" x14ac:dyDescent="0.5">
      <c r="A326" s="59" t="s">
        <v>791</v>
      </c>
      <c r="B326" s="59"/>
      <c r="C326" s="59"/>
      <c r="D326" s="59"/>
      <c r="E326" s="59"/>
      <c r="F326" s="59"/>
    </row>
    <row r="328" spans="1:6" ht="34.200000000000003" x14ac:dyDescent="0.5">
      <c r="A328" s="40" t="s">
        <v>3128</v>
      </c>
      <c r="B328" s="40" t="s">
        <v>241</v>
      </c>
      <c r="C328" s="40" t="s">
        <v>243</v>
      </c>
      <c r="D328" s="40" t="s">
        <v>244</v>
      </c>
      <c r="E328" s="40" t="s">
        <v>3814</v>
      </c>
      <c r="F328" s="41" t="s">
        <v>247</v>
      </c>
    </row>
    <row r="329" spans="1:6" ht="20.399999999999999" x14ac:dyDescent="0.5">
      <c r="A329" s="60" t="s">
        <v>284</v>
      </c>
      <c r="B329" s="60" t="s">
        <v>1375</v>
      </c>
      <c r="C329" s="43">
        <v>7.99</v>
      </c>
      <c r="D329" s="42" t="s">
        <v>267</v>
      </c>
      <c r="E329" s="47">
        <v>45461</v>
      </c>
      <c r="F329" s="44">
        <v>7.99</v>
      </c>
    </row>
    <row r="330" spans="1:6" ht="20.399999999999999" x14ac:dyDescent="0.5">
      <c r="A330" s="60"/>
      <c r="B330" s="60"/>
      <c r="C330" s="43">
        <v>20</v>
      </c>
      <c r="D330" s="42" t="s">
        <v>267</v>
      </c>
      <c r="E330" s="47">
        <v>45461</v>
      </c>
      <c r="F330" s="44">
        <v>20</v>
      </c>
    </row>
    <row r="331" spans="1:6" ht="20.399999999999999" x14ac:dyDescent="0.5">
      <c r="A331" s="60"/>
      <c r="B331" s="60"/>
      <c r="C331" s="43">
        <v>25</v>
      </c>
      <c r="D331" s="42" t="s">
        <v>267</v>
      </c>
      <c r="E331" s="47">
        <v>45461</v>
      </c>
      <c r="F331" s="44">
        <v>25</v>
      </c>
    </row>
    <row r="332" spans="1:6" x14ac:dyDescent="0.5">
      <c r="A332" s="45" t="s">
        <v>271</v>
      </c>
      <c r="B332" s="45"/>
      <c r="C332" s="45"/>
      <c r="D332" s="45"/>
      <c r="E332" s="45"/>
      <c r="F332" s="46">
        <v>52.99</v>
      </c>
    </row>
    <row r="336" spans="1:6" ht="10.5" customHeight="1" x14ac:dyDescent="0.5">
      <c r="A336" s="58" t="s">
        <v>237</v>
      </c>
      <c r="B336" s="58"/>
      <c r="C336" s="58"/>
      <c r="D336" s="58"/>
      <c r="E336" s="58"/>
      <c r="F336" s="58"/>
    </row>
    <row r="337" spans="1:6" ht="10.5" customHeight="1" x14ac:dyDescent="0.5">
      <c r="A337" s="59" t="s">
        <v>810</v>
      </c>
      <c r="B337" s="59"/>
      <c r="C337" s="59"/>
      <c r="D337" s="59"/>
      <c r="E337" s="59"/>
      <c r="F337" s="59"/>
    </row>
    <row r="339" spans="1:6" ht="34.200000000000003" x14ac:dyDescent="0.5">
      <c r="A339" s="40" t="s">
        <v>3128</v>
      </c>
      <c r="B339" s="40" t="s">
        <v>241</v>
      </c>
      <c r="C339" s="40" t="s">
        <v>243</v>
      </c>
      <c r="D339" s="40" t="s">
        <v>244</v>
      </c>
      <c r="E339" s="40" t="s">
        <v>3814</v>
      </c>
      <c r="F339" s="41" t="s">
        <v>247</v>
      </c>
    </row>
    <row r="340" spans="1:6" ht="40.799999999999997" x14ac:dyDescent="0.5">
      <c r="A340" s="42" t="s">
        <v>1122</v>
      </c>
      <c r="B340" s="42" t="s">
        <v>3831</v>
      </c>
      <c r="C340" s="43">
        <v>12</v>
      </c>
      <c r="D340" s="42" t="s">
        <v>818</v>
      </c>
      <c r="E340" s="47">
        <v>45456</v>
      </c>
      <c r="F340" s="44">
        <v>12</v>
      </c>
    </row>
    <row r="341" spans="1:6" ht="20.399999999999999" x14ac:dyDescent="0.5">
      <c r="A341" s="60" t="s">
        <v>773</v>
      </c>
      <c r="B341" s="42" t="s">
        <v>1375</v>
      </c>
      <c r="C341" s="43">
        <v>13</v>
      </c>
      <c r="D341" s="42" t="s">
        <v>818</v>
      </c>
      <c r="E341" s="47">
        <v>45463</v>
      </c>
      <c r="F341" s="44">
        <v>13</v>
      </c>
    </row>
    <row r="342" spans="1:6" ht="20.399999999999999" x14ac:dyDescent="0.5">
      <c r="A342" s="60"/>
      <c r="B342" s="42" t="s">
        <v>1375</v>
      </c>
      <c r="C342" s="43">
        <v>8</v>
      </c>
      <c r="D342" s="42" t="s">
        <v>818</v>
      </c>
      <c r="E342" s="47">
        <v>45399</v>
      </c>
      <c r="F342" s="44">
        <v>8</v>
      </c>
    </row>
    <row r="343" spans="1:6" ht="30.6" x14ac:dyDescent="0.5">
      <c r="A343" s="42" t="s">
        <v>3414</v>
      </c>
      <c r="B343" s="42" t="s">
        <v>1375</v>
      </c>
      <c r="C343" s="43">
        <v>19</v>
      </c>
      <c r="D343" s="42" t="s">
        <v>818</v>
      </c>
      <c r="E343" s="47">
        <v>45393</v>
      </c>
      <c r="F343" s="44">
        <v>19</v>
      </c>
    </row>
    <row r="344" spans="1:6" x14ac:dyDescent="0.5">
      <c r="A344" s="45" t="s">
        <v>271</v>
      </c>
      <c r="B344" s="45"/>
      <c r="C344" s="45"/>
      <c r="D344" s="45"/>
      <c r="E344" s="45"/>
      <c r="F344" s="46">
        <v>52</v>
      </c>
    </row>
    <row r="348" spans="1:6" ht="10.5" customHeight="1" x14ac:dyDescent="0.5">
      <c r="A348" s="58" t="s">
        <v>237</v>
      </c>
      <c r="B348" s="58"/>
      <c r="C348" s="58"/>
      <c r="D348" s="58"/>
      <c r="E348" s="58"/>
      <c r="F348" s="58"/>
    </row>
    <row r="349" spans="1:6" ht="10.5" customHeight="1" x14ac:dyDescent="0.5">
      <c r="A349" s="59" t="s">
        <v>838</v>
      </c>
      <c r="B349" s="59"/>
      <c r="C349" s="59"/>
      <c r="D349" s="59"/>
      <c r="E349" s="59"/>
      <c r="F349" s="59"/>
    </row>
    <row r="351" spans="1:6" ht="34.200000000000003" x14ac:dyDescent="0.5">
      <c r="A351" s="40" t="s">
        <v>3128</v>
      </c>
      <c r="B351" s="40" t="s">
        <v>241</v>
      </c>
      <c r="C351" s="40" t="s">
        <v>243</v>
      </c>
      <c r="D351" s="40" t="s">
        <v>244</v>
      </c>
      <c r="E351" s="40" t="s">
        <v>3814</v>
      </c>
      <c r="F351" s="41" t="s">
        <v>247</v>
      </c>
    </row>
    <row r="352" spans="1:6" x14ac:dyDescent="0.5">
      <c r="A352" s="60" t="s">
        <v>3139</v>
      </c>
      <c r="B352" s="60" t="s">
        <v>1375</v>
      </c>
      <c r="C352" s="43">
        <v>4.99</v>
      </c>
      <c r="D352" s="42" t="s">
        <v>403</v>
      </c>
      <c r="E352" s="47">
        <v>45425</v>
      </c>
      <c r="F352" s="44">
        <v>4.99</v>
      </c>
    </row>
    <row r="353" spans="1:6" x14ac:dyDescent="0.5">
      <c r="A353" s="60"/>
      <c r="B353" s="60"/>
      <c r="C353" s="43">
        <v>14.99</v>
      </c>
      <c r="D353" s="42" t="s">
        <v>403</v>
      </c>
      <c r="E353" s="47">
        <v>45425</v>
      </c>
      <c r="F353" s="44">
        <v>14.99</v>
      </c>
    </row>
    <row r="354" spans="1:6" x14ac:dyDescent="0.5">
      <c r="A354" s="45" t="s">
        <v>271</v>
      </c>
      <c r="B354" s="45"/>
      <c r="C354" s="45"/>
      <c r="D354" s="45"/>
      <c r="E354" s="45"/>
      <c r="F354" s="46">
        <v>19.98</v>
      </c>
    </row>
    <row r="358" spans="1:6" ht="10.5" customHeight="1" x14ac:dyDescent="0.5">
      <c r="A358" s="58" t="s">
        <v>237</v>
      </c>
      <c r="B358" s="58"/>
      <c r="C358" s="58"/>
      <c r="D358" s="58"/>
      <c r="E358" s="58"/>
      <c r="F358" s="58"/>
    </row>
    <row r="359" spans="1:6" ht="10.5" customHeight="1" x14ac:dyDescent="0.5">
      <c r="A359" s="59" t="s">
        <v>847</v>
      </c>
      <c r="B359" s="59"/>
      <c r="C359" s="59"/>
      <c r="D359" s="59"/>
      <c r="E359" s="59"/>
      <c r="F359" s="59"/>
    </row>
    <row r="361" spans="1:6" ht="34.200000000000003" x14ac:dyDescent="0.5">
      <c r="A361" s="40" t="s">
        <v>3128</v>
      </c>
      <c r="B361" s="40" t="s">
        <v>241</v>
      </c>
      <c r="C361" s="40" t="s">
        <v>243</v>
      </c>
      <c r="D361" s="40" t="s">
        <v>244</v>
      </c>
      <c r="E361" s="40" t="s">
        <v>3814</v>
      </c>
      <c r="F361" s="41" t="s">
        <v>247</v>
      </c>
    </row>
    <row r="362" spans="1:6" x14ac:dyDescent="0.5">
      <c r="A362" s="60" t="s">
        <v>557</v>
      </c>
      <c r="B362" s="60" t="s">
        <v>1375</v>
      </c>
      <c r="C362" s="43">
        <v>13</v>
      </c>
      <c r="D362" s="42" t="s">
        <v>850</v>
      </c>
      <c r="E362" s="47">
        <v>45395</v>
      </c>
      <c r="F362" s="44">
        <v>13</v>
      </c>
    </row>
    <row r="363" spans="1:6" x14ac:dyDescent="0.5">
      <c r="A363" s="60"/>
      <c r="B363" s="60"/>
      <c r="C363" s="43">
        <v>17</v>
      </c>
      <c r="D363" s="42" t="s">
        <v>403</v>
      </c>
      <c r="E363" s="47">
        <v>45395</v>
      </c>
      <c r="F363" s="44">
        <v>17</v>
      </c>
    </row>
    <row r="364" spans="1:6" ht="40.799999999999997" x14ac:dyDescent="0.5">
      <c r="A364" s="42" t="s">
        <v>1122</v>
      </c>
      <c r="B364" s="42" t="s">
        <v>3831</v>
      </c>
      <c r="C364" s="43">
        <v>22</v>
      </c>
      <c r="D364" s="42" t="s">
        <v>850</v>
      </c>
      <c r="E364" s="47">
        <v>45441</v>
      </c>
      <c r="F364" s="44">
        <v>22</v>
      </c>
    </row>
    <row r="365" spans="1:6" x14ac:dyDescent="0.5">
      <c r="A365" s="45" t="s">
        <v>271</v>
      </c>
      <c r="B365" s="45"/>
      <c r="C365" s="45"/>
      <c r="D365" s="45"/>
      <c r="E365" s="45"/>
      <c r="F365" s="46">
        <v>52</v>
      </c>
    </row>
    <row r="369" spans="1:6" ht="10.5" customHeight="1" x14ac:dyDescent="0.5">
      <c r="A369" s="58" t="s">
        <v>237</v>
      </c>
      <c r="B369" s="58"/>
      <c r="C369" s="58"/>
      <c r="D369" s="58"/>
      <c r="E369" s="58"/>
      <c r="F369" s="58"/>
    </row>
    <row r="370" spans="1:6" ht="10.5" customHeight="1" x14ac:dyDescent="0.5">
      <c r="A370" s="59" t="s">
        <v>3137</v>
      </c>
      <c r="B370" s="59"/>
      <c r="C370" s="59"/>
      <c r="D370" s="59"/>
      <c r="E370" s="59"/>
      <c r="F370" s="59"/>
    </row>
    <row r="372" spans="1:6" ht="34.200000000000003" x14ac:dyDescent="0.5">
      <c r="A372" s="40" t="s">
        <v>3128</v>
      </c>
      <c r="B372" s="40" t="s">
        <v>241</v>
      </c>
      <c r="C372" s="40" t="s">
        <v>243</v>
      </c>
      <c r="D372" s="40" t="s">
        <v>244</v>
      </c>
      <c r="E372" s="40" t="s">
        <v>3814</v>
      </c>
      <c r="F372" s="41" t="s">
        <v>247</v>
      </c>
    </row>
    <row r="373" spans="1:6" x14ac:dyDescent="0.5">
      <c r="A373" s="60" t="s">
        <v>660</v>
      </c>
      <c r="B373" s="60" t="s">
        <v>1375</v>
      </c>
      <c r="C373" s="43">
        <v>6</v>
      </c>
      <c r="D373" s="42" t="s">
        <v>3832</v>
      </c>
      <c r="E373" s="47">
        <v>45385</v>
      </c>
      <c r="F373" s="44">
        <v>12</v>
      </c>
    </row>
    <row r="374" spans="1:6" x14ac:dyDescent="0.5">
      <c r="A374" s="60"/>
      <c r="B374" s="60"/>
      <c r="C374" s="43">
        <v>9</v>
      </c>
      <c r="D374" s="42" t="s">
        <v>3832</v>
      </c>
      <c r="E374" s="47">
        <v>45385</v>
      </c>
      <c r="F374" s="44">
        <v>9</v>
      </c>
    </row>
    <row r="375" spans="1:6" x14ac:dyDescent="0.5">
      <c r="A375" s="60"/>
      <c r="B375" s="60"/>
      <c r="C375" s="43">
        <v>12</v>
      </c>
      <c r="D375" s="42" t="s">
        <v>3832</v>
      </c>
      <c r="E375" s="47">
        <v>45385</v>
      </c>
      <c r="F375" s="44">
        <v>12</v>
      </c>
    </row>
    <row r="376" spans="1:6" ht="40.799999999999997" x14ac:dyDescent="0.5">
      <c r="A376" s="42" t="s">
        <v>3173</v>
      </c>
      <c r="B376" s="42" t="s">
        <v>3816</v>
      </c>
      <c r="C376" s="43">
        <v>5</v>
      </c>
      <c r="D376" s="42" t="s">
        <v>3832</v>
      </c>
      <c r="E376" s="47">
        <v>45392</v>
      </c>
      <c r="F376" s="44">
        <v>5</v>
      </c>
    </row>
    <row r="377" spans="1:6" x14ac:dyDescent="0.5">
      <c r="A377" s="45" t="s">
        <v>271</v>
      </c>
      <c r="B377" s="45"/>
      <c r="C377" s="45"/>
      <c r="D377" s="45"/>
      <c r="E377" s="45"/>
      <c r="F377" s="46">
        <v>38</v>
      </c>
    </row>
    <row r="381" spans="1:6" ht="10.5" customHeight="1" x14ac:dyDescent="0.5">
      <c r="A381" s="58" t="s">
        <v>237</v>
      </c>
      <c r="B381" s="58"/>
      <c r="C381" s="58"/>
      <c r="D381" s="58"/>
      <c r="E381" s="58"/>
      <c r="F381" s="58"/>
    </row>
    <row r="382" spans="1:6" ht="10.5" customHeight="1" x14ac:dyDescent="0.5">
      <c r="A382" s="59" t="s">
        <v>875</v>
      </c>
      <c r="B382" s="59"/>
      <c r="C382" s="59"/>
      <c r="D382" s="59"/>
      <c r="E382" s="59"/>
      <c r="F382" s="59"/>
    </row>
    <row r="384" spans="1:6" ht="34.200000000000003" x14ac:dyDescent="0.5">
      <c r="A384" s="40" t="s">
        <v>3128</v>
      </c>
      <c r="B384" s="40" t="s">
        <v>241</v>
      </c>
      <c r="C384" s="40" t="s">
        <v>243</v>
      </c>
      <c r="D384" s="40" t="s">
        <v>244</v>
      </c>
      <c r="E384" s="40" t="s">
        <v>3814</v>
      </c>
      <c r="F384" s="41" t="s">
        <v>247</v>
      </c>
    </row>
    <row r="385" spans="1:6" x14ac:dyDescent="0.5">
      <c r="A385" s="60" t="s">
        <v>557</v>
      </c>
      <c r="B385" s="60" t="s">
        <v>1375</v>
      </c>
      <c r="C385" s="43">
        <v>13</v>
      </c>
      <c r="D385" s="42" t="s">
        <v>403</v>
      </c>
      <c r="E385" s="47">
        <v>45421</v>
      </c>
      <c r="F385" s="44">
        <v>13</v>
      </c>
    </row>
    <row r="386" spans="1:6" x14ac:dyDescent="0.5">
      <c r="A386" s="60"/>
      <c r="B386" s="60"/>
      <c r="C386" s="43">
        <v>15</v>
      </c>
      <c r="D386" s="42" t="s">
        <v>403</v>
      </c>
      <c r="E386" s="47">
        <v>45421</v>
      </c>
      <c r="F386" s="44">
        <v>15</v>
      </c>
    </row>
    <row r="387" spans="1:6" x14ac:dyDescent="0.5">
      <c r="A387" s="60"/>
      <c r="B387" s="60"/>
      <c r="C387" s="43">
        <v>16</v>
      </c>
      <c r="D387" s="42" t="s">
        <v>403</v>
      </c>
      <c r="E387" s="47">
        <v>45421</v>
      </c>
      <c r="F387" s="44">
        <v>16</v>
      </c>
    </row>
    <row r="388" spans="1:6" x14ac:dyDescent="0.5">
      <c r="A388" s="45" t="s">
        <v>271</v>
      </c>
      <c r="B388" s="45"/>
      <c r="C388" s="45"/>
      <c r="D388" s="45"/>
      <c r="E388" s="45"/>
      <c r="F388" s="46">
        <v>44</v>
      </c>
    </row>
    <row r="392" spans="1:6" ht="10.5" customHeight="1" x14ac:dyDescent="0.5">
      <c r="A392" s="58" t="s">
        <v>237</v>
      </c>
      <c r="B392" s="58"/>
      <c r="C392" s="58"/>
      <c r="D392" s="58"/>
      <c r="E392" s="58"/>
      <c r="F392" s="58"/>
    </row>
    <row r="393" spans="1:6" ht="10.5" customHeight="1" x14ac:dyDescent="0.5">
      <c r="A393" s="59" t="s">
        <v>879</v>
      </c>
      <c r="B393" s="59"/>
      <c r="C393" s="59"/>
      <c r="D393" s="59"/>
      <c r="E393" s="59"/>
      <c r="F393" s="59"/>
    </row>
    <row r="395" spans="1:6" ht="34.200000000000003" x14ac:dyDescent="0.5">
      <c r="A395" s="40" t="s">
        <v>3128</v>
      </c>
      <c r="B395" s="40" t="s">
        <v>241</v>
      </c>
      <c r="C395" s="40" t="s">
        <v>243</v>
      </c>
      <c r="D395" s="40" t="s">
        <v>244</v>
      </c>
      <c r="E395" s="40" t="s">
        <v>3814</v>
      </c>
      <c r="F395" s="41" t="s">
        <v>247</v>
      </c>
    </row>
    <row r="396" spans="1:6" ht="40.799999999999997" x14ac:dyDescent="0.5">
      <c r="A396" s="42" t="s">
        <v>315</v>
      </c>
      <c r="B396" s="42" t="s">
        <v>1375</v>
      </c>
      <c r="C396" s="43">
        <v>10.16</v>
      </c>
      <c r="D396" s="42" t="s">
        <v>887</v>
      </c>
      <c r="E396" s="47">
        <v>45454</v>
      </c>
      <c r="F396" s="44">
        <v>10.16</v>
      </c>
    </row>
    <row r="397" spans="1:6" ht="30.6" x14ac:dyDescent="0.5">
      <c r="A397" s="42" t="s">
        <v>3209</v>
      </c>
      <c r="B397" s="42" t="s">
        <v>1375</v>
      </c>
      <c r="C397" s="43">
        <v>9.9499999999999993</v>
      </c>
      <c r="D397" s="42" t="s">
        <v>3131</v>
      </c>
      <c r="E397" s="47">
        <v>45471</v>
      </c>
      <c r="F397" s="44">
        <v>9.9499999999999993</v>
      </c>
    </row>
    <row r="398" spans="1:6" ht="40.799999999999997" x14ac:dyDescent="0.5">
      <c r="A398" s="42" t="s">
        <v>268</v>
      </c>
      <c r="B398" s="42" t="s">
        <v>1375</v>
      </c>
      <c r="C398" s="43">
        <v>32.99</v>
      </c>
      <c r="D398" s="42" t="s">
        <v>887</v>
      </c>
      <c r="E398" s="47">
        <v>45450</v>
      </c>
      <c r="F398" s="44">
        <v>32.99</v>
      </c>
    </row>
    <row r="399" spans="1:6" x14ac:dyDescent="0.5">
      <c r="A399" s="45" t="s">
        <v>271</v>
      </c>
      <c r="B399" s="45"/>
      <c r="C399" s="45"/>
      <c r="D399" s="45"/>
      <c r="E399" s="45"/>
      <c r="F399" s="46">
        <v>53.1</v>
      </c>
    </row>
    <row r="403" spans="1:6" ht="10.5" customHeight="1" x14ac:dyDescent="0.5">
      <c r="A403" s="58" t="s">
        <v>237</v>
      </c>
      <c r="B403" s="58"/>
      <c r="C403" s="58"/>
      <c r="D403" s="58"/>
      <c r="E403" s="58"/>
      <c r="F403" s="58"/>
    </row>
    <row r="404" spans="1:6" ht="10.5" customHeight="1" x14ac:dyDescent="0.5">
      <c r="A404" s="59" t="s">
        <v>3833</v>
      </c>
      <c r="B404" s="59"/>
      <c r="C404" s="59"/>
      <c r="D404" s="59"/>
      <c r="E404" s="59"/>
      <c r="F404" s="59"/>
    </row>
    <row r="406" spans="1:6" ht="34.200000000000003" x14ac:dyDescent="0.5">
      <c r="A406" s="40" t="s">
        <v>3128</v>
      </c>
      <c r="B406" s="40" t="s">
        <v>241</v>
      </c>
      <c r="C406" s="40" t="s">
        <v>243</v>
      </c>
      <c r="D406" s="40" t="s">
        <v>244</v>
      </c>
      <c r="E406" s="40" t="s">
        <v>3814</v>
      </c>
      <c r="F406" s="41" t="s">
        <v>247</v>
      </c>
    </row>
    <row r="407" spans="1:6" ht="30.6" x14ac:dyDescent="0.5">
      <c r="A407" s="42" t="s">
        <v>281</v>
      </c>
      <c r="B407" s="42" t="s">
        <v>1375</v>
      </c>
      <c r="C407" s="43">
        <v>19.989999999999998</v>
      </c>
      <c r="D407" s="42" t="s">
        <v>403</v>
      </c>
      <c r="E407" s="47">
        <v>45386</v>
      </c>
      <c r="F407" s="44">
        <v>19.989999999999998</v>
      </c>
    </row>
    <row r="408" spans="1:6" x14ac:dyDescent="0.5">
      <c r="A408" s="45" t="s">
        <v>271</v>
      </c>
      <c r="B408" s="45"/>
      <c r="C408" s="45"/>
      <c r="D408" s="45"/>
      <c r="E408" s="45"/>
      <c r="F408" s="46">
        <v>19.989999999999998</v>
      </c>
    </row>
    <row r="412" spans="1:6" ht="10.5" customHeight="1" x14ac:dyDescent="0.5">
      <c r="A412" s="58" t="s">
        <v>237</v>
      </c>
      <c r="B412" s="58"/>
      <c r="C412" s="58"/>
      <c r="D412" s="58"/>
      <c r="E412" s="58"/>
      <c r="F412" s="58"/>
    </row>
    <row r="413" spans="1:6" ht="10.5" customHeight="1" x14ac:dyDescent="0.5">
      <c r="A413" s="59" t="s">
        <v>3834</v>
      </c>
      <c r="B413" s="59"/>
      <c r="C413" s="59"/>
      <c r="D413" s="59"/>
      <c r="E413" s="59"/>
      <c r="F413" s="59"/>
    </row>
    <row r="415" spans="1:6" ht="34.200000000000003" x14ac:dyDescent="0.5">
      <c r="A415" s="40" t="s">
        <v>3128</v>
      </c>
      <c r="B415" s="40" t="s">
        <v>241</v>
      </c>
      <c r="C415" s="40" t="s">
        <v>243</v>
      </c>
      <c r="D415" s="40" t="s">
        <v>244</v>
      </c>
      <c r="E415" s="40" t="s">
        <v>3814</v>
      </c>
      <c r="F415" s="41" t="s">
        <v>247</v>
      </c>
    </row>
    <row r="416" spans="1:6" ht="30.6" x14ac:dyDescent="0.5">
      <c r="A416" s="42" t="s">
        <v>18</v>
      </c>
      <c r="B416" s="42" t="s">
        <v>3822</v>
      </c>
      <c r="C416" s="43">
        <v>10.35</v>
      </c>
      <c r="D416" s="42" t="s">
        <v>258</v>
      </c>
      <c r="E416" s="47">
        <v>45408</v>
      </c>
      <c r="F416" s="44">
        <v>10.35</v>
      </c>
    </row>
    <row r="417" spans="1:6" ht="30.6" x14ac:dyDescent="0.5">
      <c r="A417" s="42" t="s">
        <v>248</v>
      </c>
      <c r="B417" s="42" t="s">
        <v>1375</v>
      </c>
      <c r="C417" s="43">
        <v>10.16</v>
      </c>
      <c r="D417" s="42" t="s">
        <v>258</v>
      </c>
      <c r="E417" s="47">
        <v>45453</v>
      </c>
      <c r="F417" s="44">
        <v>10.16</v>
      </c>
    </row>
    <row r="418" spans="1:6" x14ac:dyDescent="0.5">
      <c r="A418" s="45" t="s">
        <v>271</v>
      </c>
      <c r="B418" s="45"/>
      <c r="C418" s="45"/>
      <c r="D418" s="45"/>
      <c r="E418" s="45"/>
      <c r="F418" s="46">
        <v>20.51</v>
      </c>
    </row>
    <row r="422" spans="1:6" ht="10.5" customHeight="1" x14ac:dyDescent="0.5">
      <c r="A422" s="58" t="s">
        <v>237</v>
      </c>
      <c r="B422" s="58"/>
      <c r="C422" s="58"/>
      <c r="D422" s="58"/>
      <c r="E422" s="58"/>
      <c r="F422" s="58"/>
    </row>
    <row r="423" spans="1:6" ht="10.5" customHeight="1" x14ac:dyDescent="0.5">
      <c r="A423" s="59" t="s">
        <v>906</v>
      </c>
      <c r="B423" s="59"/>
      <c r="C423" s="59"/>
      <c r="D423" s="59"/>
      <c r="E423" s="59"/>
      <c r="F423" s="59"/>
    </row>
    <row r="425" spans="1:6" ht="34.200000000000003" x14ac:dyDescent="0.5">
      <c r="A425" s="40" t="s">
        <v>3128</v>
      </c>
      <c r="B425" s="40" t="s">
        <v>241</v>
      </c>
      <c r="C425" s="40" t="s">
        <v>243</v>
      </c>
      <c r="D425" s="40" t="s">
        <v>244</v>
      </c>
      <c r="E425" s="40" t="s">
        <v>3814</v>
      </c>
      <c r="F425" s="41" t="s">
        <v>247</v>
      </c>
    </row>
    <row r="426" spans="1:6" ht="40.799999999999997" x14ac:dyDescent="0.5">
      <c r="A426" s="42" t="s">
        <v>284</v>
      </c>
      <c r="B426" s="42" t="s">
        <v>1375</v>
      </c>
      <c r="C426" s="43">
        <v>15.82</v>
      </c>
      <c r="D426" s="42" t="s">
        <v>3132</v>
      </c>
      <c r="E426" s="47">
        <v>45463</v>
      </c>
      <c r="F426" s="44">
        <v>15.82</v>
      </c>
    </row>
    <row r="427" spans="1:6" x14ac:dyDescent="0.5">
      <c r="A427" s="45" t="s">
        <v>271</v>
      </c>
      <c r="B427" s="45"/>
      <c r="C427" s="45"/>
      <c r="D427" s="45"/>
      <c r="E427" s="45"/>
      <c r="F427" s="46">
        <v>15.82</v>
      </c>
    </row>
    <row r="431" spans="1:6" ht="10.5" customHeight="1" x14ac:dyDescent="0.5">
      <c r="A431" s="58" t="s">
        <v>237</v>
      </c>
      <c r="B431" s="58"/>
      <c r="C431" s="58"/>
      <c r="D431" s="58"/>
      <c r="E431" s="58"/>
      <c r="F431" s="58"/>
    </row>
    <row r="432" spans="1:6" ht="10.5" customHeight="1" x14ac:dyDescent="0.5">
      <c r="A432" s="59" t="s">
        <v>913</v>
      </c>
      <c r="B432" s="59"/>
      <c r="C432" s="59"/>
      <c r="D432" s="59"/>
      <c r="E432" s="59"/>
      <c r="F432" s="59"/>
    </row>
    <row r="434" spans="1:6" ht="34.200000000000003" x14ac:dyDescent="0.5">
      <c r="A434" s="40" t="s">
        <v>3128</v>
      </c>
      <c r="B434" s="40" t="s">
        <v>241</v>
      </c>
      <c r="C434" s="40" t="s">
        <v>243</v>
      </c>
      <c r="D434" s="40" t="s">
        <v>244</v>
      </c>
      <c r="E434" s="40" t="s">
        <v>3814</v>
      </c>
      <c r="F434" s="41" t="s">
        <v>247</v>
      </c>
    </row>
    <row r="435" spans="1:6" ht="40.799999999999997" x14ac:dyDescent="0.5">
      <c r="A435" s="42" t="s">
        <v>465</v>
      </c>
      <c r="B435" s="42" t="s">
        <v>1375</v>
      </c>
      <c r="C435" s="43">
        <v>16</v>
      </c>
      <c r="D435" s="42" t="s">
        <v>267</v>
      </c>
      <c r="E435" s="47">
        <v>45433</v>
      </c>
      <c r="F435" s="44">
        <v>16</v>
      </c>
    </row>
    <row r="436" spans="1:6" ht="20.399999999999999" x14ac:dyDescent="0.5">
      <c r="A436" s="60" t="s">
        <v>692</v>
      </c>
      <c r="B436" s="60" t="s">
        <v>1375</v>
      </c>
      <c r="C436" s="43">
        <v>13</v>
      </c>
      <c r="D436" s="42" t="s">
        <v>267</v>
      </c>
      <c r="E436" s="47">
        <v>45414</v>
      </c>
      <c r="F436" s="44">
        <v>13</v>
      </c>
    </row>
    <row r="437" spans="1:6" ht="20.399999999999999" x14ac:dyDescent="0.5">
      <c r="A437" s="60"/>
      <c r="B437" s="60"/>
      <c r="C437" s="43">
        <v>15</v>
      </c>
      <c r="D437" s="42" t="s">
        <v>267</v>
      </c>
      <c r="E437" s="47">
        <v>45414</v>
      </c>
      <c r="F437" s="44">
        <v>15</v>
      </c>
    </row>
    <row r="438" spans="1:6" ht="20.399999999999999" x14ac:dyDescent="0.5">
      <c r="A438" s="60"/>
      <c r="B438" s="60"/>
      <c r="C438" s="43">
        <v>16</v>
      </c>
      <c r="D438" s="42" t="s">
        <v>267</v>
      </c>
      <c r="E438" s="47">
        <v>45414</v>
      </c>
      <c r="F438" s="44">
        <v>16</v>
      </c>
    </row>
    <row r="439" spans="1:6" ht="20.399999999999999" x14ac:dyDescent="0.5">
      <c r="A439" s="60"/>
      <c r="B439" s="60"/>
      <c r="C439" s="43">
        <v>17</v>
      </c>
      <c r="D439" s="42" t="s">
        <v>267</v>
      </c>
      <c r="E439" s="47">
        <v>45414</v>
      </c>
      <c r="F439" s="44">
        <v>17</v>
      </c>
    </row>
    <row r="440" spans="1:6" ht="20.399999999999999" x14ac:dyDescent="0.5">
      <c r="A440" s="60"/>
      <c r="B440" s="60"/>
      <c r="C440" s="43">
        <v>17.989999999999998</v>
      </c>
      <c r="D440" s="42" t="s">
        <v>267</v>
      </c>
      <c r="E440" s="47">
        <v>45414</v>
      </c>
      <c r="F440" s="44">
        <v>17.989999999999998</v>
      </c>
    </row>
    <row r="441" spans="1:6" ht="20.399999999999999" x14ac:dyDescent="0.5">
      <c r="A441" s="60"/>
      <c r="B441" s="60"/>
      <c r="C441" s="43">
        <v>45</v>
      </c>
      <c r="D441" s="42" t="s">
        <v>267</v>
      </c>
      <c r="E441" s="47">
        <v>45414</v>
      </c>
      <c r="F441" s="44">
        <v>45</v>
      </c>
    </row>
    <row r="442" spans="1:6" x14ac:dyDescent="0.5">
      <c r="A442" s="45" t="s">
        <v>271</v>
      </c>
      <c r="B442" s="45"/>
      <c r="C442" s="45"/>
      <c r="D442" s="45"/>
      <c r="E442" s="45"/>
      <c r="F442" s="46">
        <v>139.99</v>
      </c>
    </row>
    <row r="446" spans="1:6" ht="10.5" customHeight="1" x14ac:dyDescent="0.5">
      <c r="A446" s="58" t="s">
        <v>237</v>
      </c>
      <c r="B446" s="58"/>
      <c r="C446" s="58"/>
      <c r="D446" s="58"/>
      <c r="E446" s="58"/>
      <c r="F446" s="58"/>
    </row>
    <row r="447" spans="1:6" ht="10.5" customHeight="1" x14ac:dyDescent="0.5">
      <c r="A447" s="59" t="s">
        <v>936</v>
      </c>
      <c r="B447" s="59"/>
      <c r="C447" s="59"/>
      <c r="D447" s="59"/>
      <c r="E447" s="59"/>
      <c r="F447" s="59"/>
    </row>
    <row r="449" spans="1:6" ht="34.200000000000003" x14ac:dyDescent="0.5">
      <c r="A449" s="40" t="s">
        <v>3128</v>
      </c>
      <c r="B449" s="40" t="s">
        <v>241</v>
      </c>
      <c r="C449" s="40" t="s">
        <v>243</v>
      </c>
      <c r="D449" s="40" t="s">
        <v>244</v>
      </c>
      <c r="E449" s="40" t="s">
        <v>3814</v>
      </c>
      <c r="F449" s="41" t="s">
        <v>247</v>
      </c>
    </row>
    <row r="450" spans="1:6" x14ac:dyDescent="0.5">
      <c r="A450" s="60" t="s">
        <v>284</v>
      </c>
      <c r="B450" s="60" t="s">
        <v>1375</v>
      </c>
      <c r="C450" s="43">
        <v>20</v>
      </c>
      <c r="D450" s="42" t="s">
        <v>403</v>
      </c>
      <c r="E450" s="47">
        <v>45463</v>
      </c>
      <c r="F450" s="44">
        <v>20</v>
      </c>
    </row>
    <row r="451" spans="1:6" x14ac:dyDescent="0.5">
      <c r="A451" s="60"/>
      <c r="B451" s="60"/>
      <c r="C451" s="43">
        <v>25</v>
      </c>
      <c r="D451" s="42" t="s">
        <v>403</v>
      </c>
      <c r="E451" s="47">
        <v>45463</v>
      </c>
      <c r="F451" s="44">
        <v>25</v>
      </c>
    </row>
    <row r="452" spans="1:6" x14ac:dyDescent="0.5">
      <c r="A452" s="60"/>
      <c r="B452" s="60"/>
      <c r="C452" s="43">
        <v>28</v>
      </c>
      <c r="D452" s="42" t="s">
        <v>403</v>
      </c>
      <c r="E452" s="47">
        <v>45463</v>
      </c>
      <c r="F452" s="44">
        <v>28</v>
      </c>
    </row>
    <row r="453" spans="1:6" x14ac:dyDescent="0.5">
      <c r="A453" s="60"/>
      <c r="B453" s="60"/>
      <c r="C453" s="43">
        <v>29.95</v>
      </c>
      <c r="D453" s="42" t="s">
        <v>403</v>
      </c>
      <c r="E453" s="47">
        <v>45463</v>
      </c>
      <c r="F453" s="44">
        <v>29.95</v>
      </c>
    </row>
    <row r="454" spans="1:6" ht="20.399999999999999" x14ac:dyDescent="0.5">
      <c r="A454" s="60"/>
      <c r="B454" s="42" t="s">
        <v>1375</v>
      </c>
      <c r="C454" s="43">
        <v>14.99</v>
      </c>
      <c r="D454" s="42" t="s">
        <v>403</v>
      </c>
      <c r="E454" s="47">
        <v>45434</v>
      </c>
      <c r="F454" s="44">
        <v>14.99</v>
      </c>
    </row>
    <row r="455" spans="1:6" ht="20.399999999999999" x14ac:dyDescent="0.5">
      <c r="A455" s="60"/>
      <c r="B455" s="42" t="s">
        <v>1375</v>
      </c>
      <c r="C455" s="43">
        <v>30</v>
      </c>
      <c r="D455" s="42" t="s">
        <v>403</v>
      </c>
      <c r="E455" s="47">
        <v>45465</v>
      </c>
      <c r="F455" s="44">
        <v>30</v>
      </c>
    </row>
    <row r="456" spans="1:6" ht="20.399999999999999" x14ac:dyDescent="0.5">
      <c r="A456" s="60"/>
      <c r="B456" s="42" t="s">
        <v>1375</v>
      </c>
      <c r="C456" s="43">
        <v>27.99</v>
      </c>
      <c r="D456" s="42" t="s">
        <v>403</v>
      </c>
      <c r="E456" s="47">
        <v>45427</v>
      </c>
      <c r="F456" s="44">
        <v>27.99</v>
      </c>
    </row>
    <row r="457" spans="1:6" ht="20.399999999999999" x14ac:dyDescent="0.5">
      <c r="A457" s="60"/>
      <c r="B457" s="42" t="s">
        <v>1375</v>
      </c>
      <c r="C457" s="43">
        <v>15.99</v>
      </c>
      <c r="D457" s="42" t="s">
        <v>403</v>
      </c>
      <c r="E457" s="47">
        <v>45385</v>
      </c>
      <c r="F457" s="44">
        <v>15.99</v>
      </c>
    </row>
    <row r="458" spans="1:6" x14ac:dyDescent="0.5">
      <c r="A458" s="60"/>
      <c r="B458" s="60" t="s">
        <v>1375</v>
      </c>
      <c r="C458" s="43">
        <v>8.9499999999999993</v>
      </c>
      <c r="D458" s="42" t="s">
        <v>403</v>
      </c>
      <c r="E458" s="47">
        <v>45470</v>
      </c>
      <c r="F458" s="44">
        <v>8.9499999999999993</v>
      </c>
    </row>
    <row r="459" spans="1:6" x14ac:dyDescent="0.5">
      <c r="A459" s="60"/>
      <c r="B459" s="60"/>
      <c r="C459" s="43">
        <v>19.989999999999998</v>
      </c>
      <c r="D459" s="42" t="s">
        <v>403</v>
      </c>
      <c r="E459" s="47">
        <v>45470</v>
      </c>
      <c r="F459" s="44">
        <v>19.989999999999998</v>
      </c>
    </row>
    <row r="460" spans="1:6" x14ac:dyDescent="0.5">
      <c r="A460" s="45" t="s">
        <v>271</v>
      </c>
      <c r="B460" s="45"/>
      <c r="C460" s="45"/>
      <c r="D460" s="45"/>
      <c r="E460" s="45"/>
      <c r="F460" s="46">
        <v>220.86</v>
      </c>
    </row>
    <row r="464" spans="1:6" ht="10.5" customHeight="1" x14ac:dyDescent="0.5">
      <c r="A464" s="58" t="s">
        <v>237</v>
      </c>
      <c r="B464" s="58"/>
      <c r="C464" s="58"/>
      <c r="D464" s="58"/>
      <c r="E464" s="58"/>
      <c r="F464" s="58"/>
    </row>
    <row r="465" spans="1:6" ht="10.5" customHeight="1" x14ac:dyDescent="0.5">
      <c r="A465" s="59" t="s">
        <v>949</v>
      </c>
      <c r="B465" s="59"/>
      <c r="C465" s="59"/>
      <c r="D465" s="59"/>
      <c r="E465" s="59"/>
      <c r="F465" s="59"/>
    </row>
    <row r="467" spans="1:6" ht="34.200000000000003" x14ac:dyDescent="0.5">
      <c r="A467" s="40" t="s">
        <v>3128</v>
      </c>
      <c r="B467" s="40" t="s">
        <v>241</v>
      </c>
      <c r="C467" s="40" t="s">
        <v>243</v>
      </c>
      <c r="D467" s="40" t="s">
        <v>244</v>
      </c>
      <c r="E467" s="40" t="s">
        <v>3814</v>
      </c>
      <c r="F467" s="41" t="s">
        <v>247</v>
      </c>
    </row>
    <row r="468" spans="1:6" ht="30.6" x14ac:dyDescent="0.5">
      <c r="A468" s="42" t="s">
        <v>481</v>
      </c>
      <c r="B468" s="42" t="s">
        <v>1375</v>
      </c>
      <c r="C468" s="43">
        <v>29.99</v>
      </c>
      <c r="D468" s="42" t="s">
        <v>403</v>
      </c>
      <c r="E468" s="47">
        <v>45392</v>
      </c>
      <c r="F468" s="44">
        <v>29.99</v>
      </c>
    </row>
    <row r="469" spans="1:6" ht="30.6" x14ac:dyDescent="0.5">
      <c r="A469" s="42" t="s">
        <v>900</v>
      </c>
      <c r="B469" s="42" t="s">
        <v>1375</v>
      </c>
      <c r="C469" s="43">
        <v>4</v>
      </c>
      <c r="D469" s="42" t="s">
        <v>403</v>
      </c>
      <c r="E469" s="47">
        <v>45457</v>
      </c>
      <c r="F469" s="44">
        <v>4</v>
      </c>
    </row>
    <row r="470" spans="1:6" ht="20.399999999999999" x14ac:dyDescent="0.5">
      <c r="A470" s="60" t="s">
        <v>3827</v>
      </c>
      <c r="B470" s="42" t="s">
        <v>1375</v>
      </c>
      <c r="C470" s="43">
        <v>16.989999999999998</v>
      </c>
      <c r="D470" s="42" t="s">
        <v>403</v>
      </c>
      <c r="E470" s="47">
        <v>45449</v>
      </c>
      <c r="F470" s="44">
        <v>16.989999999999998</v>
      </c>
    </row>
    <row r="471" spans="1:6" ht="20.399999999999999" x14ac:dyDescent="0.5">
      <c r="A471" s="60"/>
      <c r="B471" s="42" t="s">
        <v>1375</v>
      </c>
      <c r="C471" s="43">
        <v>24.95</v>
      </c>
      <c r="D471" s="42" t="s">
        <v>403</v>
      </c>
      <c r="E471" s="47">
        <v>45420</v>
      </c>
      <c r="F471" s="44">
        <v>24.95</v>
      </c>
    </row>
    <row r="472" spans="1:6" x14ac:dyDescent="0.5">
      <c r="A472" s="60" t="s">
        <v>977</v>
      </c>
      <c r="B472" s="60" t="s">
        <v>1375</v>
      </c>
      <c r="C472" s="43">
        <v>15.99</v>
      </c>
      <c r="D472" s="42" t="s">
        <v>403</v>
      </c>
      <c r="E472" s="47">
        <v>45442</v>
      </c>
      <c r="F472" s="44">
        <v>15.99</v>
      </c>
    </row>
    <row r="473" spans="1:6" x14ac:dyDescent="0.5">
      <c r="A473" s="60"/>
      <c r="B473" s="60"/>
      <c r="C473" s="43">
        <v>16</v>
      </c>
      <c r="D473" s="42" t="s">
        <v>403</v>
      </c>
      <c r="E473" s="47">
        <v>45442</v>
      </c>
      <c r="F473" s="44">
        <v>16</v>
      </c>
    </row>
    <row r="474" spans="1:6" ht="20.399999999999999" x14ac:dyDescent="0.5">
      <c r="A474" s="60" t="s">
        <v>747</v>
      </c>
      <c r="B474" s="42" t="s">
        <v>1375</v>
      </c>
      <c r="C474" s="43">
        <v>14.99</v>
      </c>
      <c r="D474" s="42" t="s">
        <v>403</v>
      </c>
      <c r="E474" s="47">
        <v>45438</v>
      </c>
      <c r="F474" s="44">
        <v>14.99</v>
      </c>
    </row>
    <row r="475" spans="1:6" ht="20.399999999999999" x14ac:dyDescent="0.5">
      <c r="A475" s="60"/>
      <c r="B475" s="42" t="s">
        <v>1375</v>
      </c>
      <c r="C475" s="43">
        <v>22.99</v>
      </c>
      <c r="D475" s="42" t="s">
        <v>403</v>
      </c>
      <c r="E475" s="47">
        <v>45448</v>
      </c>
      <c r="F475" s="44">
        <v>22.99</v>
      </c>
    </row>
    <row r="476" spans="1:6" x14ac:dyDescent="0.5">
      <c r="A476" s="60"/>
      <c r="B476" s="42" t="s">
        <v>3816</v>
      </c>
      <c r="C476" s="43">
        <v>16.989999999999998</v>
      </c>
      <c r="D476" s="42" t="s">
        <v>294</v>
      </c>
      <c r="E476" s="47">
        <v>45436</v>
      </c>
      <c r="F476" s="44">
        <v>16.989999999999998</v>
      </c>
    </row>
    <row r="477" spans="1:6" ht="30.6" x14ac:dyDescent="0.5">
      <c r="A477" s="42" t="s">
        <v>731</v>
      </c>
      <c r="B477" s="42" t="s">
        <v>1375</v>
      </c>
      <c r="C477" s="43">
        <v>28</v>
      </c>
      <c r="D477" s="42" t="s">
        <v>403</v>
      </c>
      <c r="E477" s="47">
        <v>45412</v>
      </c>
      <c r="F477" s="44">
        <v>28</v>
      </c>
    </row>
    <row r="478" spans="1:6" x14ac:dyDescent="0.5">
      <c r="A478" s="45" t="s">
        <v>271</v>
      </c>
      <c r="B478" s="45"/>
      <c r="C478" s="45"/>
      <c r="D478" s="45"/>
      <c r="E478" s="45"/>
      <c r="F478" s="46">
        <v>190.89</v>
      </c>
    </row>
    <row r="482" spans="1:6" ht="10.5" customHeight="1" x14ac:dyDescent="0.5">
      <c r="A482" s="58" t="s">
        <v>237</v>
      </c>
      <c r="B482" s="58"/>
      <c r="C482" s="58"/>
      <c r="D482" s="58"/>
      <c r="E482" s="58"/>
      <c r="F482" s="58"/>
    </row>
    <row r="483" spans="1:6" ht="10.5" customHeight="1" x14ac:dyDescent="0.5">
      <c r="A483" s="59" t="s">
        <v>1007</v>
      </c>
      <c r="B483" s="59"/>
      <c r="C483" s="59"/>
      <c r="D483" s="59"/>
      <c r="E483" s="59"/>
      <c r="F483" s="59"/>
    </row>
    <row r="485" spans="1:6" ht="34.200000000000003" x14ac:dyDescent="0.5">
      <c r="A485" s="40" t="s">
        <v>3128</v>
      </c>
      <c r="B485" s="40" t="s">
        <v>241</v>
      </c>
      <c r="C485" s="40" t="s">
        <v>243</v>
      </c>
      <c r="D485" s="40" t="s">
        <v>244</v>
      </c>
      <c r="E485" s="40" t="s">
        <v>3814</v>
      </c>
      <c r="F485" s="41" t="s">
        <v>247</v>
      </c>
    </row>
    <row r="486" spans="1:6" x14ac:dyDescent="0.5">
      <c r="A486" s="60" t="s">
        <v>284</v>
      </c>
      <c r="B486" s="42" t="s">
        <v>3816</v>
      </c>
      <c r="C486" s="43">
        <v>19.95</v>
      </c>
      <c r="D486" s="42" t="s">
        <v>294</v>
      </c>
      <c r="E486" s="47">
        <v>45458</v>
      </c>
      <c r="F486" s="44">
        <v>19.95</v>
      </c>
    </row>
    <row r="487" spans="1:6" x14ac:dyDescent="0.5">
      <c r="A487" s="60"/>
      <c r="B487" s="60" t="s">
        <v>1375</v>
      </c>
      <c r="C487" s="43">
        <v>6.99</v>
      </c>
      <c r="D487" s="42" t="s">
        <v>403</v>
      </c>
      <c r="E487" s="47">
        <v>45468</v>
      </c>
      <c r="F487" s="44">
        <v>6.99</v>
      </c>
    </row>
    <row r="488" spans="1:6" x14ac:dyDescent="0.5">
      <c r="A488" s="60"/>
      <c r="B488" s="60"/>
      <c r="C488" s="43">
        <v>8.99</v>
      </c>
      <c r="D488" s="42" t="s">
        <v>403</v>
      </c>
      <c r="E488" s="47">
        <v>45468</v>
      </c>
      <c r="F488" s="44">
        <v>8.99</v>
      </c>
    </row>
    <row r="489" spans="1:6" ht="20.399999999999999" x14ac:dyDescent="0.5">
      <c r="A489" s="60"/>
      <c r="B489" s="42" t="s">
        <v>1375</v>
      </c>
      <c r="C489" s="43">
        <v>5.99</v>
      </c>
      <c r="D489" s="42" t="s">
        <v>403</v>
      </c>
      <c r="E489" s="47">
        <v>45468</v>
      </c>
      <c r="F489" s="44">
        <v>5.99</v>
      </c>
    </row>
    <row r="490" spans="1:6" x14ac:dyDescent="0.5">
      <c r="A490" s="60"/>
      <c r="B490" s="60" t="s">
        <v>1375</v>
      </c>
      <c r="C490" s="43">
        <v>12.99</v>
      </c>
      <c r="D490" s="42" t="s">
        <v>403</v>
      </c>
      <c r="E490" s="47">
        <v>45384</v>
      </c>
      <c r="F490" s="44">
        <v>12.99</v>
      </c>
    </row>
    <row r="491" spans="1:6" x14ac:dyDescent="0.5">
      <c r="A491" s="60"/>
      <c r="B491" s="60"/>
      <c r="C491" s="43">
        <v>15.99</v>
      </c>
      <c r="D491" s="42" t="s">
        <v>403</v>
      </c>
      <c r="E491" s="47">
        <v>45384</v>
      </c>
      <c r="F491" s="44">
        <v>15.99</v>
      </c>
    </row>
    <row r="492" spans="1:6" x14ac:dyDescent="0.5">
      <c r="A492" s="60"/>
      <c r="B492" s="60"/>
      <c r="C492" s="43">
        <v>16.989999999999998</v>
      </c>
      <c r="D492" s="42" t="s">
        <v>403</v>
      </c>
      <c r="E492" s="47">
        <v>45384</v>
      </c>
      <c r="F492" s="44">
        <v>16.989999999999998</v>
      </c>
    </row>
    <row r="493" spans="1:6" x14ac:dyDescent="0.5">
      <c r="A493" s="60"/>
      <c r="B493" s="60"/>
      <c r="C493" s="43">
        <v>19.989999999999998</v>
      </c>
      <c r="D493" s="42" t="s">
        <v>403</v>
      </c>
      <c r="E493" s="47">
        <v>45384</v>
      </c>
      <c r="F493" s="44">
        <v>19.989999999999998</v>
      </c>
    </row>
    <row r="494" spans="1:6" x14ac:dyDescent="0.5">
      <c r="A494" s="60"/>
      <c r="B494" s="60"/>
      <c r="C494" s="43">
        <v>28</v>
      </c>
      <c r="D494" s="42" t="s">
        <v>403</v>
      </c>
      <c r="E494" s="47">
        <v>45384</v>
      </c>
      <c r="F494" s="44">
        <v>28</v>
      </c>
    </row>
    <row r="495" spans="1:6" x14ac:dyDescent="0.5">
      <c r="A495" s="60"/>
      <c r="B495" s="60"/>
      <c r="C495" s="43">
        <v>29.99</v>
      </c>
      <c r="D495" s="42" t="s">
        <v>403</v>
      </c>
      <c r="E495" s="47">
        <v>45384</v>
      </c>
      <c r="F495" s="44">
        <v>29.99</v>
      </c>
    </row>
    <row r="496" spans="1:6" ht="20.399999999999999" x14ac:dyDescent="0.5">
      <c r="A496" s="60"/>
      <c r="B496" s="42" t="s">
        <v>1375</v>
      </c>
      <c r="C496" s="43">
        <v>7.77</v>
      </c>
      <c r="D496" s="42" t="s">
        <v>258</v>
      </c>
      <c r="E496" s="47">
        <v>45395</v>
      </c>
      <c r="F496" s="44">
        <v>7.77</v>
      </c>
    </row>
    <row r="497" spans="1:6" ht="20.399999999999999" x14ac:dyDescent="0.5">
      <c r="A497" s="60"/>
      <c r="B497" s="42" t="s">
        <v>1375</v>
      </c>
      <c r="C497" s="43">
        <v>17</v>
      </c>
      <c r="D497" s="42" t="s">
        <v>403</v>
      </c>
      <c r="E497" s="47">
        <v>45414</v>
      </c>
      <c r="F497" s="44">
        <v>17</v>
      </c>
    </row>
    <row r="498" spans="1:6" x14ac:dyDescent="0.5">
      <c r="A498" s="45" t="s">
        <v>271</v>
      </c>
      <c r="B498" s="45"/>
      <c r="C498" s="45"/>
      <c r="D498" s="45"/>
      <c r="E498" s="45"/>
      <c r="F498" s="46">
        <v>190.64</v>
      </c>
    </row>
    <row r="502" spans="1:6" ht="10.5" customHeight="1" x14ac:dyDescent="0.5">
      <c r="A502" s="58" t="s">
        <v>237</v>
      </c>
      <c r="B502" s="58"/>
      <c r="C502" s="58"/>
      <c r="D502" s="58"/>
      <c r="E502" s="58"/>
      <c r="F502" s="58"/>
    </row>
    <row r="503" spans="1:6" ht="10.5" customHeight="1" x14ac:dyDescent="0.5">
      <c r="A503" s="59" t="s">
        <v>1052</v>
      </c>
      <c r="B503" s="59"/>
      <c r="C503" s="59"/>
      <c r="D503" s="59"/>
      <c r="E503" s="59"/>
      <c r="F503" s="59"/>
    </row>
    <row r="505" spans="1:6" ht="34.200000000000003" x14ac:dyDescent="0.5">
      <c r="A505" s="40" t="s">
        <v>3128</v>
      </c>
      <c r="B505" s="40" t="s">
        <v>241</v>
      </c>
      <c r="C505" s="40" t="s">
        <v>243</v>
      </c>
      <c r="D505" s="40" t="s">
        <v>244</v>
      </c>
      <c r="E505" s="40" t="s">
        <v>3814</v>
      </c>
      <c r="F505" s="41" t="s">
        <v>247</v>
      </c>
    </row>
    <row r="506" spans="1:6" x14ac:dyDescent="0.5">
      <c r="A506" s="60" t="s">
        <v>660</v>
      </c>
      <c r="B506" s="60" t="s">
        <v>3820</v>
      </c>
      <c r="C506" s="43">
        <v>10</v>
      </c>
      <c r="D506" s="42" t="s">
        <v>403</v>
      </c>
      <c r="E506" s="47">
        <v>45449</v>
      </c>
      <c r="F506" s="44">
        <v>10</v>
      </c>
    </row>
    <row r="507" spans="1:6" x14ac:dyDescent="0.5">
      <c r="A507" s="60"/>
      <c r="B507" s="60"/>
      <c r="C507" s="43">
        <v>18</v>
      </c>
      <c r="D507" s="42" t="s">
        <v>403</v>
      </c>
      <c r="E507" s="47">
        <v>45449</v>
      </c>
      <c r="F507" s="44">
        <v>18</v>
      </c>
    </row>
    <row r="508" spans="1:6" x14ac:dyDescent="0.5">
      <c r="A508" s="60"/>
      <c r="B508" s="60"/>
      <c r="C508" s="43">
        <v>20</v>
      </c>
      <c r="D508" s="42" t="s">
        <v>403</v>
      </c>
      <c r="E508" s="47">
        <v>45449</v>
      </c>
      <c r="F508" s="44">
        <v>20</v>
      </c>
    </row>
    <row r="509" spans="1:6" x14ac:dyDescent="0.5">
      <c r="A509" s="60"/>
      <c r="B509" s="60"/>
      <c r="C509" s="43">
        <v>35</v>
      </c>
      <c r="D509" s="42" t="s">
        <v>403</v>
      </c>
      <c r="E509" s="47">
        <v>45449</v>
      </c>
      <c r="F509" s="44">
        <v>140</v>
      </c>
    </row>
    <row r="510" spans="1:6" x14ac:dyDescent="0.5">
      <c r="A510" s="60"/>
      <c r="B510" s="42" t="s">
        <v>3815</v>
      </c>
      <c r="C510" s="43">
        <v>9</v>
      </c>
      <c r="D510" s="42" t="s">
        <v>403</v>
      </c>
      <c r="E510" s="47">
        <v>45449</v>
      </c>
      <c r="F510" s="44">
        <v>9</v>
      </c>
    </row>
    <row r="511" spans="1:6" ht="30.6" x14ac:dyDescent="0.5">
      <c r="A511" s="42" t="s">
        <v>281</v>
      </c>
      <c r="B511" s="42" t="s">
        <v>1375</v>
      </c>
      <c r="C511" s="43">
        <v>17</v>
      </c>
      <c r="D511" s="42" t="s">
        <v>1058</v>
      </c>
      <c r="E511" s="47">
        <v>45456</v>
      </c>
      <c r="F511" s="44">
        <v>17</v>
      </c>
    </row>
    <row r="512" spans="1:6" x14ac:dyDescent="0.5">
      <c r="A512" s="45" t="s">
        <v>271</v>
      </c>
      <c r="B512" s="45"/>
      <c r="C512" s="45"/>
      <c r="D512" s="45"/>
      <c r="E512" s="45"/>
      <c r="F512" s="46">
        <v>214</v>
      </c>
    </row>
    <row r="516" spans="1:6" ht="10.5" customHeight="1" x14ac:dyDescent="0.5">
      <c r="A516" s="58" t="s">
        <v>237</v>
      </c>
      <c r="B516" s="58"/>
      <c r="C516" s="58"/>
      <c r="D516" s="58"/>
      <c r="E516" s="58"/>
      <c r="F516" s="58"/>
    </row>
    <row r="517" spans="1:6" ht="10.5" customHeight="1" x14ac:dyDescent="0.5">
      <c r="A517" s="59" t="s">
        <v>3835</v>
      </c>
      <c r="B517" s="59"/>
      <c r="C517" s="59"/>
      <c r="D517" s="59"/>
      <c r="E517" s="59"/>
      <c r="F517" s="59"/>
    </row>
    <row r="519" spans="1:6" ht="34.200000000000003" x14ac:dyDescent="0.5">
      <c r="A519" s="40" t="s">
        <v>3128</v>
      </c>
      <c r="B519" s="40" t="s">
        <v>241</v>
      </c>
      <c r="C519" s="40" t="s">
        <v>243</v>
      </c>
      <c r="D519" s="40" t="s">
        <v>244</v>
      </c>
      <c r="E519" s="40" t="s">
        <v>3814</v>
      </c>
      <c r="F519" s="41" t="s">
        <v>247</v>
      </c>
    </row>
    <row r="520" spans="1:6" ht="40.799999999999997" x14ac:dyDescent="0.5">
      <c r="A520" s="42" t="s">
        <v>465</v>
      </c>
      <c r="B520" s="42" t="s">
        <v>3820</v>
      </c>
      <c r="C520" s="43">
        <v>20</v>
      </c>
      <c r="D520" s="42" t="s">
        <v>258</v>
      </c>
      <c r="E520" s="47">
        <v>45384</v>
      </c>
      <c r="F520" s="44">
        <v>20</v>
      </c>
    </row>
    <row r="521" spans="1:6" x14ac:dyDescent="0.5">
      <c r="A521" s="45" t="s">
        <v>271</v>
      </c>
      <c r="B521" s="45"/>
      <c r="C521" s="45"/>
      <c r="D521" s="45"/>
      <c r="E521" s="45"/>
      <c r="F521" s="46">
        <v>20</v>
      </c>
    </row>
    <row r="525" spans="1:6" ht="10.5" customHeight="1" x14ac:dyDescent="0.5">
      <c r="A525" s="58" t="s">
        <v>237</v>
      </c>
      <c r="B525" s="58"/>
      <c r="C525" s="58"/>
      <c r="D525" s="58"/>
      <c r="E525" s="58"/>
      <c r="F525" s="58"/>
    </row>
    <row r="526" spans="1:6" ht="10.5" customHeight="1" x14ac:dyDescent="0.5">
      <c r="A526" s="59" t="s">
        <v>1096</v>
      </c>
      <c r="B526" s="59"/>
      <c r="C526" s="59"/>
      <c r="D526" s="59"/>
      <c r="E526" s="59"/>
      <c r="F526" s="59"/>
    </row>
    <row r="528" spans="1:6" ht="34.200000000000003" x14ac:dyDescent="0.5">
      <c r="A528" s="40" t="s">
        <v>3128</v>
      </c>
      <c r="B528" s="40" t="s">
        <v>241</v>
      </c>
      <c r="C528" s="40" t="s">
        <v>243</v>
      </c>
      <c r="D528" s="40" t="s">
        <v>244</v>
      </c>
      <c r="E528" s="40" t="s">
        <v>3814</v>
      </c>
      <c r="F528" s="41" t="s">
        <v>247</v>
      </c>
    </row>
    <row r="529" spans="1:6" ht="40.799999999999997" x14ac:dyDescent="0.5">
      <c r="A529" s="42" t="s">
        <v>977</v>
      </c>
      <c r="B529" s="42" t="s">
        <v>1375</v>
      </c>
      <c r="C529" s="43">
        <v>14</v>
      </c>
      <c r="D529" s="42" t="s">
        <v>267</v>
      </c>
      <c r="E529" s="47">
        <v>45400</v>
      </c>
      <c r="F529" s="44">
        <v>14</v>
      </c>
    </row>
    <row r="530" spans="1:6" x14ac:dyDescent="0.5">
      <c r="A530" s="45" t="s">
        <v>271</v>
      </c>
      <c r="B530" s="45"/>
      <c r="C530" s="45"/>
      <c r="D530" s="45"/>
      <c r="E530" s="45"/>
      <c r="F530" s="46">
        <v>14</v>
      </c>
    </row>
    <row r="534" spans="1:6" ht="10.5" customHeight="1" x14ac:dyDescent="0.5">
      <c r="A534" s="58" t="s">
        <v>237</v>
      </c>
      <c r="B534" s="58"/>
      <c r="C534" s="58"/>
      <c r="D534" s="58"/>
      <c r="E534" s="58"/>
      <c r="F534" s="58"/>
    </row>
    <row r="535" spans="1:6" ht="10.5" customHeight="1" x14ac:dyDescent="0.5">
      <c r="A535" s="59" t="s">
        <v>1118</v>
      </c>
      <c r="B535" s="59"/>
      <c r="C535" s="59"/>
      <c r="D535" s="59"/>
      <c r="E535" s="59"/>
      <c r="F535" s="59"/>
    </row>
    <row r="537" spans="1:6" ht="34.200000000000003" x14ac:dyDescent="0.5">
      <c r="A537" s="40" t="s">
        <v>3128</v>
      </c>
      <c r="B537" s="40" t="s">
        <v>241</v>
      </c>
      <c r="C537" s="40" t="s">
        <v>243</v>
      </c>
      <c r="D537" s="40" t="s">
        <v>244</v>
      </c>
      <c r="E537" s="40" t="s">
        <v>3814</v>
      </c>
      <c r="F537" s="41" t="s">
        <v>247</v>
      </c>
    </row>
    <row r="538" spans="1:6" x14ac:dyDescent="0.5">
      <c r="A538" s="60" t="s">
        <v>557</v>
      </c>
      <c r="B538" s="60" t="s">
        <v>1375</v>
      </c>
      <c r="C538" s="43">
        <v>22</v>
      </c>
      <c r="D538" s="42" t="s">
        <v>258</v>
      </c>
      <c r="E538" s="47">
        <v>45395</v>
      </c>
      <c r="F538" s="44">
        <v>22</v>
      </c>
    </row>
    <row r="539" spans="1:6" x14ac:dyDescent="0.5">
      <c r="A539" s="60"/>
      <c r="B539" s="60"/>
      <c r="C539" s="43">
        <v>25</v>
      </c>
      <c r="D539" s="42" t="s">
        <v>258</v>
      </c>
      <c r="E539" s="47">
        <v>45395</v>
      </c>
      <c r="F539" s="44">
        <v>25</v>
      </c>
    </row>
    <row r="540" spans="1:6" x14ac:dyDescent="0.5">
      <c r="A540" s="60"/>
      <c r="B540" s="60"/>
      <c r="C540" s="43">
        <v>27</v>
      </c>
      <c r="D540" s="42" t="s">
        <v>258</v>
      </c>
      <c r="E540" s="47">
        <v>45395</v>
      </c>
      <c r="F540" s="44">
        <v>27</v>
      </c>
    </row>
    <row r="541" spans="1:6" x14ac:dyDescent="0.5">
      <c r="A541" s="45" t="s">
        <v>271</v>
      </c>
      <c r="B541" s="45"/>
      <c r="C541" s="45"/>
      <c r="D541" s="45"/>
      <c r="E541" s="45"/>
      <c r="F541" s="46">
        <v>74</v>
      </c>
    </row>
    <row r="545" spans="1:6" ht="10.5" customHeight="1" x14ac:dyDescent="0.5">
      <c r="A545" s="58" t="s">
        <v>237</v>
      </c>
      <c r="B545" s="58"/>
      <c r="C545" s="58"/>
      <c r="D545" s="58"/>
      <c r="E545" s="58"/>
      <c r="F545" s="58"/>
    </row>
    <row r="546" spans="1:6" ht="10.5" customHeight="1" x14ac:dyDescent="0.5">
      <c r="A546" s="59" t="s">
        <v>1138</v>
      </c>
      <c r="B546" s="59"/>
      <c r="C546" s="59"/>
      <c r="D546" s="59"/>
      <c r="E546" s="59"/>
      <c r="F546" s="59"/>
    </row>
    <row r="548" spans="1:6" ht="34.200000000000003" x14ac:dyDescent="0.5">
      <c r="A548" s="40" t="s">
        <v>3128</v>
      </c>
      <c r="B548" s="40" t="s">
        <v>241</v>
      </c>
      <c r="C548" s="40" t="s">
        <v>243</v>
      </c>
      <c r="D548" s="40" t="s">
        <v>244</v>
      </c>
      <c r="E548" s="40" t="s">
        <v>3814</v>
      </c>
      <c r="F548" s="41" t="s">
        <v>247</v>
      </c>
    </row>
    <row r="549" spans="1:6" ht="20.399999999999999" x14ac:dyDescent="0.5">
      <c r="A549" s="60" t="s">
        <v>248</v>
      </c>
      <c r="B549" s="42" t="s">
        <v>1375</v>
      </c>
      <c r="C549" s="43">
        <v>2.39</v>
      </c>
      <c r="D549" s="42" t="s">
        <v>1145</v>
      </c>
      <c r="E549" s="47">
        <v>45446</v>
      </c>
      <c r="F549" s="44">
        <v>2.39</v>
      </c>
    </row>
    <row r="550" spans="1:6" x14ac:dyDescent="0.5">
      <c r="A550" s="60"/>
      <c r="B550" s="60" t="s">
        <v>1375</v>
      </c>
      <c r="C550" s="43">
        <v>0.11</v>
      </c>
      <c r="D550" s="42" t="s">
        <v>1145</v>
      </c>
      <c r="E550" s="47">
        <v>45472</v>
      </c>
      <c r="F550" s="44">
        <v>0.11</v>
      </c>
    </row>
    <row r="551" spans="1:6" x14ac:dyDescent="0.5">
      <c r="A551" s="60"/>
      <c r="B551" s="60"/>
      <c r="C551" s="43">
        <v>5</v>
      </c>
      <c r="D551" s="42" t="s">
        <v>1145</v>
      </c>
      <c r="E551" s="47">
        <v>45472</v>
      </c>
      <c r="F551" s="44">
        <v>5</v>
      </c>
    </row>
    <row r="552" spans="1:6" x14ac:dyDescent="0.5">
      <c r="A552" s="60"/>
      <c r="B552" s="60"/>
      <c r="C552" s="43">
        <v>11.89</v>
      </c>
      <c r="D552" s="42" t="s">
        <v>1145</v>
      </c>
      <c r="E552" s="47">
        <v>45472</v>
      </c>
      <c r="F552" s="44">
        <v>11.89</v>
      </c>
    </row>
    <row r="553" spans="1:6" x14ac:dyDescent="0.5">
      <c r="A553" s="60"/>
      <c r="B553" s="60"/>
      <c r="C553" s="43">
        <v>13</v>
      </c>
      <c r="D553" s="42" t="s">
        <v>1145</v>
      </c>
      <c r="E553" s="47">
        <v>45472</v>
      </c>
      <c r="F553" s="44">
        <v>13</v>
      </c>
    </row>
    <row r="554" spans="1:6" x14ac:dyDescent="0.5">
      <c r="A554" s="60" t="s">
        <v>3136</v>
      </c>
      <c r="B554" s="60" t="s">
        <v>1375</v>
      </c>
      <c r="C554" s="43">
        <v>8.99</v>
      </c>
      <c r="D554" s="42" t="s">
        <v>1145</v>
      </c>
      <c r="E554" s="47">
        <v>45456</v>
      </c>
      <c r="F554" s="44">
        <v>26.97</v>
      </c>
    </row>
    <row r="555" spans="1:6" x14ac:dyDescent="0.5">
      <c r="A555" s="60"/>
      <c r="B555" s="60"/>
      <c r="C555" s="43">
        <v>10.16</v>
      </c>
      <c r="D555" s="42" t="s">
        <v>1145</v>
      </c>
      <c r="E555" s="47">
        <v>45456</v>
      </c>
      <c r="F555" s="44">
        <v>10.16</v>
      </c>
    </row>
    <row r="556" spans="1:6" x14ac:dyDescent="0.5">
      <c r="A556" s="45" t="s">
        <v>271</v>
      </c>
      <c r="B556" s="45"/>
      <c r="C556" s="45"/>
      <c r="D556" s="45"/>
      <c r="E556" s="45"/>
      <c r="F556" s="46">
        <v>69.52</v>
      </c>
    </row>
    <row r="560" spans="1:6" ht="10.5" customHeight="1" x14ac:dyDescent="0.5">
      <c r="A560" s="58" t="s">
        <v>237</v>
      </c>
      <c r="B560" s="58"/>
      <c r="C560" s="58"/>
      <c r="D560" s="58"/>
      <c r="E560" s="58"/>
      <c r="F560" s="58"/>
    </row>
    <row r="561" spans="1:6" ht="10.5" customHeight="1" x14ac:dyDescent="0.5">
      <c r="A561" s="59" t="s">
        <v>1152</v>
      </c>
      <c r="B561" s="59"/>
      <c r="C561" s="59"/>
      <c r="D561" s="59"/>
      <c r="E561" s="59"/>
      <c r="F561" s="59"/>
    </row>
    <row r="563" spans="1:6" ht="34.200000000000003" x14ac:dyDescent="0.5">
      <c r="A563" s="40" t="s">
        <v>3128</v>
      </c>
      <c r="B563" s="40" t="s">
        <v>241</v>
      </c>
      <c r="C563" s="40" t="s">
        <v>243</v>
      </c>
      <c r="D563" s="40" t="s">
        <v>244</v>
      </c>
      <c r="E563" s="40" t="s">
        <v>3814</v>
      </c>
      <c r="F563" s="41" t="s">
        <v>247</v>
      </c>
    </row>
    <row r="564" spans="1:6" ht="51" x14ac:dyDescent="0.5">
      <c r="A564" s="42" t="s">
        <v>3423</v>
      </c>
      <c r="B564" s="42" t="s">
        <v>3816</v>
      </c>
      <c r="C564" s="43">
        <v>1</v>
      </c>
      <c r="D564" s="42" t="s">
        <v>258</v>
      </c>
      <c r="E564" s="47">
        <v>45438</v>
      </c>
      <c r="F564" s="44">
        <v>1</v>
      </c>
    </row>
    <row r="565" spans="1:6" x14ac:dyDescent="0.5">
      <c r="A565" s="45" t="s">
        <v>271</v>
      </c>
      <c r="B565" s="45"/>
      <c r="C565" s="45"/>
      <c r="D565" s="45"/>
      <c r="E565" s="45"/>
      <c r="F565" s="46">
        <v>1</v>
      </c>
    </row>
    <row r="569" spans="1:6" ht="10.5" customHeight="1" x14ac:dyDescent="0.5">
      <c r="A569" s="58" t="s">
        <v>237</v>
      </c>
      <c r="B569" s="58"/>
      <c r="C569" s="58"/>
      <c r="D569" s="58"/>
      <c r="E569" s="58"/>
      <c r="F569" s="58"/>
    </row>
    <row r="570" spans="1:6" ht="10.5" customHeight="1" x14ac:dyDescent="0.5">
      <c r="A570" s="59" t="s">
        <v>3836</v>
      </c>
      <c r="B570" s="59"/>
      <c r="C570" s="59"/>
      <c r="D570" s="59"/>
      <c r="E570" s="59"/>
      <c r="F570" s="59"/>
    </row>
    <row r="572" spans="1:6" ht="34.200000000000003" x14ac:dyDescent="0.5">
      <c r="A572" s="40" t="s">
        <v>3128</v>
      </c>
      <c r="B572" s="40" t="s">
        <v>241</v>
      </c>
      <c r="C572" s="40" t="s">
        <v>243</v>
      </c>
      <c r="D572" s="40" t="s">
        <v>244</v>
      </c>
      <c r="E572" s="40" t="s">
        <v>3814</v>
      </c>
      <c r="F572" s="41" t="s">
        <v>247</v>
      </c>
    </row>
    <row r="573" spans="1:6" ht="30.6" x14ac:dyDescent="0.5">
      <c r="A573" s="42" t="s">
        <v>937</v>
      </c>
      <c r="B573" s="42" t="s">
        <v>1375</v>
      </c>
      <c r="C573" s="43">
        <v>9.5</v>
      </c>
      <c r="D573" s="42" t="s">
        <v>403</v>
      </c>
      <c r="E573" s="47">
        <v>45397</v>
      </c>
      <c r="F573" s="44">
        <v>9.5</v>
      </c>
    </row>
    <row r="574" spans="1:6" x14ac:dyDescent="0.5">
      <c r="A574" s="45" t="s">
        <v>271</v>
      </c>
      <c r="B574" s="45"/>
      <c r="C574" s="45"/>
      <c r="D574" s="45"/>
      <c r="E574" s="45"/>
      <c r="F574" s="46">
        <v>9.5</v>
      </c>
    </row>
    <row r="578" spans="1:6" ht="10.5" customHeight="1" x14ac:dyDescent="0.5">
      <c r="A578" s="58" t="s">
        <v>237</v>
      </c>
      <c r="B578" s="58"/>
      <c r="C578" s="58"/>
      <c r="D578" s="58"/>
      <c r="E578" s="58"/>
      <c r="F578" s="58"/>
    </row>
    <row r="579" spans="1:6" ht="10.5" customHeight="1" x14ac:dyDescent="0.5">
      <c r="A579" s="59" t="s">
        <v>3837</v>
      </c>
      <c r="B579" s="59"/>
      <c r="C579" s="59"/>
      <c r="D579" s="59"/>
      <c r="E579" s="59"/>
      <c r="F579" s="59"/>
    </row>
    <row r="581" spans="1:6" ht="34.200000000000003" x14ac:dyDescent="0.5">
      <c r="A581" s="40" t="s">
        <v>3128</v>
      </c>
      <c r="B581" s="40" t="s">
        <v>241</v>
      </c>
      <c r="C581" s="40" t="s">
        <v>243</v>
      </c>
      <c r="D581" s="40" t="s">
        <v>244</v>
      </c>
      <c r="E581" s="40" t="s">
        <v>3814</v>
      </c>
      <c r="F581" s="41" t="s">
        <v>247</v>
      </c>
    </row>
    <row r="582" spans="1:6" ht="20.399999999999999" x14ac:dyDescent="0.5">
      <c r="A582" s="60" t="s">
        <v>925</v>
      </c>
      <c r="B582" s="42" t="s">
        <v>1375</v>
      </c>
      <c r="C582" s="43">
        <v>18</v>
      </c>
      <c r="D582" s="42" t="s">
        <v>258</v>
      </c>
      <c r="E582" s="47">
        <v>45401</v>
      </c>
      <c r="F582" s="44">
        <v>18</v>
      </c>
    </row>
    <row r="583" spans="1:6" x14ac:dyDescent="0.5">
      <c r="A583" s="60"/>
      <c r="B583" s="60" t="s">
        <v>1375</v>
      </c>
      <c r="C583" s="43">
        <v>4</v>
      </c>
      <c r="D583" s="42" t="s">
        <v>3838</v>
      </c>
      <c r="E583" s="47">
        <v>45433</v>
      </c>
      <c r="F583" s="44">
        <v>4</v>
      </c>
    </row>
    <row r="584" spans="1:6" x14ac:dyDescent="0.5">
      <c r="A584" s="60"/>
      <c r="B584" s="60"/>
      <c r="C584" s="43">
        <v>5</v>
      </c>
      <c r="D584" s="42" t="s">
        <v>3838</v>
      </c>
      <c r="E584" s="47">
        <v>45433</v>
      </c>
      <c r="F584" s="44">
        <v>5</v>
      </c>
    </row>
    <row r="585" spans="1:6" ht="20.399999999999999" x14ac:dyDescent="0.5">
      <c r="A585" s="42" t="s">
        <v>3827</v>
      </c>
      <c r="B585" s="42" t="s">
        <v>1375</v>
      </c>
      <c r="C585" s="43">
        <v>14.96</v>
      </c>
      <c r="D585" s="42" t="s">
        <v>258</v>
      </c>
      <c r="E585" s="47">
        <v>45395</v>
      </c>
      <c r="F585" s="44">
        <v>14.96</v>
      </c>
    </row>
    <row r="586" spans="1:6" x14ac:dyDescent="0.5">
      <c r="A586" s="45" t="s">
        <v>271</v>
      </c>
      <c r="B586" s="45"/>
      <c r="C586" s="45"/>
      <c r="D586" s="45"/>
      <c r="E586" s="45"/>
      <c r="F586" s="46">
        <v>41.96</v>
      </c>
    </row>
    <row r="590" spans="1:6" ht="10.5" customHeight="1" x14ac:dyDescent="0.5">
      <c r="A590" s="58" t="s">
        <v>237</v>
      </c>
      <c r="B590" s="58"/>
      <c r="C590" s="58"/>
      <c r="D590" s="58"/>
      <c r="E590" s="58"/>
      <c r="F590" s="58"/>
    </row>
    <row r="591" spans="1:6" ht="10.5" customHeight="1" x14ac:dyDescent="0.5">
      <c r="A591" s="59" t="s">
        <v>1214</v>
      </c>
      <c r="B591" s="59"/>
      <c r="C591" s="59"/>
      <c r="D591" s="59"/>
      <c r="E591" s="59"/>
      <c r="F591" s="59"/>
    </row>
    <row r="593" spans="1:6" ht="34.200000000000003" x14ac:dyDescent="0.5">
      <c r="A593" s="40" t="s">
        <v>3128</v>
      </c>
      <c r="B593" s="40" t="s">
        <v>241</v>
      </c>
      <c r="C593" s="40" t="s">
        <v>243</v>
      </c>
      <c r="D593" s="40" t="s">
        <v>244</v>
      </c>
      <c r="E593" s="40" t="s">
        <v>3814</v>
      </c>
      <c r="F593" s="41" t="s">
        <v>247</v>
      </c>
    </row>
    <row r="594" spans="1:6" ht="40.799999999999997" x14ac:dyDescent="0.5">
      <c r="A594" s="42" t="s">
        <v>255</v>
      </c>
      <c r="B594" s="42" t="s">
        <v>3831</v>
      </c>
      <c r="C594" s="43">
        <v>25</v>
      </c>
      <c r="D594" s="42" t="s">
        <v>3134</v>
      </c>
      <c r="E594" s="47">
        <v>45422</v>
      </c>
      <c r="F594" s="44">
        <v>25</v>
      </c>
    </row>
    <row r="595" spans="1:6" ht="40.799999999999997" x14ac:dyDescent="0.5">
      <c r="A595" s="42" t="s">
        <v>301</v>
      </c>
      <c r="B595" s="42" t="s">
        <v>3817</v>
      </c>
      <c r="C595" s="43">
        <v>26.99</v>
      </c>
      <c r="D595" s="42" t="s">
        <v>267</v>
      </c>
      <c r="E595" s="47">
        <v>45451</v>
      </c>
      <c r="F595" s="44">
        <v>26.99</v>
      </c>
    </row>
    <row r="596" spans="1:6" ht="51" x14ac:dyDescent="0.5">
      <c r="A596" s="42" t="s">
        <v>660</v>
      </c>
      <c r="B596" s="42" t="s">
        <v>3815</v>
      </c>
      <c r="C596" s="43">
        <v>9</v>
      </c>
      <c r="D596" s="42" t="s">
        <v>258</v>
      </c>
      <c r="E596" s="47">
        <v>45402</v>
      </c>
      <c r="F596" s="44">
        <v>9</v>
      </c>
    </row>
    <row r="597" spans="1:6" ht="40.799999999999997" x14ac:dyDescent="0.5">
      <c r="A597" s="42" t="s">
        <v>284</v>
      </c>
      <c r="B597" s="42" t="s">
        <v>1375</v>
      </c>
      <c r="C597" s="43">
        <v>9.99</v>
      </c>
      <c r="D597" s="42" t="s">
        <v>258</v>
      </c>
      <c r="E597" s="47">
        <v>45453</v>
      </c>
      <c r="F597" s="44">
        <v>9.99</v>
      </c>
    </row>
    <row r="598" spans="1:6" x14ac:dyDescent="0.5">
      <c r="A598" s="45" t="s">
        <v>271</v>
      </c>
      <c r="B598" s="45"/>
      <c r="C598" s="45"/>
      <c r="D598" s="45"/>
      <c r="E598" s="45"/>
      <c r="F598" s="46">
        <v>70.98</v>
      </c>
    </row>
    <row r="602" spans="1:6" ht="10.5" customHeight="1" x14ac:dyDescent="0.5">
      <c r="A602" s="58" t="s">
        <v>237</v>
      </c>
      <c r="B602" s="58"/>
      <c r="C602" s="58"/>
      <c r="D602" s="58"/>
      <c r="E602" s="58"/>
      <c r="F602" s="58"/>
    </row>
    <row r="603" spans="1:6" ht="10.5" customHeight="1" x14ac:dyDescent="0.5">
      <c r="A603" s="59" t="s">
        <v>1238</v>
      </c>
      <c r="B603" s="59"/>
      <c r="C603" s="59"/>
      <c r="D603" s="59"/>
      <c r="E603" s="59"/>
      <c r="F603" s="59"/>
    </row>
    <row r="605" spans="1:6" ht="34.200000000000003" x14ac:dyDescent="0.5">
      <c r="A605" s="40" t="s">
        <v>3128</v>
      </c>
      <c r="B605" s="40" t="s">
        <v>241</v>
      </c>
      <c r="C605" s="40" t="s">
        <v>243</v>
      </c>
      <c r="D605" s="40" t="s">
        <v>244</v>
      </c>
      <c r="E605" s="40" t="s">
        <v>3814</v>
      </c>
      <c r="F605" s="41" t="s">
        <v>247</v>
      </c>
    </row>
    <row r="606" spans="1:6" x14ac:dyDescent="0.5">
      <c r="A606" s="60" t="s">
        <v>589</v>
      </c>
      <c r="B606" s="60" t="s">
        <v>1375</v>
      </c>
      <c r="C606" s="43">
        <v>8.99</v>
      </c>
      <c r="D606" s="42" t="s">
        <v>403</v>
      </c>
      <c r="E606" s="47">
        <v>45426</v>
      </c>
      <c r="F606" s="44">
        <v>8.99</v>
      </c>
    </row>
    <row r="607" spans="1:6" x14ac:dyDescent="0.5">
      <c r="A607" s="60"/>
      <c r="B607" s="60"/>
      <c r="C607" s="43">
        <v>12.99</v>
      </c>
      <c r="D607" s="42" t="s">
        <v>403</v>
      </c>
      <c r="E607" s="47">
        <v>45426</v>
      </c>
      <c r="F607" s="44">
        <v>25.98</v>
      </c>
    </row>
    <row r="608" spans="1:6" x14ac:dyDescent="0.5">
      <c r="A608" s="60"/>
      <c r="B608" s="60"/>
      <c r="C608" s="43">
        <v>13.95</v>
      </c>
      <c r="D608" s="42" t="s">
        <v>403</v>
      </c>
      <c r="E608" s="47">
        <v>45426</v>
      </c>
      <c r="F608" s="44">
        <v>13.95</v>
      </c>
    </row>
    <row r="609" spans="1:6" x14ac:dyDescent="0.5">
      <c r="A609" s="60"/>
      <c r="B609" s="60"/>
      <c r="C609" s="43">
        <v>14.99</v>
      </c>
      <c r="D609" s="42" t="s">
        <v>403</v>
      </c>
      <c r="E609" s="47">
        <v>45426</v>
      </c>
      <c r="F609" s="44">
        <v>14.99</v>
      </c>
    </row>
    <row r="610" spans="1:6" x14ac:dyDescent="0.5">
      <c r="A610" s="60"/>
      <c r="B610" s="60"/>
      <c r="C610" s="43">
        <v>16.5</v>
      </c>
      <c r="D610" s="42" t="s">
        <v>403</v>
      </c>
      <c r="E610" s="47">
        <v>45426</v>
      </c>
      <c r="F610" s="44">
        <v>16.5</v>
      </c>
    </row>
    <row r="611" spans="1:6" x14ac:dyDescent="0.5">
      <c r="A611" s="60"/>
      <c r="B611" s="60"/>
      <c r="C611" s="43">
        <v>16.989999999999998</v>
      </c>
      <c r="D611" s="42" t="s">
        <v>403</v>
      </c>
      <c r="E611" s="47">
        <v>45426</v>
      </c>
      <c r="F611" s="44">
        <v>16.989999999999998</v>
      </c>
    </row>
    <row r="612" spans="1:6" x14ac:dyDescent="0.5">
      <c r="A612" s="60"/>
      <c r="B612" s="60"/>
      <c r="C612" s="43">
        <v>20</v>
      </c>
      <c r="D612" s="42" t="s">
        <v>403</v>
      </c>
      <c r="E612" s="47">
        <v>45426</v>
      </c>
      <c r="F612" s="44">
        <v>20</v>
      </c>
    </row>
    <row r="613" spans="1:6" x14ac:dyDescent="0.5">
      <c r="A613" s="60"/>
      <c r="B613" s="60"/>
      <c r="C613" s="43">
        <v>27.07</v>
      </c>
      <c r="D613" s="42" t="s">
        <v>403</v>
      </c>
      <c r="E613" s="47">
        <v>45426</v>
      </c>
      <c r="F613" s="44">
        <v>27.07</v>
      </c>
    </row>
    <row r="614" spans="1:6" x14ac:dyDescent="0.5">
      <c r="A614" s="45" t="s">
        <v>271</v>
      </c>
      <c r="B614" s="45"/>
      <c r="C614" s="45"/>
      <c r="D614" s="45"/>
      <c r="E614" s="45"/>
      <c r="F614" s="46">
        <v>144.47</v>
      </c>
    </row>
    <row r="618" spans="1:6" ht="10.5" customHeight="1" x14ac:dyDescent="0.5">
      <c r="A618" s="58" t="s">
        <v>237</v>
      </c>
      <c r="B618" s="58"/>
      <c r="C618" s="58"/>
      <c r="D618" s="58"/>
      <c r="E618" s="58"/>
      <c r="F618" s="58"/>
    </row>
    <row r="619" spans="1:6" ht="10.5" customHeight="1" x14ac:dyDescent="0.5">
      <c r="A619" s="59" t="s">
        <v>1246</v>
      </c>
      <c r="B619" s="59"/>
      <c r="C619" s="59"/>
      <c r="D619" s="59"/>
      <c r="E619" s="59"/>
      <c r="F619" s="59"/>
    </row>
    <row r="621" spans="1:6" ht="34.200000000000003" x14ac:dyDescent="0.5">
      <c r="A621" s="40" t="s">
        <v>3128</v>
      </c>
      <c r="B621" s="40" t="s">
        <v>241</v>
      </c>
      <c r="C621" s="40" t="s">
        <v>243</v>
      </c>
      <c r="D621" s="40" t="s">
        <v>244</v>
      </c>
      <c r="E621" s="40" t="s">
        <v>3814</v>
      </c>
      <c r="F621" s="41" t="s">
        <v>247</v>
      </c>
    </row>
    <row r="622" spans="1:6" x14ac:dyDescent="0.5">
      <c r="A622" s="60" t="s">
        <v>18</v>
      </c>
      <c r="B622" s="60" t="s">
        <v>3822</v>
      </c>
      <c r="C622" s="43">
        <v>9.99</v>
      </c>
      <c r="D622" s="42" t="s">
        <v>3132</v>
      </c>
      <c r="E622" s="47">
        <v>45411</v>
      </c>
      <c r="F622" s="44">
        <v>39.96</v>
      </c>
    </row>
    <row r="623" spans="1:6" x14ac:dyDescent="0.5">
      <c r="A623" s="60"/>
      <c r="B623" s="60"/>
      <c r="C623" s="43">
        <v>10.95</v>
      </c>
      <c r="D623" s="42" t="s">
        <v>3132</v>
      </c>
      <c r="E623" s="47">
        <v>45411</v>
      </c>
      <c r="F623" s="44">
        <v>54.75</v>
      </c>
    </row>
    <row r="624" spans="1:6" x14ac:dyDescent="0.5">
      <c r="A624" s="60"/>
      <c r="B624" s="60"/>
      <c r="C624" s="43">
        <v>10.99</v>
      </c>
      <c r="D624" s="42" t="s">
        <v>3132</v>
      </c>
      <c r="E624" s="47">
        <v>45411</v>
      </c>
      <c r="F624" s="44">
        <v>76.930000000000007</v>
      </c>
    </row>
    <row r="625" spans="1:6" x14ac:dyDescent="0.5">
      <c r="A625" s="60"/>
      <c r="B625" s="60"/>
      <c r="C625" s="43">
        <v>12.99</v>
      </c>
      <c r="D625" s="42" t="s">
        <v>3132</v>
      </c>
      <c r="E625" s="47">
        <v>45411</v>
      </c>
      <c r="F625" s="44">
        <v>77.94</v>
      </c>
    </row>
    <row r="626" spans="1:6" x14ac:dyDescent="0.5">
      <c r="A626" s="60"/>
      <c r="B626" s="60"/>
      <c r="C626" s="43">
        <v>13</v>
      </c>
      <c r="D626" s="42" t="s">
        <v>3132</v>
      </c>
      <c r="E626" s="47">
        <v>45411</v>
      </c>
      <c r="F626" s="44">
        <v>104</v>
      </c>
    </row>
    <row r="627" spans="1:6" x14ac:dyDescent="0.5">
      <c r="A627" s="60"/>
      <c r="B627" s="60"/>
      <c r="C627" s="43">
        <v>15</v>
      </c>
      <c r="D627" s="42" t="s">
        <v>3132</v>
      </c>
      <c r="E627" s="47">
        <v>45411</v>
      </c>
      <c r="F627" s="44">
        <v>30</v>
      </c>
    </row>
    <row r="628" spans="1:6" x14ac:dyDescent="0.5">
      <c r="A628" s="60"/>
      <c r="B628" s="60"/>
      <c r="C628" s="43">
        <v>18</v>
      </c>
      <c r="D628" s="42" t="s">
        <v>3132</v>
      </c>
      <c r="E628" s="47">
        <v>45411</v>
      </c>
      <c r="F628" s="44">
        <v>18</v>
      </c>
    </row>
    <row r="629" spans="1:6" x14ac:dyDescent="0.5">
      <c r="A629" s="60"/>
      <c r="B629" s="42" t="s">
        <v>3822</v>
      </c>
      <c r="C629" s="43">
        <v>24.99</v>
      </c>
      <c r="D629" s="42" t="s">
        <v>3132</v>
      </c>
      <c r="E629" s="47">
        <v>45428</v>
      </c>
      <c r="F629" s="44">
        <v>24.99</v>
      </c>
    </row>
    <row r="630" spans="1:6" x14ac:dyDescent="0.5">
      <c r="A630" s="45" t="s">
        <v>271</v>
      </c>
      <c r="B630" s="45"/>
      <c r="C630" s="45"/>
      <c r="D630" s="45"/>
      <c r="E630" s="45"/>
      <c r="F630" s="46">
        <v>426.57</v>
      </c>
    </row>
    <row r="634" spans="1:6" ht="10.5" customHeight="1" x14ac:dyDescent="0.5">
      <c r="A634" s="58" t="s">
        <v>237</v>
      </c>
      <c r="B634" s="58"/>
      <c r="C634" s="58"/>
      <c r="D634" s="58"/>
      <c r="E634" s="58"/>
      <c r="F634" s="58"/>
    </row>
    <row r="635" spans="1:6" ht="10.5" customHeight="1" x14ac:dyDescent="0.5">
      <c r="A635" s="59" t="s">
        <v>3140</v>
      </c>
      <c r="B635" s="59"/>
      <c r="C635" s="59"/>
      <c r="D635" s="59"/>
      <c r="E635" s="59"/>
      <c r="F635" s="59"/>
    </row>
    <row r="637" spans="1:6" ht="34.200000000000003" x14ac:dyDescent="0.5">
      <c r="A637" s="40" t="s">
        <v>3128</v>
      </c>
      <c r="B637" s="40" t="s">
        <v>241</v>
      </c>
      <c r="C637" s="40" t="s">
        <v>243</v>
      </c>
      <c r="D637" s="40" t="s">
        <v>244</v>
      </c>
      <c r="E637" s="40" t="s">
        <v>3814</v>
      </c>
      <c r="F637" s="41" t="s">
        <v>247</v>
      </c>
    </row>
    <row r="638" spans="1:6" ht="40.799999999999997" x14ac:dyDescent="0.5">
      <c r="A638" s="42" t="s">
        <v>3136</v>
      </c>
      <c r="B638" s="42" t="s">
        <v>1375</v>
      </c>
      <c r="C638" s="43">
        <v>15.19</v>
      </c>
      <c r="D638" s="42" t="s">
        <v>267</v>
      </c>
      <c r="E638" s="47">
        <v>45391</v>
      </c>
      <c r="F638" s="44">
        <v>15.19</v>
      </c>
    </row>
    <row r="639" spans="1:6" ht="30.6" x14ac:dyDescent="0.5">
      <c r="A639" s="42" t="s">
        <v>515</v>
      </c>
      <c r="B639" s="42" t="s">
        <v>1375</v>
      </c>
      <c r="C639" s="43">
        <v>27</v>
      </c>
      <c r="D639" s="42" t="s">
        <v>3141</v>
      </c>
      <c r="E639" s="47">
        <v>45447</v>
      </c>
      <c r="F639" s="44">
        <v>27</v>
      </c>
    </row>
    <row r="640" spans="1:6" x14ac:dyDescent="0.5">
      <c r="A640" s="45" t="s">
        <v>271</v>
      </c>
      <c r="B640" s="45"/>
      <c r="C640" s="45"/>
      <c r="D640" s="45"/>
      <c r="E640" s="45"/>
      <c r="F640" s="46">
        <v>42.19</v>
      </c>
    </row>
    <row r="644" spans="1:6" ht="10.5" customHeight="1" x14ac:dyDescent="0.5">
      <c r="A644" s="58" t="s">
        <v>237</v>
      </c>
      <c r="B644" s="58"/>
      <c r="C644" s="58"/>
      <c r="D644" s="58"/>
      <c r="E644" s="58"/>
      <c r="F644" s="58"/>
    </row>
    <row r="645" spans="1:6" ht="10.5" customHeight="1" x14ac:dyDescent="0.5">
      <c r="A645" s="59" t="s">
        <v>1267</v>
      </c>
      <c r="B645" s="59"/>
      <c r="C645" s="59"/>
      <c r="D645" s="59"/>
      <c r="E645" s="59"/>
      <c r="F645" s="59"/>
    </row>
    <row r="647" spans="1:6" ht="34.200000000000003" x14ac:dyDescent="0.5">
      <c r="A647" s="40" t="s">
        <v>3128</v>
      </c>
      <c r="B647" s="40" t="s">
        <v>241</v>
      </c>
      <c r="C647" s="40" t="s">
        <v>243</v>
      </c>
      <c r="D647" s="40" t="s">
        <v>244</v>
      </c>
      <c r="E647" s="40" t="s">
        <v>3814</v>
      </c>
      <c r="F647" s="41" t="s">
        <v>247</v>
      </c>
    </row>
    <row r="648" spans="1:6" ht="40.799999999999997" x14ac:dyDescent="0.5">
      <c r="A648" s="42" t="s">
        <v>557</v>
      </c>
      <c r="B648" s="42" t="s">
        <v>1375</v>
      </c>
      <c r="C648" s="43">
        <v>8</v>
      </c>
      <c r="D648" s="42" t="s">
        <v>3131</v>
      </c>
      <c r="E648" s="47">
        <v>45392</v>
      </c>
      <c r="F648" s="44">
        <v>8</v>
      </c>
    </row>
    <row r="649" spans="1:6" ht="40.799999999999997" x14ac:dyDescent="0.5">
      <c r="A649" s="42" t="s">
        <v>284</v>
      </c>
      <c r="B649" s="42" t="s">
        <v>1375</v>
      </c>
      <c r="C649" s="43">
        <v>14.97</v>
      </c>
      <c r="D649" s="42" t="s">
        <v>3131</v>
      </c>
      <c r="E649" s="47">
        <v>45456</v>
      </c>
      <c r="F649" s="44">
        <v>14.97</v>
      </c>
    </row>
    <row r="650" spans="1:6" x14ac:dyDescent="0.5">
      <c r="A650" s="45" t="s">
        <v>271</v>
      </c>
      <c r="B650" s="45"/>
      <c r="C650" s="45"/>
      <c r="D650" s="45"/>
      <c r="E650" s="45"/>
      <c r="F650" s="46">
        <v>22.97</v>
      </c>
    </row>
    <row r="654" spans="1:6" ht="10.5" customHeight="1" x14ac:dyDescent="0.5">
      <c r="A654" s="58" t="s">
        <v>237</v>
      </c>
      <c r="B654" s="58"/>
      <c r="C654" s="58"/>
      <c r="D654" s="58"/>
      <c r="E654" s="58"/>
      <c r="F654" s="58"/>
    </row>
    <row r="655" spans="1:6" ht="10.5" customHeight="1" x14ac:dyDescent="0.5">
      <c r="A655" s="59" t="s">
        <v>1274</v>
      </c>
      <c r="B655" s="59"/>
      <c r="C655" s="59"/>
      <c r="D655" s="59"/>
      <c r="E655" s="59"/>
      <c r="F655" s="59"/>
    </row>
    <row r="657" spans="1:6" ht="34.200000000000003" x14ac:dyDescent="0.5">
      <c r="A657" s="40" t="s">
        <v>3128</v>
      </c>
      <c r="B657" s="40" t="s">
        <v>241</v>
      </c>
      <c r="C657" s="40" t="s">
        <v>243</v>
      </c>
      <c r="D657" s="40" t="s">
        <v>244</v>
      </c>
      <c r="E657" s="40" t="s">
        <v>3814</v>
      </c>
      <c r="F657" s="41" t="s">
        <v>247</v>
      </c>
    </row>
    <row r="658" spans="1:6" ht="40.799999999999997" x14ac:dyDescent="0.5">
      <c r="A658" s="42" t="s">
        <v>1122</v>
      </c>
      <c r="B658" s="42" t="s">
        <v>1375</v>
      </c>
      <c r="C658" s="43">
        <v>25</v>
      </c>
      <c r="D658" s="42" t="s">
        <v>1277</v>
      </c>
      <c r="E658" s="47">
        <v>45395</v>
      </c>
      <c r="F658" s="44">
        <v>25</v>
      </c>
    </row>
    <row r="659" spans="1:6" x14ac:dyDescent="0.5">
      <c r="A659" s="45" t="s">
        <v>271</v>
      </c>
      <c r="B659" s="45"/>
      <c r="C659" s="45"/>
      <c r="D659" s="45"/>
      <c r="E659" s="45"/>
      <c r="F659" s="46">
        <v>25</v>
      </c>
    </row>
    <row r="663" spans="1:6" ht="10.5" customHeight="1" x14ac:dyDescent="0.5">
      <c r="A663" s="58" t="s">
        <v>237</v>
      </c>
      <c r="B663" s="58"/>
      <c r="C663" s="58"/>
      <c r="D663" s="58"/>
      <c r="E663" s="58"/>
      <c r="F663" s="58"/>
    </row>
    <row r="664" spans="1:6" ht="10.5" customHeight="1" x14ac:dyDescent="0.5">
      <c r="A664" s="59" t="s">
        <v>1331</v>
      </c>
      <c r="B664" s="59"/>
      <c r="C664" s="59"/>
      <c r="D664" s="59"/>
      <c r="E664" s="59"/>
      <c r="F664" s="59"/>
    </row>
    <row r="666" spans="1:6" ht="34.200000000000003" x14ac:dyDescent="0.5">
      <c r="A666" s="40" t="s">
        <v>3128</v>
      </c>
      <c r="B666" s="40" t="s">
        <v>241</v>
      </c>
      <c r="C666" s="40" t="s">
        <v>243</v>
      </c>
      <c r="D666" s="40" t="s">
        <v>244</v>
      </c>
      <c r="E666" s="40" t="s">
        <v>3814</v>
      </c>
      <c r="F666" s="41" t="s">
        <v>247</v>
      </c>
    </row>
    <row r="667" spans="1:6" x14ac:dyDescent="0.5">
      <c r="A667" s="60" t="s">
        <v>3827</v>
      </c>
      <c r="B667" s="60" t="s">
        <v>1375</v>
      </c>
      <c r="C667" s="43">
        <v>0.04</v>
      </c>
      <c r="D667" s="42" t="s">
        <v>403</v>
      </c>
      <c r="E667" s="47">
        <v>45451</v>
      </c>
      <c r="F667" s="44">
        <v>0.12</v>
      </c>
    </row>
    <row r="668" spans="1:6" x14ac:dyDescent="0.5">
      <c r="A668" s="60"/>
      <c r="B668" s="60"/>
      <c r="C668" s="61">
        <v>24.95</v>
      </c>
      <c r="D668" s="42" t="s">
        <v>258</v>
      </c>
      <c r="E668" s="47">
        <v>45451</v>
      </c>
      <c r="F668" s="44">
        <v>24.95</v>
      </c>
    </row>
    <row r="669" spans="1:6" x14ac:dyDescent="0.5">
      <c r="A669" s="60"/>
      <c r="B669" s="60"/>
      <c r="C669" s="61"/>
      <c r="D669" s="42" t="s">
        <v>403</v>
      </c>
      <c r="E669" s="47">
        <v>45451</v>
      </c>
      <c r="F669" s="44">
        <v>24.95</v>
      </c>
    </row>
    <row r="670" spans="1:6" x14ac:dyDescent="0.5">
      <c r="A670" s="60"/>
      <c r="B670" s="60"/>
      <c r="C670" s="43">
        <v>34.950000000000003</v>
      </c>
      <c r="D670" s="42" t="s">
        <v>403</v>
      </c>
      <c r="E670" s="47">
        <v>45451</v>
      </c>
      <c r="F670" s="44">
        <v>69.900000000000006</v>
      </c>
    </row>
    <row r="671" spans="1:6" x14ac:dyDescent="0.5">
      <c r="A671" s="45" t="s">
        <v>271</v>
      </c>
      <c r="B671" s="45"/>
      <c r="C671" s="45"/>
      <c r="D671" s="45"/>
      <c r="E671" s="45"/>
      <c r="F671" s="46">
        <v>119.92</v>
      </c>
    </row>
    <row r="675" spans="1:6" ht="10.5" customHeight="1" x14ac:dyDescent="0.5">
      <c r="A675" s="58" t="s">
        <v>237</v>
      </c>
      <c r="B675" s="58"/>
      <c r="C675" s="58"/>
      <c r="D675" s="58"/>
      <c r="E675" s="58"/>
      <c r="F675" s="58"/>
    </row>
    <row r="676" spans="1:6" ht="10.5" customHeight="1" x14ac:dyDescent="0.5">
      <c r="A676" s="59" t="s">
        <v>1337</v>
      </c>
      <c r="B676" s="59"/>
      <c r="C676" s="59"/>
      <c r="D676" s="59"/>
      <c r="E676" s="59"/>
      <c r="F676" s="59"/>
    </row>
    <row r="678" spans="1:6" ht="34.200000000000003" x14ac:dyDescent="0.5">
      <c r="A678" s="40" t="s">
        <v>3128</v>
      </c>
      <c r="B678" s="40" t="s">
        <v>241</v>
      </c>
      <c r="C678" s="40" t="s">
        <v>243</v>
      </c>
      <c r="D678" s="40" t="s">
        <v>244</v>
      </c>
      <c r="E678" s="40" t="s">
        <v>3814</v>
      </c>
      <c r="F678" s="41" t="s">
        <v>247</v>
      </c>
    </row>
    <row r="679" spans="1:6" ht="30.6" x14ac:dyDescent="0.5">
      <c r="A679" s="42" t="s">
        <v>350</v>
      </c>
      <c r="B679" s="42" t="s">
        <v>1375</v>
      </c>
      <c r="C679" s="43">
        <v>8.5</v>
      </c>
      <c r="D679" s="42" t="s">
        <v>267</v>
      </c>
      <c r="E679" s="47">
        <v>45433</v>
      </c>
      <c r="F679" s="44">
        <v>8.5</v>
      </c>
    </row>
    <row r="680" spans="1:6" ht="30.6" x14ac:dyDescent="0.5">
      <c r="A680" s="42" t="s">
        <v>657</v>
      </c>
      <c r="B680" s="42" t="s">
        <v>1375</v>
      </c>
      <c r="C680" s="43">
        <v>17.98</v>
      </c>
      <c r="D680" s="42" t="s">
        <v>267</v>
      </c>
      <c r="E680" s="47">
        <v>45429</v>
      </c>
      <c r="F680" s="44">
        <v>17.98</v>
      </c>
    </row>
    <row r="681" spans="1:6" ht="30.6" x14ac:dyDescent="0.5">
      <c r="A681" s="42" t="s">
        <v>281</v>
      </c>
      <c r="B681" s="42" t="s">
        <v>1375</v>
      </c>
      <c r="C681" s="43">
        <v>5</v>
      </c>
      <c r="D681" s="42" t="s">
        <v>258</v>
      </c>
      <c r="E681" s="47">
        <v>45450</v>
      </c>
      <c r="F681" s="44">
        <v>5</v>
      </c>
    </row>
    <row r="682" spans="1:6" x14ac:dyDescent="0.5">
      <c r="A682" s="45" t="s">
        <v>271</v>
      </c>
      <c r="B682" s="45"/>
      <c r="C682" s="45"/>
      <c r="D682" s="45"/>
      <c r="E682" s="45"/>
      <c r="F682" s="46">
        <v>31.48</v>
      </c>
    </row>
    <row r="686" spans="1:6" ht="10.5" customHeight="1" x14ac:dyDescent="0.5">
      <c r="A686" s="58" t="s">
        <v>237</v>
      </c>
      <c r="B686" s="58"/>
      <c r="C686" s="58"/>
      <c r="D686" s="58"/>
      <c r="E686" s="58"/>
      <c r="F686" s="58"/>
    </row>
    <row r="687" spans="1:6" ht="10.5" customHeight="1" x14ac:dyDescent="0.5">
      <c r="A687" s="59" t="s">
        <v>1355</v>
      </c>
      <c r="B687" s="59"/>
      <c r="C687" s="59"/>
      <c r="D687" s="59"/>
      <c r="E687" s="59"/>
      <c r="F687" s="59"/>
    </row>
    <row r="689" spans="1:6" ht="34.200000000000003" x14ac:dyDescent="0.5">
      <c r="A689" s="40" t="s">
        <v>3128</v>
      </c>
      <c r="B689" s="40" t="s">
        <v>241</v>
      </c>
      <c r="C689" s="40" t="s">
        <v>243</v>
      </c>
      <c r="D689" s="40" t="s">
        <v>244</v>
      </c>
      <c r="E689" s="40" t="s">
        <v>3814</v>
      </c>
      <c r="F689" s="41" t="s">
        <v>247</v>
      </c>
    </row>
    <row r="690" spans="1:6" x14ac:dyDescent="0.5">
      <c r="A690" s="60" t="s">
        <v>18</v>
      </c>
      <c r="B690" s="60" t="s">
        <v>3822</v>
      </c>
      <c r="C690" s="43">
        <v>12.99</v>
      </c>
      <c r="D690" s="42" t="s">
        <v>3131</v>
      </c>
      <c r="E690" s="47">
        <v>45392</v>
      </c>
      <c r="F690" s="44">
        <v>12.99</v>
      </c>
    </row>
    <row r="691" spans="1:6" x14ac:dyDescent="0.5">
      <c r="A691" s="60"/>
      <c r="B691" s="60"/>
      <c r="C691" s="43">
        <v>17.989999999999998</v>
      </c>
      <c r="D691" s="42" t="s">
        <v>3131</v>
      </c>
      <c r="E691" s="47">
        <v>45392</v>
      </c>
      <c r="F691" s="44">
        <v>17.989999999999998</v>
      </c>
    </row>
    <row r="692" spans="1:6" x14ac:dyDescent="0.5">
      <c r="A692" s="60"/>
      <c r="B692" s="60"/>
      <c r="C692" s="43">
        <v>28.95</v>
      </c>
      <c r="D692" s="42" t="s">
        <v>3131</v>
      </c>
      <c r="E692" s="47">
        <v>45392</v>
      </c>
      <c r="F692" s="44">
        <v>28.95</v>
      </c>
    </row>
    <row r="693" spans="1:6" x14ac:dyDescent="0.5">
      <c r="A693" s="60"/>
      <c r="B693" s="42" t="s">
        <v>3822</v>
      </c>
      <c r="C693" s="43">
        <v>15</v>
      </c>
      <c r="D693" s="42" t="s">
        <v>403</v>
      </c>
      <c r="E693" s="47">
        <v>45393</v>
      </c>
      <c r="F693" s="44">
        <v>15</v>
      </c>
    </row>
    <row r="694" spans="1:6" x14ac:dyDescent="0.5">
      <c r="A694" s="60"/>
      <c r="B694" s="42" t="s">
        <v>3822</v>
      </c>
      <c r="C694" s="43">
        <v>17.989999999999998</v>
      </c>
      <c r="D694" s="42" t="s">
        <v>258</v>
      </c>
      <c r="E694" s="47">
        <v>45450</v>
      </c>
      <c r="F694" s="44">
        <v>17.989999999999998</v>
      </c>
    </row>
    <row r="695" spans="1:6" x14ac:dyDescent="0.5">
      <c r="A695" s="60"/>
      <c r="B695" s="42" t="s">
        <v>3815</v>
      </c>
      <c r="C695" s="43">
        <v>11.65</v>
      </c>
      <c r="D695" s="42" t="s">
        <v>258</v>
      </c>
      <c r="E695" s="47">
        <v>45415</v>
      </c>
      <c r="F695" s="44">
        <v>11.65</v>
      </c>
    </row>
    <row r="696" spans="1:6" x14ac:dyDescent="0.5">
      <c r="A696" s="60"/>
      <c r="B696" s="42" t="s">
        <v>3822</v>
      </c>
      <c r="C696" s="43">
        <v>10.35</v>
      </c>
      <c r="D696" s="42" t="s">
        <v>258</v>
      </c>
      <c r="E696" s="47">
        <v>45408</v>
      </c>
      <c r="F696" s="44">
        <v>10.35</v>
      </c>
    </row>
    <row r="697" spans="1:6" x14ac:dyDescent="0.5">
      <c r="A697" s="60"/>
      <c r="B697" s="60" t="s">
        <v>3822</v>
      </c>
      <c r="C697" s="43">
        <v>9.99</v>
      </c>
      <c r="D697" s="42" t="s">
        <v>3132</v>
      </c>
      <c r="E697" s="47">
        <v>45411</v>
      </c>
      <c r="F697" s="44">
        <v>39.96</v>
      </c>
    </row>
    <row r="698" spans="1:6" x14ac:dyDescent="0.5">
      <c r="A698" s="60"/>
      <c r="B698" s="60"/>
      <c r="C698" s="43">
        <v>10.95</v>
      </c>
      <c r="D698" s="42" t="s">
        <v>3132</v>
      </c>
      <c r="E698" s="47">
        <v>45411</v>
      </c>
      <c r="F698" s="44">
        <v>54.75</v>
      </c>
    </row>
    <row r="699" spans="1:6" x14ac:dyDescent="0.5">
      <c r="A699" s="60"/>
      <c r="B699" s="60"/>
      <c r="C699" s="43">
        <v>10.99</v>
      </c>
      <c r="D699" s="42" t="s">
        <v>3132</v>
      </c>
      <c r="E699" s="47">
        <v>45411</v>
      </c>
      <c r="F699" s="44">
        <v>76.930000000000007</v>
      </c>
    </row>
    <row r="700" spans="1:6" x14ac:dyDescent="0.5">
      <c r="A700" s="60"/>
      <c r="B700" s="60"/>
      <c r="C700" s="43">
        <v>12.99</v>
      </c>
      <c r="D700" s="42" t="s">
        <v>3132</v>
      </c>
      <c r="E700" s="47">
        <v>45411</v>
      </c>
      <c r="F700" s="44">
        <v>77.94</v>
      </c>
    </row>
    <row r="701" spans="1:6" x14ac:dyDescent="0.5">
      <c r="A701" s="60"/>
      <c r="B701" s="60"/>
      <c r="C701" s="43">
        <v>13</v>
      </c>
      <c r="D701" s="42" t="s">
        <v>3132</v>
      </c>
      <c r="E701" s="47">
        <v>45411</v>
      </c>
      <c r="F701" s="44">
        <v>104</v>
      </c>
    </row>
    <row r="702" spans="1:6" x14ac:dyDescent="0.5">
      <c r="A702" s="60"/>
      <c r="B702" s="60"/>
      <c r="C702" s="43">
        <v>15</v>
      </c>
      <c r="D702" s="42" t="s">
        <v>3132</v>
      </c>
      <c r="E702" s="47">
        <v>45411</v>
      </c>
      <c r="F702" s="44">
        <v>30</v>
      </c>
    </row>
    <row r="703" spans="1:6" x14ac:dyDescent="0.5">
      <c r="A703" s="60"/>
      <c r="B703" s="60"/>
      <c r="C703" s="43">
        <v>18</v>
      </c>
      <c r="D703" s="42" t="s">
        <v>3132</v>
      </c>
      <c r="E703" s="47">
        <v>45411</v>
      </c>
      <c r="F703" s="44">
        <v>18</v>
      </c>
    </row>
    <row r="704" spans="1:6" x14ac:dyDescent="0.5">
      <c r="A704" s="60"/>
      <c r="B704" s="42" t="s">
        <v>3822</v>
      </c>
      <c r="C704" s="43">
        <v>24.99</v>
      </c>
      <c r="D704" s="42" t="s">
        <v>3132</v>
      </c>
      <c r="E704" s="47">
        <v>45428</v>
      </c>
      <c r="F704" s="44">
        <v>24.99</v>
      </c>
    </row>
    <row r="705" spans="1:6" ht="51" x14ac:dyDescent="0.5">
      <c r="A705" s="42" t="s">
        <v>337</v>
      </c>
      <c r="B705" s="42" t="s">
        <v>3816</v>
      </c>
      <c r="C705" s="43">
        <v>18</v>
      </c>
      <c r="D705" s="42" t="s">
        <v>258</v>
      </c>
      <c r="E705" s="47">
        <v>45402</v>
      </c>
      <c r="F705" s="44">
        <v>18</v>
      </c>
    </row>
    <row r="706" spans="1:6" ht="40.799999999999997" x14ac:dyDescent="0.5">
      <c r="A706" s="42" t="s">
        <v>315</v>
      </c>
      <c r="B706" s="42" t="s">
        <v>1375</v>
      </c>
      <c r="C706" s="43">
        <v>10.16</v>
      </c>
      <c r="D706" s="42" t="s">
        <v>887</v>
      </c>
      <c r="E706" s="47">
        <v>45454</v>
      </c>
      <c r="F706" s="44">
        <v>10.16</v>
      </c>
    </row>
    <row r="707" spans="1:6" ht="20.399999999999999" x14ac:dyDescent="0.5">
      <c r="A707" s="60" t="s">
        <v>3825</v>
      </c>
      <c r="B707" s="60" t="s">
        <v>1375</v>
      </c>
      <c r="C707" s="43">
        <v>14</v>
      </c>
      <c r="D707" s="42" t="s">
        <v>267</v>
      </c>
      <c r="E707" s="47">
        <v>45383</v>
      </c>
      <c r="F707" s="44">
        <v>14</v>
      </c>
    </row>
    <row r="708" spans="1:6" ht="20.399999999999999" x14ac:dyDescent="0.5">
      <c r="A708" s="60"/>
      <c r="B708" s="60"/>
      <c r="C708" s="43">
        <v>17</v>
      </c>
      <c r="D708" s="42" t="s">
        <v>267</v>
      </c>
      <c r="E708" s="47">
        <v>45383</v>
      </c>
      <c r="F708" s="44">
        <v>34</v>
      </c>
    </row>
    <row r="709" spans="1:6" ht="20.399999999999999" x14ac:dyDescent="0.5">
      <c r="A709" s="60" t="s">
        <v>372</v>
      </c>
      <c r="B709" s="42" t="s">
        <v>1375</v>
      </c>
      <c r="C709" s="43">
        <v>6</v>
      </c>
      <c r="D709" s="42" t="s">
        <v>258</v>
      </c>
      <c r="E709" s="47">
        <v>45455</v>
      </c>
      <c r="F709" s="44">
        <v>6</v>
      </c>
    </row>
    <row r="710" spans="1:6" ht="20.399999999999999" x14ac:dyDescent="0.5">
      <c r="A710" s="60"/>
      <c r="B710" s="42" t="s">
        <v>1375</v>
      </c>
      <c r="C710" s="43">
        <v>10</v>
      </c>
      <c r="D710" s="42" t="s">
        <v>3819</v>
      </c>
      <c r="E710" s="47">
        <v>45428</v>
      </c>
      <c r="F710" s="44">
        <v>10</v>
      </c>
    </row>
    <row r="711" spans="1:6" ht="20.399999999999999" x14ac:dyDescent="0.5">
      <c r="A711" s="60"/>
      <c r="B711" s="60" t="s">
        <v>1375</v>
      </c>
      <c r="C711" s="43">
        <v>6</v>
      </c>
      <c r="D711" s="42" t="s">
        <v>3819</v>
      </c>
      <c r="E711" s="47">
        <v>45415</v>
      </c>
      <c r="F711" s="44">
        <v>6</v>
      </c>
    </row>
    <row r="712" spans="1:6" ht="20.399999999999999" x14ac:dyDescent="0.5">
      <c r="A712" s="60"/>
      <c r="B712" s="60"/>
      <c r="C712" s="43">
        <v>18</v>
      </c>
      <c r="D712" s="42" t="s">
        <v>3819</v>
      </c>
      <c r="E712" s="47">
        <v>45415</v>
      </c>
      <c r="F712" s="44">
        <v>18</v>
      </c>
    </row>
    <row r="713" spans="1:6" x14ac:dyDescent="0.5">
      <c r="A713" s="60" t="s">
        <v>481</v>
      </c>
      <c r="B713" s="60" t="s">
        <v>1375</v>
      </c>
      <c r="C713" s="43">
        <v>5</v>
      </c>
      <c r="D713" s="42" t="s">
        <v>444</v>
      </c>
      <c r="E713" s="47">
        <v>45448</v>
      </c>
      <c r="F713" s="44">
        <v>5</v>
      </c>
    </row>
    <row r="714" spans="1:6" x14ac:dyDescent="0.5">
      <c r="A714" s="60"/>
      <c r="B714" s="60"/>
      <c r="C714" s="43">
        <v>16</v>
      </c>
      <c r="D714" s="42" t="s">
        <v>444</v>
      </c>
      <c r="E714" s="47">
        <v>45448</v>
      </c>
      <c r="F714" s="44">
        <v>32</v>
      </c>
    </row>
    <row r="715" spans="1:6" x14ac:dyDescent="0.5">
      <c r="A715" s="60"/>
      <c r="B715" s="60"/>
      <c r="C715" s="43">
        <v>17</v>
      </c>
      <c r="D715" s="42" t="s">
        <v>444</v>
      </c>
      <c r="E715" s="47">
        <v>45448</v>
      </c>
      <c r="F715" s="44">
        <v>17</v>
      </c>
    </row>
    <row r="716" spans="1:6" ht="20.399999999999999" x14ac:dyDescent="0.5">
      <c r="A716" s="60"/>
      <c r="B716" s="42" t="s">
        <v>1375</v>
      </c>
      <c r="C716" s="43">
        <v>29.99</v>
      </c>
      <c r="D716" s="42" t="s">
        <v>403</v>
      </c>
      <c r="E716" s="47">
        <v>45392</v>
      </c>
      <c r="F716" s="44">
        <v>29.99</v>
      </c>
    </row>
    <row r="717" spans="1:6" x14ac:dyDescent="0.5">
      <c r="A717" s="60"/>
      <c r="B717" s="60" t="s">
        <v>1375</v>
      </c>
      <c r="C717" s="43">
        <v>11</v>
      </c>
      <c r="D717" s="42" t="s">
        <v>444</v>
      </c>
      <c r="E717" s="47">
        <v>45392</v>
      </c>
      <c r="F717" s="44">
        <v>11</v>
      </c>
    </row>
    <row r="718" spans="1:6" x14ac:dyDescent="0.5">
      <c r="A718" s="60"/>
      <c r="B718" s="60"/>
      <c r="C718" s="43">
        <v>13</v>
      </c>
      <c r="D718" s="42" t="s">
        <v>444</v>
      </c>
      <c r="E718" s="47">
        <v>45392</v>
      </c>
      <c r="F718" s="44">
        <v>13</v>
      </c>
    </row>
    <row r="719" spans="1:6" ht="20.399999999999999" x14ac:dyDescent="0.5">
      <c r="A719" s="60"/>
      <c r="B719" s="42" t="s">
        <v>1375</v>
      </c>
      <c r="C719" s="43">
        <v>16</v>
      </c>
      <c r="D719" s="42" t="s">
        <v>444</v>
      </c>
      <c r="E719" s="47">
        <v>45448</v>
      </c>
      <c r="F719" s="44">
        <v>16</v>
      </c>
    </row>
    <row r="720" spans="1:6" x14ac:dyDescent="0.5">
      <c r="A720" s="60"/>
      <c r="B720" s="60" t="s">
        <v>1375</v>
      </c>
      <c r="C720" s="43">
        <v>4</v>
      </c>
      <c r="D720" s="42" t="s">
        <v>258</v>
      </c>
      <c r="E720" s="47">
        <v>45432</v>
      </c>
      <c r="F720" s="44">
        <v>12</v>
      </c>
    </row>
    <row r="721" spans="1:6" x14ac:dyDescent="0.5">
      <c r="A721" s="60"/>
      <c r="B721" s="60"/>
      <c r="C721" s="43">
        <v>15</v>
      </c>
      <c r="D721" s="42" t="s">
        <v>258</v>
      </c>
      <c r="E721" s="47">
        <v>45432</v>
      </c>
      <c r="F721" s="44">
        <v>15</v>
      </c>
    </row>
    <row r="722" spans="1:6" x14ac:dyDescent="0.5">
      <c r="A722" s="60"/>
      <c r="B722" s="60"/>
      <c r="C722" s="43">
        <v>37</v>
      </c>
      <c r="D722" s="42" t="s">
        <v>258</v>
      </c>
      <c r="E722" s="47">
        <v>45432</v>
      </c>
      <c r="F722" s="44">
        <v>37</v>
      </c>
    </row>
    <row r="723" spans="1:6" ht="20.399999999999999" x14ac:dyDescent="0.5">
      <c r="A723" s="60" t="s">
        <v>248</v>
      </c>
      <c r="B723" s="42" t="s">
        <v>1375</v>
      </c>
      <c r="C723" s="43">
        <v>10.16</v>
      </c>
      <c r="D723" s="42" t="s">
        <v>258</v>
      </c>
      <c r="E723" s="47">
        <v>45453</v>
      </c>
      <c r="F723" s="44">
        <v>10.16</v>
      </c>
    </row>
    <row r="724" spans="1:6" ht="20.399999999999999" x14ac:dyDescent="0.5">
      <c r="A724" s="60"/>
      <c r="B724" s="42" t="s">
        <v>1375</v>
      </c>
      <c r="C724" s="43">
        <v>2.39</v>
      </c>
      <c r="D724" s="42" t="s">
        <v>1145</v>
      </c>
      <c r="E724" s="47">
        <v>45446</v>
      </c>
      <c r="F724" s="44">
        <v>2.39</v>
      </c>
    </row>
    <row r="725" spans="1:6" x14ac:dyDescent="0.5">
      <c r="A725" s="60"/>
      <c r="B725" s="42" t="s">
        <v>3816</v>
      </c>
      <c r="C725" s="43">
        <v>3</v>
      </c>
      <c r="D725" s="42" t="s">
        <v>258</v>
      </c>
      <c r="E725" s="47">
        <v>45412</v>
      </c>
      <c r="F725" s="44">
        <v>3</v>
      </c>
    </row>
    <row r="726" spans="1:6" x14ac:dyDescent="0.5">
      <c r="A726" s="60"/>
      <c r="B726" s="60" t="s">
        <v>1375</v>
      </c>
      <c r="C726" s="43">
        <v>0.11</v>
      </c>
      <c r="D726" s="42" t="s">
        <v>1145</v>
      </c>
      <c r="E726" s="47">
        <v>45472</v>
      </c>
      <c r="F726" s="44">
        <v>0.11</v>
      </c>
    </row>
    <row r="727" spans="1:6" x14ac:dyDescent="0.5">
      <c r="A727" s="60"/>
      <c r="B727" s="60"/>
      <c r="C727" s="43">
        <v>5</v>
      </c>
      <c r="D727" s="42" t="s">
        <v>1145</v>
      </c>
      <c r="E727" s="47">
        <v>45472</v>
      </c>
      <c r="F727" s="44">
        <v>5</v>
      </c>
    </row>
    <row r="728" spans="1:6" x14ac:dyDescent="0.5">
      <c r="A728" s="60"/>
      <c r="B728" s="60"/>
      <c r="C728" s="43">
        <v>11.89</v>
      </c>
      <c r="D728" s="42" t="s">
        <v>1145</v>
      </c>
      <c r="E728" s="47">
        <v>45472</v>
      </c>
      <c r="F728" s="44">
        <v>11.89</v>
      </c>
    </row>
    <row r="729" spans="1:6" x14ac:dyDescent="0.5">
      <c r="A729" s="60"/>
      <c r="B729" s="60"/>
      <c r="C729" s="43">
        <v>13</v>
      </c>
      <c r="D729" s="42" t="s">
        <v>1145</v>
      </c>
      <c r="E729" s="47">
        <v>45472</v>
      </c>
      <c r="F729" s="44">
        <v>13</v>
      </c>
    </row>
    <row r="730" spans="1:6" ht="20.399999999999999" x14ac:dyDescent="0.5">
      <c r="A730" s="60" t="s">
        <v>557</v>
      </c>
      <c r="B730" s="42" t="s">
        <v>1375</v>
      </c>
      <c r="C730" s="43">
        <v>8</v>
      </c>
      <c r="D730" s="42" t="s">
        <v>3131</v>
      </c>
      <c r="E730" s="47">
        <v>45392</v>
      </c>
      <c r="F730" s="44">
        <v>8</v>
      </c>
    </row>
    <row r="731" spans="1:6" x14ac:dyDescent="0.5">
      <c r="A731" s="60"/>
      <c r="B731" s="60" t="s">
        <v>1375</v>
      </c>
      <c r="C731" s="43">
        <v>13</v>
      </c>
      <c r="D731" s="42" t="s">
        <v>403</v>
      </c>
      <c r="E731" s="47">
        <v>45421</v>
      </c>
      <c r="F731" s="44">
        <v>13</v>
      </c>
    </row>
    <row r="732" spans="1:6" x14ac:dyDescent="0.5">
      <c r="A732" s="60"/>
      <c r="B732" s="60"/>
      <c r="C732" s="43">
        <v>15</v>
      </c>
      <c r="D732" s="42" t="s">
        <v>403</v>
      </c>
      <c r="E732" s="47">
        <v>45421</v>
      </c>
      <c r="F732" s="44">
        <v>15</v>
      </c>
    </row>
    <row r="733" spans="1:6" x14ac:dyDescent="0.5">
      <c r="A733" s="60"/>
      <c r="B733" s="60"/>
      <c r="C733" s="43">
        <v>16</v>
      </c>
      <c r="D733" s="42" t="s">
        <v>403</v>
      </c>
      <c r="E733" s="47">
        <v>45421</v>
      </c>
      <c r="F733" s="44">
        <v>16</v>
      </c>
    </row>
    <row r="734" spans="1:6" x14ac:dyDescent="0.5">
      <c r="A734" s="60"/>
      <c r="B734" s="42" t="s">
        <v>3816</v>
      </c>
      <c r="C734" s="43">
        <v>5</v>
      </c>
      <c r="D734" s="42" t="s">
        <v>258</v>
      </c>
      <c r="E734" s="47">
        <v>45432</v>
      </c>
      <c r="F734" s="44">
        <v>5</v>
      </c>
    </row>
    <row r="735" spans="1:6" x14ac:dyDescent="0.5">
      <c r="A735" s="60"/>
      <c r="B735" s="60" t="s">
        <v>1375</v>
      </c>
      <c r="C735" s="43">
        <v>13</v>
      </c>
      <c r="D735" s="42" t="s">
        <v>850</v>
      </c>
      <c r="E735" s="47">
        <v>45395</v>
      </c>
      <c r="F735" s="44">
        <v>13</v>
      </c>
    </row>
    <row r="736" spans="1:6" x14ac:dyDescent="0.5">
      <c r="A736" s="60"/>
      <c r="B736" s="60"/>
      <c r="C736" s="43">
        <v>17</v>
      </c>
      <c r="D736" s="42" t="s">
        <v>403</v>
      </c>
      <c r="E736" s="47">
        <v>45395</v>
      </c>
      <c r="F736" s="44">
        <v>17</v>
      </c>
    </row>
    <row r="737" spans="1:6" x14ac:dyDescent="0.5">
      <c r="A737" s="60"/>
      <c r="B737" s="60"/>
      <c r="C737" s="43">
        <v>22</v>
      </c>
      <c r="D737" s="42" t="s">
        <v>258</v>
      </c>
      <c r="E737" s="47">
        <v>45395</v>
      </c>
      <c r="F737" s="44">
        <v>22</v>
      </c>
    </row>
    <row r="738" spans="1:6" x14ac:dyDescent="0.5">
      <c r="A738" s="60"/>
      <c r="B738" s="60"/>
      <c r="C738" s="43">
        <v>25</v>
      </c>
      <c r="D738" s="42" t="s">
        <v>258</v>
      </c>
      <c r="E738" s="47">
        <v>45395</v>
      </c>
      <c r="F738" s="44">
        <v>25</v>
      </c>
    </row>
    <row r="739" spans="1:6" x14ac:dyDescent="0.5">
      <c r="A739" s="60"/>
      <c r="B739" s="60"/>
      <c r="C739" s="43">
        <v>27</v>
      </c>
      <c r="D739" s="42" t="s">
        <v>258</v>
      </c>
      <c r="E739" s="47">
        <v>45395</v>
      </c>
      <c r="F739" s="44">
        <v>27</v>
      </c>
    </row>
    <row r="740" spans="1:6" ht="30.6" x14ac:dyDescent="0.5">
      <c r="A740" s="42" t="s">
        <v>3209</v>
      </c>
      <c r="B740" s="42" t="s">
        <v>1375</v>
      </c>
      <c r="C740" s="43">
        <v>9.9499999999999993</v>
      </c>
      <c r="D740" s="42" t="s">
        <v>3131</v>
      </c>
      <c r="E740" s="47">
        <v>45471</v>
      </c>
      <c r="F740" s="44">
        <v>9.9499999999999993</v>
      </c>
    </row>
    <row r="741" spans="1:6" x14ac:dyDescent="0.5">
      <c r="A741" s="60" t="s">
        <v>3136</v>
      </c>
      <c r="B741" s="60" t="s">
        <v>1375</v>
      </c>
      <c r="C741" s="43">
        <v>8.99</v>
      </c>
      <c r="D741" s="42" t="s">
        <v>1145</v>
      </c>
      <c r="E741" s="47">
        <v>45456</v>
      </c>
      <c r="F741" s="44">
        <v>26.97</v>
      </c>
    </row>
    <row r="742" spans="1:6" x14ac:dyDescent="0.5">
      <c r="A742" s="60"/>
      <c r="B742" s="60"/>
      <c r="C742" s="43">
        <v>10.16</v>
      </c>
      <c r="D742" s="42" t="s">
        <v>1145</v>
      </c>
      <c r="E742" s="47">
        <v>45456</v>
      </c>
      <c r="F742" s="44">
        <v>10.16</v>
      </c>
    </row>
    <row r="743" spans="1:6" x14ac:dyDescent="0.5">
      <c r="A743" s="60"/>
      <c r="B743" s="42" t="s">
        <v>3817</v>
      </c>
      <c r="C743" s="43">
        <v>17</v>
      </c>
      <c r="D743" s="42" t="s">
        <v>656</v>
      </c>
      <c r="E743" s="47">
        <v>45393</v>
      </c>
      <c r="F743" s="44">
        <v>17</v>
      </c>
    </row>
    <row r="744" spans="1:6" ht="20.399999999999999" x14ac:dyDescent="0.5">
      <c r="A744" s="60"/>
      <c r="B744" s="42" t="s">
        <v>1375</v>
      </c>
      <c r="C744" s="43">
        <v>15.19</v>
      </c>
      <c r="D744" s="42" t="s">
        <v>267</v>
      </c>
      <c r="E744" s="47">
        <v>45391</v>
      </c>
      <c r="F744" s="44">
        <v>15.19</v>
      </c>
    </row>
    <row r="745" spans="1:6" ht="20.399999999999999" x14ac:dyDescent="0.5">
      <c r="A745" s="60" t="s">
        <v>917</v>
      </c>
      <c r="B745" s="60" t="s">
        <v>3815</v>
      </c>
      <c r="C745" s="43">
        <v>1.2</v>
      </c>
      <c r="D745" s="42" t="s">
        <v>267</v>
      </c>
      <c r="E745" s="47">
        <v>45453</v>
      </c>
      <c r="F745" s="44">
        <v>1.2</v>
      </c>
    </row>
    <row r="746" spans="1:6" ht="20.399999999999999" x14ac:dyDescent="0.5">
      <c r="A746" s="60"/>
      <c r="B746" s="60"/>
      <c r="C746" s="43">
        <v>10</v>
      </c>
      <c r="D746" s="42" t="s">
        <v>267</v>
      </c>
      <c r="E746" s="47">
        <v>45453</v>
      </c>
      <c r="F746" s="44">
        <v>10</v>
      </c>
    </row>
    <row r="747" spans="1:6" ht="20.399999999999999" x14ac:dyDescent="0.5">
      <c r="A747" s="60"/>
      <c r="B747" s="42" t="s">
        <v>1375</v>
      </c>
      <c r="C747" s="43">
        <v>28</v>
      </c>
      <c r="D747" s="42" t="s">
        <v>3823</v>
      </c>
      <c r="E747" s="47">
        <v>45414</v>
      </c>
      <c r="F747" s="44">
        <v>28</v>
      </c>
    </row>
    <row r="748" spans="1:6" x14ac:dyDescent="0.5">
      <c r="A748" s="60" t="s">
        <v>925</v>
      </c>
      <c r="B748" s="42" t="s">
        <v>3815</v>
      </c>
      <c r="C748" s="43">
        <v>0.5</v>
      </c>
      <c r="D748" s="42" t="s">
        <v>403</v>
      </c>
      <c r="E748" s="47">
        <v>45434</v>
      </c>
      <c r="F748" s="44">
        <v>0.5</v>
      </c>
    </row>
    <row r="749" spans="1:6" ht="20.399999999999999" x14ac:dyDescent="0.5">
      <c r="A749" s="60"/>
      <c r="B749" s="42" t="s">
        <v>1375</v>
      </c>
      <c r="C749" s="43">
        <v>18</v>
      </c>
      <c r="D749" s="42" t="s">
        <v>258</v>
      </c>
      <c r="E749" s="47">
        <v>45401</v>
      </c>
      <c r="F749" s="44">
        <v>18</v>
      </c>
    </row>
    <row r="750" spans="1:6" x14ac:dyDescent="0.5">
      <c r="A750" s="60"/>
      <c r="B750" s="60" t="s">
        <v>1375</v>
      </c>
      <c r="C750" s="43">
        <v>4</v>
      </c>
      <c r="D750" s="42" t="s">
        <v>3838</v>
      </c>
      <c r="E750" s="47">
        <v>45433</v>
      </c>
      <c r="F750" s="44">
        <v>4</v>
      </c>
    </row>
    <row r="751" spans="1:6" x14ac:dyDescent="0.5">
      <c r="A751" s="60"/>
      <c r="B751" s="60"/>
      <c r="C751" s="43">
        <v>5</v>
      </c>
      <c r="D751" s="42" t="s">
        <v>3838</v>
      </c>
      <c r="E751" s="47">
        <v>45433</v>
      </c>
      <c r="F751" s="44">
        <v>5</v>
      </c>
    </row>
    <row r="752" spans="1:6" ht="20.399999999999999" x14ac:dyDescent="0.5">
      <c r="A752" s="60"/>
      <c r="B752" s="42" t="s">
        <v>3815</v>
      </c>
      <c r="C752" s="43">
        <v>0.5</v>
      </c>
      <c r="D752" s="42" t="s">
        <v>267</v>
      </c>
      <c r="E752" s="47">
        <v>45421</v>
      </c>
      <c r="F752" s="44">
        <v>8</v>
      </c>
    </row>
    <row r="753" spans="1:6" x14ac:dyDescent="0.5">
      <c r="A753" s="60"/>
      <c r="B753" s="42" t="s">
        <v>3815</v>
      </c>
      <c r="C753" s="43">
        <v>0.5</v>
      </c>
      <c r="D753" s="42" t="s">
        <v>258</v>
      </c>
      <c r="E753" s="47">
        <v>45447</v>
      </c>
      <c r="F753" s="44">
        <v>1</v>
      </c>
    </row>
    <row r="754" spans="1:6" x14ac:dyDescent="0.5">
      <c r="A754" s="60" t="s">
        <v>3139</v>
      </c>
      <c r="B754" s="60" t="s">
        <v>1375</v>
      </c>
      <c r="C754" s="43">
        <v>11</v>
      </c>
      <c r="D754" s="42" t="s">
        <v>403</v>
      </c>
      <c r="E754" s="47">
        <v>45461</v>
      </c>
      <c r="F754" s="44">
        <v>22</v>
      </c>
    </row>
    <row r="755" spans="1:6" x14ac:dyDescent="0.5">
      <c r="A755" s="60"/>
      <c r="B755" s="60"/>
      <c r="C755" s="43">
        <v>13</v>
      </c>
      <c r="D755" s="42" t="s">
        <v>403</v>
      </c>
      <c r="E755" s="47">
        <v>45461</v>
      </c>
      <c r="F755" s="44">
        <v>13</v>
      </c>
    </row>
    <row r="756" spans="1:6" x14ac:dyDescent="0.5">
      <c r="A756" s="60"/>
      <c r="B756" s="60" t="s">
        <v>1375</v>
      </c>
      <c r="C756" s="43">
        <v>4.99</v>
      </c>
      <c r="D756" s="42" t="s">
        <v>403</v>
      </c>
      <c r="E756" s="47">
        <v>45425</v>
      </c>
      <c r="F756" s="44">
        <v>4.99</v>
      </c>
    </row>
    <row r="757" spans="1:6" x14ac:dyDescent="0.5">
      <c r="A757" s="60"/>
      <c r="B757" s="60"/>
      <c r="C757" s="43">
        <v>14.99</v>
      </c>
      <c r="D757" s="42" t="s">
        <v>403</v>
      </c>
      <c r="E757" s="47">
        <v>45425</v>
      </c>
      <c r="F757" s="44">
        <v>14.99</v>
      </c>
    </row>
    <row r="758" spans="1:6" x14ac:dyDescent="0.5">
      <c r="A758" s="60"/>
      <c r="B758" s="42" t="s">
        <v>3816</v>
      </c>
      <c r="C758" s="43">
        <v>19</v>
      </c>
      <c r="D758" s="42" t="s">
        <v>252</v>
      </c>
      <c r="E758" s="47">
        <v>45404</v>
      </c>
      <c r="F758" s="44">
        <v>19</v>
      </c>
    </row>
    <row r="759" spans="1:6" ht="30.6" x14ac:dyDescent="0.5">
      <c r="A759" s="42" t="s">
        <v>350</v>
      </c>
      <c r="B759" s="42" t="s">
        <v>1375</v>
      </c>
      <c r="C759" s="43">
        <v>8.5</v>
      </c>
      <c r="D759" s="42" t="s">
        <v>267</v>
      </c>
      <c r="E759" s="47">
        <v>45433</v>
      </c>
      <c r="F759" s="44">
        <v>8.5</v>
      </c>
    </row>
    <row r="760" spans="1:6" ht="40.799999999999997" x14ac:dyDescent="0.5">
      <c r="A760" s="42" t="s">
        <v>3826</v>
      </c>
      <c r="B760" s="42" t="s">
        <v>3816</v>
      </c>
      <c r="C760" s="43">
        <v>13</v>
      </c>
      <c r="D760" s="42" t="s">
        <v>258</v>
      </c>
      <c r="E760" s="47">
        <v>45422</v>
      </c>
      <c r="F760" s="44">
        <v>13</v>
      </c>
    </row>
    <row r="761" spans="1:6" ht="30.6" x14ac:dyDescent="0.5">
      <c r="A761" s="42" t="s">
        <v>3349</v>
      </c>
      <c r="B761" s="42" t="s">
        <v>3822</v>
      </c>
      <c r="C761" s="43">
        <v>10</v>
      </c>
      <c r="D761" s="42" t="s">
        <v>3830</v>
      </c>
      <c r="E761" s="47">
        <v>45456</v>
      </c>
      <c r="F761" s="44">
        <v>10</v>
      </c>
    </row>
    <row r="762" spans="1:6" ht="30.6" x14ac:dyDescent="0.5">
      <c r="A762" s="42" t="s">
        <v>390</v>
      </c>
      <c r="B762" s="42" t="s">
        <v>3816</v>
      </c>
      <c r="C762" s="43">
        <v>15.99</v>
      </c>
      <c r="D762" s="42" t="s">
        <v>258</v>
      </c>
      <c r="E762" s="47">
        <v>45461</v>
      </c>
      <c r="F762" s="44">
        <v>15.99</v>
      </c>
    </row>
    <row r="763" spans="1:6" ht="20.399999999999999" x14ac:dyDescent="0.5">
      <c r="A763" s="60" t="s">
        <v>900</v>
      </c>
      <c r="B763" s="42" t="s">
        <v>1375</v>
      </c>
      <c r="C763" s="43">
        <v>4</v>
      </c>
      <c r="D763" s="42" t="s">
        <v>403</v>
      </c>
      <c r="E763" s="47">
        <v>45457</v>
      </c>
      <c r="F763" s="44">
        <v>4</v>
      </c>
    </row>
    <row r="764" spans="1:6" ht="20.399999999999999" x14ac:dyDescent="0.5">
      <c r="A764" s="60"/>
      <c r="B764" s="42" t="s">
        <v>1375</v>
      </c>
      <c r="C764" s="43">
        <v>18</v>
      </c>
      <c r="D764" s="42" t="s">
        <v>444</v>
      </c>
      <c r="E764" s="47">
        <v>45471</v>
      </c>
      <c r="F764" s="44">
        <v>18</v>
      </c>
    </row>
    <row r="765" spans="1:6" ht="20.399999999999999" x14ac:dyDescent="0.5">
      <c r="A765" s="60" t="s">
        <v>255</v>
      </c>
      <c r="B765" s="42" t="s">
        <v>1375</v>
      </c>
      <c r="C765" s="43">
        <v>19</v>
      </c>
      <c r="D765" s="42" t="s">
        <v>463</v>
      </c>
      <c r="E765" s="47">
        <v>45462</v>
      </c>
      <c r="F765" s="44">
        <v>19</v>
      </c>
    </row>
    <row r="766" spans="1:6" ht="20.399999999999999" x14ac:dyDescent="0.5">
      <c r="A766" s="60"/>
      <c r="B766" s="42" t="s">
        <v>3831</v>
      </c>
      <c r="C766" s="43">
        <v>25</v>
      </c>
      <c r="D766" s="42" t="s">
        <v>3134</v>
      </c>
      <c r="E766" s="47">
        <v>45422</v>
      </c>
      <c r="F766" s="44">
        <v>25</v>
      </c>
    </row>
    <row r="767" spans="1:6" ht="20.399999999999999" x14ac:dyDescent="0.5">
      <c r="A767" s="60" t="s">
        <v>301</v>
      </c>
      <c r="B767" s="42" t="s">
        <v>3817</v>
      </c>
      <c r="C767" s="43">
        <v>5.21</v>
      </c>
      <c r="D767" s="42" t="s">
        <v>267</v>
      </c>
      <c r="E767" s="47">
        <v>45399</v>
      </c>
      <c r="F767" s="44">
        <v>5.21</v>
      </c>
    </row>
    <row r="768" spans="1:6" ht="20.399999999999999" x14ac:dyDescent="0.5">
      <c r="A768" s="60"/>
      <c r="B768" s="42" t="s">
        <v>1375</v>
      </c>
      <c r="C768" s="43">
        <v>3.59</v>
      </c>
      <c r="D768" s="42" t="s">
        <v>403</v>
      </c>
      <c r="E768" s="47">
        <v>45405</v>
      </c>
      <c r="F768" s="44">
        <v>3.59</v>
      </c>
    </row>
    <row r="769" spans="1:6" ht="20.399999999999999" x14ac:dyDescent="0.5">
      <c r="A769" s="60"/>
      <c r="B769" s="42" t="s">
        <v>3817</v>
      </c>
      <c r="C769" s="43">
        <v>26.99</v>
      </c>
      <c r="D769" s="42" t="s">
        <v>267</v>
      </c>
      <c r="E769" s="47">
        <v>45451</v>
      </c>
      <c r="F769" s="44">
        <v>26.99</v>
      </c>
    </row>
    <row r="770" spans="1:6" ht="30.6" x14ac:dyDescent="0.5">
      <c r="A770" s="42" t="s">
        <v>657</v>
      </c>
      <c r="B770" s="42" t="s">
        <v>1375</v>
      </c>
      <c r="C770" s="43">
        <v>17.98</v>
      </c>
      <c r="D770" s="42" t="s">
        <v>267</v>
      </c>
      <c r="E770" s="47">
        <v>45429</v>
      </c>
      <c r="F770" s="44">
        <v>17.98</v>
      </c>
    </row>
    <row r="771" spans="1:6" x14ac:dyDescent="0.5">
      <c r="A771" s="60" t="s">
        <v>3828</v>
      </c>
      <c r="B771" s="42" t="s">
        <v>3816</v>
      </c>
      <c r="C771" s="43">
        <v>17</v>
      </c>
      <c r="D771" s="42" t="s">
        <v>258</v>
      </c>
      <c r="E771" s="47">
        <v>45468</v>
      </c>
      <c r="F771" s="44">
        <v>17</v>
      </c>
    </row>
    <row r="772" spans="1:6" ht="20.399999999999999" x14ac:dyDescent="0.5">
      <c r="A772" s="60"/>
      <c r="B772" s="42" t="s">
        <v>3816</v>
      </c>
      <c r="C772" s="43">
        <v>20.6</v>
      </c>
      <c r="D772" s="42" t="s">
        <v>267</v>
      </c>
      <c r="E772" s="47">
        <v>45462</v>
      </c>
      <c r="F772" s="44">
        <v>20.6</v>
      </c>
    </row>
    <row r="773" spans="1:6" ht="20.399999999999999" x14ac:dyDescent="0.5">
      <c r="A773" s="60"/>
      <c r="B773" s="42" t="s">
        <v>3816</v>
      </c>
      <c r="C773" s="43">
        <v>29.33</v>
      </c>
      <c r="D773" s="42" t="s">
        <v>267</v>
      </c>
      <c r="E773" s="47">
        <v>45471</v>
      </c>
      <c r="F773" s="44">
        <v>29.33</v>
      </c>
    </row>
    <row r="774" spans="1:6" ht="40.799999999999997" x14ac:dyDescent="0.5">
      <c r="A774" s="42" t="s">
        <v>376</v>
      </c>
      <c r="B774" s="42" t="s">
        <v>3817</v>
      </c>
      <c r="C774" s="43">
        <v>8.44</v>
      </c>
      <c r="D774" s="42" t="s">
        <v>267</v>
      </c>
      <c r="E774" s="47">
        <v>45442</v>
      </c>
      <c r="F774" s="44">
        <v>8.44</v>
      </c>
    </row>
    <row r="775" spans="1:6" x14ac:dyDescent="0.5">
      <c r="A775" s="60" t="s">
        <v>1036</v>
      </c>
      <c r="B775" s="60" t="s">
        <v>1375</v>
      </c>
      <c r="C775" s="43">
        <v>8.49</v>
      </c>
      <c r="D775" s="42" t="s">
        <v>403</v>
      </c>
      <c r="E775" s="47">
        <v>45393</v>
      </c>
      <c r="F775" s="44">
        <v>8.49</v>
      </c>
    </row>
    <row r="776" spans="1:6" ht="20.399999999999999" x14ac:dyDescent="0.5">
      <c r="A776" s="60"/>
      <c r="B776" s="60"/>
      <c r="C776" s="43">
        <v>8.5</v>
      </c>
      <c r="D776" s="42" t="s">
        <v>267</v>
      </c>
      <c r="E776" s="47">
        <v>45393</v>
      </c>
      <c r="F776" s="44">
        <v>8.5</v>
      </c>
    </row>
    <row r="777" spans="1:6" x14ac:dyDescent="0.5">
      <c r="A777" s="60" t="s">
        <v>660</v>
      </c>
      <c r="B777" s="42" t="s">
        <v>3815</v>
      </c>
      <c r="C777" s="43">
        <v>9</v>
      </c>
      <c r="D777" s="42" t="s">
        <v>717</v>
      </c>
      <c r="E777" s="47">
        <v>45421</v>
      </c>
      <c r="F777" s="44">
        <v>9</v>
      </c>
    </row>
    <row r="778" spans="1:6" x14ac:dyDescent="0.5">
      <c r="A778" s="60"/>
      <c r="B778" s="60" t="s">
        <v>1375</v>
      </c>
      <c r="C778" s="43">
        <v>6</v>
      </c>
      <c r="D778" s="42" t="s">
        <v>3832</v>
      </c>
      <c r="E778" s="47">
        <v>45385</v>
      </c>
      <c r="F778" s="44">
        <v>12</v>
      </c>
    </row>
    <row r="779" spans="1:6" x14ac:dyDescent="0.5">
      <c r="A779" s="60"/>
      <c r="B779" s="60"/>
      <c r="C779" s="43">
        <v>9</v>
      </c>
      <c r="D779" s="42" t="s">
        <v>3832</v>
      </c>
      <c r="E779" s="47">
        <v>45385</v>
      </c>
      <c r="F779" s="44">
        <v>9</v>
      </c>
    </row>
    <row r="780" spans="1:6" x14ac:dyDescent="0.5">
      <c r="A780" s="60"/>
      <c r="B780" s="60"/>
      <c r="C780" s="43">
        <v>12</v>
      </c>
      <c r="D780" s="42" t="s">
        <v>3832</v>
      </c>
      <c r="E780" s="47">
        <v>45385</v>
      </c>
      <c r="F780" s="44">
        <v>12</v>
      </c>
    </row>
    <row r="781" spans="1:6" x14ac:dyDescent="0.5">
      <c r="A781" s="60"/>
      <c r="B781" s="42" t="s">
        <v>3815</v>
      </c>
      <c r="C781" s="43">
        <v>9</v>
      </c>
      <c r="D781" s="42" t="s">
        <v>258</v>
      </c>
      <c r="E781" s="47">
        <v>45402</v>
      </c>
      <c r="F781" s="44">
        <v>9</v>
      </c>
    </row>
    <row r="782" spans="1:6" x14ac:dyDescent="0.5">
      <c r="A782" s="60"/>
      <c r="B782" s="60" t="s">
        <v>3820</v>
      </c>
      <c r="C782" s="43">
        <v>10</v>
      </c>
      <c r="D782" s="42" t="s">
        <v>403</v>
      </c>
      <c r="E782" s="47">
        <v>45449</v>
      </c>
      <c r="F782" s="44">
        <v>10</v>
      </c>
    </row>
    <row r="783" spans="1:6" x14ac:dyDescent="0.5">
      <c r="A783" s="60"/>
      <c r="B783" s="60"/>
      <c r="C783" s="43">
        <v>18</v>
      </c>
      <c r="D783" s="42" t="s">
        <v>403</v>
      </c>
      <c r="E783" s="47">
        <v>45449</v>
      </c>
      <c r="F783" s="44">
        <v>18</v>
      </c>
    </row>
    <row r="784" spans="1:6" x14ac:dyDescent="0.5">
      <c r="A784" s="60"/>
      <c r="B784" s="60"/>
      <c r="C784" s="43">
        <v>20</v>
      </c>
      <c r="D784" s="42" t="s">
        <v>403</v>
      </c>
      <c r="E784" s="47">
        <v>45449</v>
      </c>
      <c r="F784" s="44">
        <v>20</v>
      </c>
    </row>
    <row r="785" spans="1:6" x14ac:dyDescent="0.5">
      <c r="A785" s="60"/>
      <c r="B785" s="60"/>
      <c r="C785" s="43">
        <v>35</v>
      </c>
      <c r="D785" s="42" t="s">
        <v>403</v>
      </c>
      <c r="E785" s="47">
        <v>45449</v>
      </c>
      <c r="F785" s="44">
        <v>140</v>
      </c>
    </row>
    <row r="786" spans="1:6" x14ac:dyDescent="0.5">
      <c r="A786" s="60"/>
      <c r="B786" s="42" t="s">
        <v>3815</v>
      </c>
      <c r="C786" s="43">
        <v>9</v>
      </c>
      <c r="D786" s="42" t="s">
        <v>403</v>
      </c>
      <c r="E786" s="47">
        <v>45449</v>
      </c>
      <c r="F786" s="44">
        <v>9</v>
      </c>
    </row>
    <row r="787" spans="1:6" x14ac:dyDescent="0.5">
      <c r="A787" s="60" t="s">
        <v>465</v>
      </c>
      <c r="B787" s="42" t="s">
        <v>3820</v>
      </c>
      <c r="C787" s="43">
        <v>20</v>
      </c>
      <c r="D787" s="42" t="s">
        <v>258</v>
      </c>
      <c r="E787" s="47">
        <v>45384</v>
      </c>
      <c r="F787" s="44">
        <v>20</v>
      </c>
    </row>
    <row r="788" spans="1:6" x14ac:dyDescent="0.5">
      <c r="A788" s="60"/>
      <c r="B788" s="42" t="s">
        <v>3815</v>
      </c>
      <c r="C788" s="43">
        <v>10</v>
      </c>
      <c r="D788" s="42" t="s">
        <v>258</v>
      </c>
      <c r="E788" s="47">
        <v>45434</v>
      </c>
      <c r="F788" s="44">
        <v>10</v>
      </c>
    </row>
    <row r="789" spans="1:6" ht="20.399999999999999" x14ac:dyDescent="0.5">
      <c r="A789" s="60"/>
      <c r="B789" s="42" t="s">
        <v>1375</v>
      </c>
      <c r="C789" s="43">
        <v>16</v>
      </c>
      <c r="D789" s="42" t="s">
        <v>267</v>
      </c>
      <c r="E789" s="47">
        <v>45433</v>
      </c>
      <c r="F789" s="44">
        <v>16</v>
      </c>
    </row>
    <row r="790" spans="1:6" x14ac:dyDescent="0.5">
      <c r="A790" s="60" t="s">
        <v>3827</v>
      </c>
      <c r="B790" s="60" t="s">
        <v>1375</v>
      </c>
      <c r="C790" s="43">
        <v>0.04</v>
      </c>
      <c r="D790" s="42" t="s">
        <v>403</v>
      </c>
      <c r="E790" s="47">
        <v>45451</v>
      </c>
      <c r="F790" s="44">
        <v>0.12</v>
      </c>
    </row>
    <row r="791" spans="1:6" x14ac:dyDescent="0.5">
      <c r="A791" s="60"/>
      <c r="B791" s="60"/>
      <c r="C791" s="61">
        <v>24.95</v>
      </c>
      <c r="D791" s="42" t="s">
        <v>258</v>
      </c>
      <c r="E791" s="47">
        <v>45451</v>
      </c>
      <c r="F791" s="44">
        <v>24.95</v>
      </c>
    </row>
    <row r="792" spans="1:6" x14ac:dyDescent="0.5">
      <c r="A792" s="60"/>
      <c r="B792" s="60"/>
      <c r="C792" s="61"/>
      <c r="D792" s="42" t="s">
        <v>403</v>
      </c>
      <c r="E792" s="47">
        <v>45451</v>
      </c>
      <c r="F792" s="44">
        <v>24.95</v>
      </c>
    </row>
    <row r="793" spans="1:6" x14ac:dyDescent="0.5">
      <c r="A793" s="60"/>
      <c r="B793" s="60"/>
      <c r="C793" s="43">
        <v>34.950000000000003</v>
      </c>
      <c r="D793" s="42" t="s">
        <v>403</v>
      </c>
      <c r="E793" s="47">
        <v>45451</v>
      </c>
      <c r="F793" s="44">
        <v>69.900000000000006</v>
      </c>
    </row>
    <row r="794" spans="1:6" ht="20.399999999999999" x14ac:dyDescent="0.5">
      <c r="A794" s="60"/>
      <c r="B794" s="42" t="s">
        <v>1375</v>
      </c>
      <c r="C794" s="43">
        <v>16</v>
      </c>
      <c r="D794" s="42" t="s">
        <v>3131</v>
      </c>
      <c r="E794" s="47">
        <v>45468</v>
      </c>
      <c r="F794" s="44">
        <v>16</v>
      </c>
    </row>
    <row r="795" spans="1:6" x14ac:dyDescent="0.5">
      <c r="A795" s="60"/>
      <c r="B795" s="60" t="s">
        <v>1375</v>
      </c>
      <c r="C795" s="43">
        <v>11</v>
      </c>
      <c r="D795" s="42" t="s">
        <v>3131</v>
      </c>
      <c r="E795" s="47">
        <v>45456</v>
      </c>
      <c r="F795" s="44">
        <v>11</v>
      </c>
    </row>
    <row r="796" spans="1:6" x14ac:dyDescent="0.5">
      <c r="A796" s="60"/>
      <c r="B796" s="60"/>
      <c r="C796" s="43">
        <v>14</v>
      </c>
      <c r="D796" s="42" t="s">
        <v>3131</v>
      </c>
      <c r="E796" s="47">
        <v>45456</v>
      </c>
      <c r="F796" s="44">
        <v>14</v>
      </c>
    </row>
    <row r="797" spans="1:6" x14ac:dyDescent="0.5">
      <c r="A797" s="60"/>
      <c r="B797" s="60"/>
      <c r="C797" s="43">
        <v>19</v>
      </c>
      <c r="D797" s="42" t="s">
        <v>3131</v>
      </c>
      <c r="E797" s="47">
        <v>45456</v>
      </c>
      <c r="F797" s="44">
        <v>19</v>
      </c>
    </row>
    <row r="798" spans="1:6" ht="20.399999999999999" x14ac:dyDescent="0.5">
      <c r="A798" s="60"/>
      <c r="B798" s="42" t="s">
        <v>1375</v>
      </c>
      <c r="C798" s="43">
        <v>16.989999999999998</v>
      </c>
      <c r="D798" s="42" t="s">
        <v>403</v>
      </c>
      <c r="E798" s="47">
        <v>45449</v>
      </c>
      <c r="F798" s="44">
        <v>16.989999999999998</v>
      </c>
    </row>
    <row r="799" spans="1:6" ht="20.399999999999999" x14ac:dyDescent="0.5">
      <c r="A799" s="60"/>
      <c r="B799" s="42" t="s">
        <v>1375</v>
      </c>
      <c r="C799" s="43">
        <v>24.95</v>
      </c>
      <c r="D799" s="42" t="s">
        <v>403</v>
      </c>
      <c r="E799" s="47">
        <v>45420</v>
      </c>
      <c r="F799" s="44">
        <v>24.95</v>
      </c>
    </row>
    <row r="800" spans="1:6" ht="20.399999999999999" x14ac:dyDescent="0.5">
      <c r="A800" s="60"/>
      <c r="B800" s="42" t="s">
        <v>1375</v>
      </c>
      <c r="C800" s="43">
        <v>14.96</v>
      </c>
      <c r="D800" s="42" t="s">
        <v>258</v>
      </c>
      <c r="E800" s="47">
        <v>45395</v>
      </c>
      <c r="F800" s="44">
        <v>14.96</v>
      </c>
    </row>
    <row r="801" spans="1:6" ht="40.799999999999997" x14ac:dyDescent="0.5">
      <c r="A801" s="42" t="s">
        <v>1187</v>
      </c>
      <c r="B801" s="42" t="s">
        <v>3815</v>
      </c>
      <c r="C801" s="43">
        <v>15.3</v>
      </c>
      <c r="D801" s="42" t="s">
        <v>3823</v>
      </c>
      <c r="E801" s="47">
        <v>45436</v>
      </c>
      <c r="F801" s="44">
        <v>15.3</v>
      </c>
    </row>
    <row r="802" spans="1:6" x14ac:dyDescent="0.5">
      <c r="A802" s="60" t="s">
        <v>589</v>
      </c>
      <c r="B802" s="60" t="s">
        <v>1375</v>
      </c>
      <c r="C802" s="43">
        <v>8.99</v>
      </c>
      <c r="D802" s="42" t="s">
        <v>403</v>
      </c>
      <c r="E802" s="47">
        <v>45426</v>
      </c>
      <c r="F802" s="44">
        <v>8.99</v>
      </c>
    </row>
    <row r="803" spans="1:6" x14ac:dyDescent="0.5">
      <c r="A803" s="60"/>
      <c r="B803" s="60"/>
      <c r="C803" s="43">
        <v>12.99</v>
      </c>
      <c r="D803" s="42" t="s">
        <v>403</v>
      </c>
      <c r="E803" s="47">
        <v>45426</v>
      </c>
      <c r="F803" s="44">
        <v>25.98</v>
      </c>
    </row>
    <row r="804" spans="1:6" x14ac:dyDescent="0.5">
      <c r="A804" s="60"/>
      <c r="B804" s="60"/>
      <c r="C804" s="43">
        <v>13.95</v>
      </c>
      <c r="D804" s="42" t="s">
        <v>403</v>
      </c>
      <c r="E804" s="47">
        <v>45426</v>
      </c>
      <c r="F804" s="44">
        <v>13.95</v>
      </c>
    </row>
    <row r="805" spans="1:6" x14ac:dyDescent="0.5">
      <c r="A805" s="60"/>
      <c r="B805" s="60"/>
      <c r="C805" s="43">
        <v>14.99</v>
      </c>
      <c r="D805" s="42" t="s">
        <v>403</v>
      </c>
      <c r="E805" s="47">
        <v>45426</v>
      </c>
      <c r="F805" s="44">
        <v>14.99</v>
      </c>
    </row>
    <row r="806" spans="1:6" x14ac:dyDescent="0.5">
      <c r="A806" s="60"/>
      <c r="B806" s="60"/>
      <c r="C806" s="43">
        <v>16.5</v>
      </c>
      <c r="D806" s="42" t="s">
        <v>403</v>
      </c>
      <c r="E806" s="47">
        <v>45426</v>
      </c>
      <c r="F806" s="44">
        <v>16.5</v>
      </c>
    </row>
    <row r="807" spans="1:6" x14ac:dyDescent="0.5">
      <c r="A807" s="60"/>
      <c r="B807" s="60"/>
      <c r="C807" s="43">
        <v>16.989999999999998</v>
      </c>
      <c r="D807" s="42" t="s">
        <v>403</v>
      </c>
      <c r="E807" s="47">
        <v>45426</v>
      </c>
      <c r="F807" s="44">
        <v>16.989999999999998</v>
      </c>
    </row>
    <row r="808" spans="1:6" x14ac:dyDescent="0.5">
      <c r="A808" s="60"/>
      <c r="B808" s="60"/>
      <c r="C808" s="43">
        <v>20</v>
      </c>
      <c r="D808" s="42" t="s">
        <v>403</v>
      </c>
      <c r="E808" s="47">
        <v>45426</v>
      </c>
      <c r="F808" s="44">
        <v>20</v>
      </c>
    </row>
    <row r="809" spans="1:6" x14ac:dyDescent="0.5">
      <c r="A809" s="60"/>
      <c r="B809" s="60"/>
      <c r="C809" s="43">
        <v>27.07</v>
      </c>
      <c r="D809" s="42" t="s">
        <v>403</v>
      </c>
      <c r="E809" s="47">
        <v>45426</v>
      </c>
      <c r="F809" s="44">
        <v>27.07</v>
      </c>
    </row>
    <row r="810" spans="1:6" ht="20.399999999999999" x14ac:dyDescent="0.5">
      <c r="A810" s="60" t="s">
        <v>1122</v>
      </c>
      <c r="B810" s="42" t="s">
        <v>3831</v>
      </c>
      <c r="C810" s="43">
        <v>12</v>
      </c>
      <c r="D810" s="42" t="s">
        <v>818</v>
      </c>
      <c r="E810" s="47">
        <v>45456</v>
      </c>
      <c r="F810" s="44">
        <v>12</v>
      </c>
    </row>
    <row r="811" spans="1:6" ht="20.399999999999999" x14ac:dyDescent="0.5">
      <c r="A811" s="60"/>
      <c r="B811" s="42" t="s">
        <v>3831</v>
      </c>
      <c r="C811" s="43">
        <v>22</v>
      </c>
      <c r="D811" s="42" t="s">
        <v>850</v>
      </c>
      <c r="E811" s="47">
        <v>45441</v>
      </c>
      <c r="F811" s="44">
        <v>22</v>
      </c>
    </row>
    <row r="812" spans="1:6" ht="20.399999999999999" x14ac:dyDescent="0.5">
      <c r="A812" s="60"/>
      <c r="B812" s="42" t="s">
        <v>1375</v>
      </c>
      <c r="C812" s="43">
        <v>25</v>
      </c>
      <c r="D812" s="42" t="s">
        <v>1277</v>
      </c>
      <c r="E812" s="47">
        <v>45395</v>
      </c>
      <c r="F812" s="44">
        <v>25</v>
      </c>
    </row>
    <row r="813" spans="1:6" ht="20.399999999999999" x14ac:dyDescent="0.5">
      <c r="A813" s="60" t="s">
        <v>937</v>
      </c>
      <c r="B813" s="42" t="s">
        <v>1375</v>
      </c>
      <c r="C813" s="43">
        <v>9.5</v>
      </c>
      <c r="D813" s="42" t="s">
        <v>403</v>
      </c>
      <c r="E813" s="47">
        <v>45397</v>
      </c>
      <c r="F813" s="44">
        <v>9.5</v>
      </c>
    </row>
    <row r="814" spans="1:6" x14ac:dyDescent="0.5">
      <c r="A814" s="60"/>
      <c r="B814" s="60" t="s">
        <v>1375</v>
      </c>
      <c r="C814" s="43">
        <v>19.989999999999998</v>
      </c>
      <c r="D814" s="42" t="s">
        <v>258</v>
      </c>
      <c r="E814" s="47">
        <v>45400</v>
      </c>
      <c r="F814" s="44">
        <v>19.989999999999998</v>
      </c>
    </row>
    <row r="815" spans="1:6" x14ac:dyDescent="0.5">
      <c r="A815" s="60"/>
      <c r="B815" s="60"/>
      <c r="C815" s="43">
        <v>24.95</v>
      </c>
      <c r="D815" s="42" t="s">
        <v>258</v>
      </c>
      <c r="E815" s="47">
        <v>45400</v>
      </c>
      <c r="F815" s="44">
        <v>24.95</v>
      </c>
    </row>
    <row r="816" spans="1:6" x14ac:dyDescent="0.5">
      <c r="A816" s="60"/>
      <c r="B816" s="60"/>
      <c r="C816" s="43">
        <v>29.95</v>
      </c>
      <c r="D816" s="42" t="s">
        <v>258</v>
      </c>
      <c r="E816" s="47">
        <v>45400</v>
      </c>
      <c r="F816" s="44">
        <v>29.95</v>
      </c>
    </row>
    <row r="817" spans="1:6" x14ac:dyDescent="0.5">
      <c r="A817" s="60"/>
      <c r="B817" s="60"/>
      <c r="C817" s="43">
        <v>33</v>
      </c>
      <c r="D817" s="42" t="s">
        <v>258</v>
      </c>
      <c r="E817" s="47">
        <v>45400</v>
      </c>
      <c r="F817" s="44">
        <v>33</v>
      </c>
    </row>
    <row r="818" spans="1:6" x14ac:dyDescent="0.5">
      <c r="A818" s="60"/>
      <c r="B818" s="60"/>
      <c r="C818" s="43">
        <v>34.950000000000003</v>
      </c>
      <c r="D818" s="42" t="s">
        <v>258</v>
      </c>
      <c r="E818" s="47">
        <v>45400</v>
      </c>
      <c r="F818" s="44">
        <v>34.950000000000003</v>
      </c>
    </row>
    <row r="819" spans="1:6" x14ac:dyDescent="0.5">
      <c r="A819" s="60"/>
      <c r="B819" s="60" t="s">
        <v>3820</v>
      </c>
      <c r="C819" s="43">
        <v>17</v>
      </c>
      <c r="D819" s="42" t="s">
        <v>258</v>
      </c>
      <c r="E819" s="47">
        <v>45400</v>
      </c>
      <c r="F819" s="44">
        <v>17</v>
      </c>
    </row>
    <row r="820" spans="1:6" x14ac:dyDescent="0.5">
      <c r="A820" s="60"/>
      <c r="B820" s="60"/>
      <c r="C820" s="43">
        <v>20</v>
      </c>
      <c r="D820" s="42" t="s">
        <v>258</v>
      </c>
      <c r="E820" s="47">
        <v>45400</v>
      </c>
      <c r="F820" s="44">
        <v>40</v>
      </c>
    </row>
    <row r="821" spans="1:6" ht="20.399999999999999" x14ac:dyDescent="0.5">
      <c r="A821" s="60" t="s">
        <v>773</v>
      </c>
      <c r="B821" s="42" t="s">
        <v>1375</v>
      </c>
      <c r="C821" s="43">
        <v>13</v>
      </c>
      <c r="D821" s="42" t="s">
        <v>818</v>
      </c>
      <c r="E821" s="47">
        <v>45463</v>
      </c>
      <c r="F821" s="44">
        <v>13</v>
      </c>
    </row>
    <row r="822" spans="1:6" ht="20.399999999999999" x14ac:dyDescent="0.5">
      <c r="A822" s="60"/>
      <c r="B822" s="42" t="s">
        <v>1375</v>
      </c>
      <c r="C822" s="43">
        <v>8</v>
      </c>
      <c r="D822" s="42" t="s">
        <v>818</v>
      </c>
      <c r="E822" s="47">
        <v>45399</v>
      </c>
      <c r="F822" s="44">
        <v>8</v>
      </c>
    </row>
    <row r="823" spans="1:6" ht="30.6" x14ac:dyDescent="0.5">
      <c r="A823" s="42" t="s">
        <v>3414</v>
      </c>
      <c r="B823" s="42" t="s">
        <v>1375</v>
      </c>
      <c r="C823" s="43">
        <v>19</v>
      </c>
      <c r="D823" s="42" t="s">
        <v>818</v>
      </c>
      <c r="E823" s="47">
        <v>45393</v>
      </c>
      <c r="F823" s="44">
        <v>19</v>
      </c>
    </row>
    <row r="824" spans="1:6" ht="30.6" x14ac:dyDescent="0.5">
      <c r="A824" s="42" t="s">
        <v>722</v>
      </c>
      <c r="B824" s="42" t="s">
        <v>3820</v>
      </c>
      <c r="C824" s="43">
        <v>21</v>
      </c>
      <c r="D824" s="42" t="s">
        <v>258</v>
      </c>
      <c r="E824" s="47">
        <v>45435</v>
      </c>
      <c r="F824" s="44">
        <v>21</v>
      </c>
    </row>
    <row r="825" spans="1:6" ht="51" x14ac:dyDescent="0.5">
      <c r="A825" s="42" t="s">
        <v>3821</v>
      </c>
      <c r="B825" s="42" t="s">
        <v>3816</v>
      </c>
      <c r="C825" s="43">
        <v>30</v>
      </c>
      <c r="D825" s="42" t="s">
        <v>294</v>
      </c>
      <c r="E825" s="47">
        <v>45473</v>
      </c>
      <c r="F825" s="44">
        <v>30</v>
      </c>
    </row>
    <row r="826" spans="1:6" x14ac:dyDescent="0.5">
      <c r="A826" s="60" t="s">
        <v>319</v>
      </c>
      <c r="B826" s="60" t="s">
        <v>1375</v>
      </c>
      <c r="C826" s="43">
        <v>5.96</v>
      </c>
      <c r="D826" s="42" t="s">
        <v>252</v>
      </c>
      <c r="E826" s="47">
        <v>45397</v>
      </c>
      <c r="F826" s="44">
        <v>5.96</v>
      </c>
    </row>
    <row r="827" spans="1:6" x14ac:dyDescent="0.5">
      <c r="A827" s="60"/>
      <c r="B827" s="60"/>
      <c r="C827" s="43">
        <v>5.99</v>
      </c>
      <c r="D827" s="42" t="s">
        <v>252</v>
      </c>
      <c r="E827" s="47">
        <v>45397</v>
      </c>
      <c r="F827" s="44">
        <v>11.98</v>
      </c>
    </row>
    <row r="828" spans="1:6" x14ac:dyDescent="0.5">
      <c r="A828" s="60"/>
      <c r="B828" s="60"/>
      <c r="C828" s="43">
        <v>14.39</v>
      </c>
      <c r="D828" s="42" t="s">
        <v>252</v>
      </c>
      <c r="E828" s="47">
        <v>45397</v>
      </c>
      <c r="F828" s="44">
        <v>14.39</v>
      </c>
    </row>
    <row r="829" spans="1:6" ht="30.6" x14ac:dyDescent="0.5">
      <c r="A829" s="42" t="s">
        <v>386</v>
      </c>
      <c r="B829" s="42" t="s">
        <v>1375</v>
      </c>
      <c r="C829" s="43">
        <v>15.95</v>
      </c>
      <c r="D829" s="42" t="s">
        <v>258</v>
      </c>
      <c r="E829" s="47">
        <v>45428</v>
      </c>
      <c r="F829" s="44">
        <v>15.95</v>
      </c>
    </row>
    <row r="830" spans="1:6" ht="20.399999999999999" x14ac:dyDescent="0.5">
      <c r="A830" s="60" t="s">
        <v>281</v>
      </c>
      <c r="B830" s="42" t="s">
        <v>1375</v>
      </c>
      <c r="C830" s="43">
        <v>15</v>
      </c>
      <c r="D830" s="42" t="s">
        <v>252</v>
      </c>
      <c r="E830" s="47">
        <v>45421</v>
      </c>
      <c r="F830" s="44">
        <v>15</v>
      </c>
    </row>
    <row r="831" spans="1:6" x14ac:dyDescent="0.5">
      <c r="A831" s="60"/>
      <c r="B831" s="60" t="s">
        <v>1375</v>
      </c>
      <c r="C831" s="43">
        <v>23</v>
      </c>
      <c r="D831" s="42" t="s">
        <v>3133</v>
      </c>
      <c r="E831" s="47">
        <v>45432</v>
      </c>
      <c r="F831" s="44">
        <v>46</v>
      </c>
    </row>
    <row r="832" spans="1:6" x14ac:dyDescent="0.5">
      <c r="A832" s="60"/>
      <c r="B832" s="60"/>
      <c r="C832" s="43">
        <v>35</v>
      </c>
      <c r="D832" s="42" t="s">
        <v>3133</v>
      </c>
      <c r="E832" s="47">
        <v>45432</v>
      </c>
      <c r="F832" s="44">
        <v>35</v>
      </c>
    </row>
    <row r="833" spans="1:6" ht="20.399999999999999" x14ac:dyDescent="0.5">
      <c r="A833" s="60"/>
      <c r="B833" s="42" t="s">
        <v>1375</v>
      </c>
      <c r="C833" s="43">
        <v>5</v>
      </c>
      <c r="D833" s="42" t="s">
        <v>258</v>
      </c>
      <c r="E833" s="47">
        <v>45450</v>
      </c>
      <c r="F833" s="44">
        <v>5</v>
      </c>
    </row>
    <row r="834" spans="1:6" ht="20.399999999999999" x14ac:dyDescent="0.5">
      <c r="A834" s="60"/>
      <c r="B834" s="42" t="s">
        <v>1375</v>
      </c>
      <c r="C834" s="43">
        <v>17</v>
      </c>
      <c r="D834" s="42" t="s">
        <v>1058</v>
      </c>
      <c r="E834" s="47">
        <v>45456</v>
      </c>
      <c r="F834" s="44">
        <v>17</v>
      </c>
    </row>
    <row r="835" spans="1:6" ht="20.399999999999999" x14ac:dyDescent="0.5">
      <c r="A835" s="60"/>
      <c r="B835" s="42" t="s">
        <v>1375</v>
      </c>
      <c r="C835" s="43">
        <v>19.989999999999998</v>
      </c>
      <c r="D835" s="42" t="s">
        <v>403</v>
      </c>
      <c r="E835" s="47">
        <v>45386</v>
      </c>
      <c r="F835" s="44">
        <v>19.989999999999998</v>
      </c>
    </row>
    <row r="836" spans="1:6" x14ac:dyDescent="0.5">
      <c r="A836" s="60"/>
      <c r="B836" s="42" t="s">
        <v>3816</v>
      </c>
      <c r="C836" s="43">
        <v>17</v>
      </c>
      <c r="D836" s="42" t="s">
        <v>403</v>
      </c>
      <c r="E836" s="47">
        <v>45461</v>
      </c>
      <c r="F836" s="44">
        <v>17</v>
      </c>
    </row>
    <row r="837" spans="1:6" x14ac:dyDescent="0.5">
      <c r="A837" s="60" t="s">
        <v>977</v>
      </c>
      <c r="B837" s="60" t="s">
        <v>1375</v>
      </c>
      <c r="C837" s="43">
        <v>15.99</v>
      </c>
      <c r="D837" s="42" t="s">
        <v>403</v>
      </c>
      <c r="E837" s="47">
        <v>45442</v>
      </c>
      <c r="F837" s="44">
        <v>15.99</v>
      </c>
    </row>
    <row r="838" spans="1:6" x14ac:dyDescent="0.5">
      <c r="A838" s="60"/>
      <c r="B838" s="60"/>
      <c r="C838" s="43">
        <v>16</v>
      </c>
      <c r="D838" s="42" t="s">
        <v>403</v>
      </c>
      <c r="E838" s="47">
        <v>45442</v>
      </c>
      <c r="F838" s="44">
        <v>16</v>
      </c>
    </row>
    <row r="839" spans="1:6" ht="20.399999999999999" x14ac:dyDescent="0.5">
      <c r="A839" s="60"/>
      <c r="B839" s="42" t="s">
        <v>1375</v>
      </c>
      <c r="C839" s="43">
        <v>14</v>
      </c>
      <c r="D839" s="42" t="s">
        <v>267</v>
      </c>
      <c r="E839" s="47">
        <v>45400</v>
      </c>
      <c r="F839" s="44">
        <v>14</v>
      </c>
    </row>
    <row r="840" spans="1:6" ht="20.399999999999999" x14ac:dyDescent="0.5">
      <c r="A840" s="60" t="s">
        <v>284</v>
      </c>
      <c r="B840" s="42" t="s">
        <v>1375</v>
      </c>
      <c r="C840" s="43">
        <v>15.82</v>
      </c>
      <c r="D840" s="42" t="s">
        <v>3132</v>
      </c>
      <c r="E840" s="47">
        <v>45463</v>
      </c>
      <c r="F840" s="44">
        <v>15.82</v>
      </c>
    </row>
    <row r="841" spans="1:6" x14ac:dyDescent="0.5">
      <c r="A841" s="60"/>
      <c r="B841" s="60" t="s">
        <v>1375</v>
      </c>
      <c r="C841" s="43">
        <v>20</v>
      </c>
      <c r="D841" s="42" t="s">
        <v>403</v>
      </c>
      <c r="E841" s="47">
        <v>45463</v>
      </c>
      <c r="F841" s="44">
        <v>20</v>
      </c>
    </row>
    <row r="842" spans="1:6" x14ac:dyDescent="0.5">
      <c r="A842" s="60"/>
      <c r="B842" s="60"/>
      <c r="C842" s="43">
        <v>25</v>
      </c>
      <c r="D842" s="42" t="s">
        <v>403</v>
      </c>
      <c r="E842" s="47">
        <v>45463</v>
      </c>
      <c r="F842" s="44">
        <v>25</v>
      </c>
    </row>
    <row r="843" spans="1:6" x14ac:dyDescent="0.5">
      <c r="A843" s="60"/>
      <c r="B843" s="60"/>
      <c r="C843" s="43">
        <v>28</v>
      </c>
      <c r="D843" s="42" t="s">
        <v>403</v>
      </c>
      <c r="E843" s="47">
        <v>45463</v>
      </c>
      <c r="F843" s="44">
        <v>28</v>
      </c>
    </row>
    <row r="844" spans="1:6" x14ac:dyDescent="0.5">
      <c r="A844" s="60"/>
      <c r="B844" s="60"/>
      <c r="C844" s="43">
        <v>29.95</v>
      </c>
      <c r="D844" s="42" t="s">
        <v>403</v>
      </c>
      <c r="E844" s="47">
        <v>45463</v>
      </c>
      <c r="F844" s="44">
        <v>29.95</v>
      </c>
    </row>
    <row r="845" spans="1:6" ht="20.399999999999999" x14ac:dyDescent="0.5">
      <c r="A845" s="60"/>
      <c r="B845" s="42" t="s">
        <v>1375</v>
      </c>
      <c r="C845" s="43">
        <v>14.99</v>
      </c>
      <c r="D845" s="42" t="s">
        <v>403</v>
      </c>
      <c r="E845" s="47">
        <v>45434</v>
      </c>
      <c r="F845" s="44">
        <v>14.99</v>
      </c>
    </row>
    <row r="846" spans="1:6" x14ac:dyDescent="0.5">
      <c r="A846" s="60"/>
      <c r="B846" s="42" t="s">
        <v>3816</v>
      </c>
      <c r="C846" s="43">
        <v>19.95</v>
      </c>
      <c r="D846" s="42" t="s">
        <v>294</v>
      </c>
      <c r="E846" s="47">
        <v>45458</v>
      </c>
      <c r="F846" s="44">
        <v>19.95</v>
      </c>
    </row>
    <row r="847" spans="1:6" ht="20.399999999999999" x14ac:dyDescent="0.5">
      <c r="A847" s="60"/>
      <c r="B847" s="42" t="s">
        <v>1375</v>
      </c>
      <c r="C847" s="43">
        <v>14.97</v>
      </c>
      <c r="D847" s="42" t="s">
        <v>3131</v>
      </c>
      <c r="E847" s="47">
        <v>45456</v>
      </c>
      <c r="F847" s="44">
        <v>14.97</v>
      </c>
    </row>
    <row r="848" spans="1:6" ht="20.399999999999999" x14ac:dyDescent="0.5">
      <c r="A848" s="60"/>
      <c r="B848" s="42" t="s">
        <v>1375</v>
      </c>
      <c r="C848" s="43">
        <v>30</v>
      </c>
      <c r="D848" s="42" t="s">
        <v>403</v>
      </c>
      <c r="E848" s="47">
        <v>45465</v>
      </c>
      <c r="F848" s="44">
        <v>30</v>
      </c>
    </row>
    <row r="849" spans="1:6" x14ac:dyDescent="0.5">
      <c r="A849" s="60"/>
      <c r="B849" s="60" t="s">
        <v>1375</v>
      </c>
      <c r="C849" s="43">
        <v>6.99</v>
      </c>
      <c r="D849" s="42" t="s">
        <v>403</v>
      </c>
      <c r="E849" s="47">
        <v>45468</v>
      </c>
      <c r="F849" s="44">
        <v>6.99</v>
      </c>
    </row>
    <row r="850" spans="1:6" x14ac:dyDescent="0.5">
      <c r="A850" s="60"/>
      <c r="B850" s="60"/>
      <c r="C850" s="43">
        <v>8.99</v>
      </c>
      <c r="D850" s="42" t="s">
        <v>403</v>
      </c>
      <c r="E850" s="47">
        <v>45468</v>
      </c>
      <c r="F850" s="44">
        <v>8.99</v>
      </c>
    </row>
    <row r="851" spans="1:6" ht="20.399999999999999" x14ac:dyDescent="0.5">
      <c r="A851" s="60"/>
      <c r="B851" s="42" t="s">
        <v>1375</v>
      </c>
      <c r="C851" s="43">
        <v>5.99</v>
      </c>
      <c r="D851" s="42" t="s">
        <v>403</v>
      </c>
      <c r="E851" s="47">
        <v>45468</v>
      </c>
      <c r="F851" s="44">
        <v>5.99</v>
      </c>
    </row>
    <row r="852" spans="1:6" ht="20.399999999999999" x14ac:dyDescent="0.5">
      <c r="A852" s="60"/>
      <c r="B852" s="42" t="s">
        <v>1375</v>
      </c>
      <c r="C852" s="43">
        <v>27.99</v>
      </c>
      <c r="D852" s="42" t="s">
        <v>403</v>
      </c>
      <c r="E852" s="47">
        <v>45427</v>
      </c>
      <c r="F852" s="44">
        <v>27.99</v>
      </c>
    </row>
    <row r="853" spans="1:6" x14ac:dyDescent="0.5">
      <c r="A853" s="60"/>
      <c r="B853" s="60" t="s">
        <v>1375</v>
      </c>
      <c r="C853" s="43">
        <v>12.99</v>
      </c>
      <c r="D853" s="42" t="s">
        <v>403</v>
      </c>
      <c r="E853" s="47">
        <v>45384</v>
      </c>
      <c r="F853" s="44">
        <v>12.99</v>
      </c>
    </row>
    <row r="854" spans="1:6" x14ac:dyDescent="0.5">
      <c r="A854" s="60"/>
      <c r="B854" s="60"/>
      <c r="C854" s="43">
        <v>15.99</v>
      </c>
      <c r="D854" s="42" t="s">
        <v>403</v>
      </c>
      <c r="E854" s="47">
        <v>45384</v>
      </c>
      <c r="F854" s="44">
        <v>15.99</v>
      </c>
    </row>
    <row r="855" spans="1:6" x14ac:dyDescent="0.5">
      <c r="A855" s="60"/>
      <c r="B855" s="60"/>
      <c r="C855" s="43">
        <v>16.989999999999998</v>
      </c>
      <c r="D855" s="42" t="s">
        <v>403</v>
      </c>
      <c r="E855" s="47">
        <v>45384</v>
      </c>
      <c r="F855" s="44">
        <v>16.989999999999998</v>
      </c>
    </row>
    <row r="856" spans="1:6" x14ac:dyDescent="0.5">
      <c r="A856" s="60"/>
      <c r="B856" s="60"/>
      <c r="C856" s="43">
        <v>19.989999999999998</v>
      </c>
      <c r="D856" s="42" t="s">
        <v>403</v>
      </c>
      <c r="E856" s="47">
        <v>45384</v>
      </c>
      <c r="F856" s="44">
        <v>19.989999999999998</v>
      </c>
    </row>
    <row r="857" spans="1:6" x14ac:dyDescent="0.5">
      <c r="A857" s="60"/>
      <c r="B857" s="60"/>
      <c r="C857" s="43">
        <v>28</v>
      </c>
      <c r="D857" s="42" t="s">
        <v>403</v>
      </c>
      <c r="E857" s="47">
        <v>45384</v>
      </c>
      <c r="F857" s="44">
        <v>28</v>
      </c>
    </row>
    <row r="858" spans="1:6" x14ac:dyDescent="0.5">
      <c r="A858" s="60"/>
      <c r="B858" s="60"/>
      <c r="C858" s="43">
        <v>29.99</v>
      </c>
      <c r="D858" s="42" t="s">
        <v>403</v>
      </c>
      <c r="E858" s="47">
        <v>45384</v>
      </c>
      <c r="F858" s="44">
        <v>29.99</v>
      </c>
    </row>
    <row r="859" spans="1:6" ht="20.399999999999999" x14ac:dyDescent="0.5">
      <c r="A859" s="60"/>
      <c r="B859" s="42" t="s">
        <v>1375</v>
      </c>
      <c r="C859" s="43">
        <v>15.99</v>
      </c>
      <c r="D859" s="42" t="s">
        <v>403</v>
      </c>
      <c r="E859" s="47">
        <v>45385</v>
      </c>
      <c r="F859" s="44">
        <v>15.99</v>
      </c>
    </row>
    <row r="860" spans="1:6" ht="20.399999999999999" x14ac:dyDescent="0.5">
      <c r="A860" s="60"/>
      <c r="B860" s="42" t="s">
        <v>1375</v>
      </c>
      <c r="C860" s="43">
        <v>7.77</v>
      </c>
      <c r="D860" s="42" t="s">
        <v>258</v>
      </c>
      <c r="E860" s="47">
        <v>45395</v>
      </c>
      <c r="F860" s="44">
        <v>7.77</v>
      </c>
    </row>
    <row r="861" spans="1:6" ht="20.399999999999999" x14ac:dyDescent="0.5">
      <c r="A861" s="60"/>
      <c r="B861" s="42" t="s">
        <v>1375</v>
      </c>
      <c r="C861" s="43">
        <v>9.99</v>
      </c>
      <c r="D861" s="42" t="s">
        <v>258</v>
      </c>
      <c r="E861" s="47">
        <v>45453</v>
      </c>
      <c r="F861" s="44">
        <v>9.99</v>
      </c>
    </row>
    <row r="862" spans="1:6" ht="20.399999999999999" x14ac:dyDescent="0.5">
      <c r="A862" s="60"/>
      <c r="B862" s="60" t="s">
        <v>1375</v>
      </c>
      <c r="C862" s="43">
        <v>7.99</v>
      </c>
      <c r="D862" s="42" t="s">
        <v>267</v>
      </c>
      <c r="E862" s="47">
        <v>45461</v>
      </c>
      <c r="F862" s="44">
        <v>7.99</v>
      </c>
    </row>
    <row r="863" spans="1:6" ht="20.399999999999999" x14ac:dyDescent="0.5">
      <c r="A863" s="60"/>
      <c r="B863" s="60"/>
      <c r="C863" s="43">
        <v>20</v>
      </c>
      <c r="D863" s="42" t="s">
        <v>267</v>
      </c>
      <c r="E863" s="47">
        <v>45461</v>
      </c>
      <c r="F863" s="44">
        <v>20</v>
      </c>
    </row>
    <row r="864" spans="1:6" ht="20.399999999999999" x14ac:dyDescent="0.5">
      <c r="A864" s="60"/>
      <c r="B864" s="60"/>
      <c r="C864" s="43">
        <v>25</v>
      </c>
      <c r="D864" s="42" t="s">
        <v>267</v>
      </c>
      <c r="E864" s="47">
        <v>45461</v>
      </c>
      <c r="F864" s="44">
        <v>25</v>
      </c>
    </row>
    <row r="865" spans="1:6" x14ac:dyDescent="0.5">
      <c r="A865" s="60"/>
      <c r="B865" s="60" t="s">
        <v>1375</v>
      </c>
      <c r="C865" s="43">
        <v>6</v>
      </c>
      <c r="D865" s="42" t="s">
        <v>3131</v>
      </c>
      <c r="E865" s="47">
        <v>45469</v>
      </c>
      <c r="F865" s="44">
        <v>6</v>
      </c>
    </row>
    <row r="866" spans="1:6" x14ac:dyDescent="0.5">
      <c r="A866" s="60"/>
      <c r="B866" s="60"/>
      <c r="C866" s="43">
        <v>14</v>
      </c>
      <c r="D866" s="42" t="s">
        <v>3131</v>
      </c>
      <c r="E866" s="47">
        <v>45469</v>
      </c>
      <c r="F866" s="44">
        <v>14</v>
      </c>
    </row>
    <row r="867" spans="1:6" x14ac:dyDescent="0.5">
      <c r="A867" s="60"/>
      <c r="B867" s="60"/>
      <c r="C867" s="43">
        <v>14.99</v>
      </c>
      <c r="D867" s="42" t="s">
        <v>252</v>
      </c>
      <c r="E867" s="47">
        <v>45469</v>
      </c>
      <c r="F867" s="44">
        <v>14.99</v>
      </c>
    </row>
    <row r="868" spans="1:6" x14ac:dyDescent="0.5">
      <c r="A868" s="60"/>
      <c r="B868" s="60"/>
      <c r="C868" s="43">
        <v>16</v>
      </c>
      <c r="D868" s="42" t="s">
        <v>3131</v>
      </c>
      <c r="E868" s="47">
        <v>45469</v>
      </c>
      <c r="F868" s="44">
        <v>16</v>
      </c>
    </row>
    <row r="869" spans="1:6" x14ac:dyDescent="0.5">
      <c r="A869" s="60"/>
      <c r="B869" s="60"/>
      <c r="C869" s="43">
        <v>17</v>
      </c>
      <c r="D869" s="42" t="s">
        <v>3131</v>
      </c>
      <c r="E869" s="47">
        <v>45469</v>
      </c>
      <c r="F869" s="44">
        <v>34</v>
      </c>
    </row>
    <row r="870" spans="1:6" x14ac:dyDescent="0.5">
      <c r="A870" s="60"/>
      <c r="B870" s="60"/>
      <c r="C870" s="43">
        <v>18</v>
      </c>
      <c r="D870" s="42" t="s">
        <v>3131</v>
      </c>
      <c r="E870" s="47">
        <v>45469</v>
      </c>
      <c r="F870" s="44">
        <v>18</v>
      </c>
    </row>
    <row r="871" spans="1:6" x14ac:dyDescent="0.5">
      <c r="A871" s="60"/>
      <c r="B871" s="60"/>
      <c r="C871" s="43">
        <v>20</v>
      </c>
      <c r="D871" s="42" t="s">
        <v>3131</v>
      </c>
      <c r="E871" s="47">
        <v>45469</v>
      </c>
      <c r="F871" s="44">
        <v>40</v>
      </c>
    </row>
    <row r="872" spans="1:6" x14ac:dyDescent="0.5">
      <c r="A872" s="60"/>
      <c r="B872" s="42" t="s">
        <v>3816</v>
      </c>
      <c r="C872" s="43">
        <v>9</v>
      </c>
      <c r="D872" s="42" t="s">
        <v>294</v>
      </c>
      <c r="E872" s="47">
        <v>45398</v>
      </c>
      <c r="F872" s="44">
        <v>9</v>
      </c>
    </row>
    <row r="873" spans="1:6" ht="20.399999999999999" x14ac:dyDescent="0.5">
      <c r="A873" s="60"/>
      <c r="B873" s="42" t="s">
        <v>1375</v>
      </c>
      <c r="C873" s="43">
        <v>17</v>
      </c>
      <c r="D873" s="42" t="s">
        <v>403</v>
      </c>
      <c r="E873" s="47">
        <v>45414</v>
      </c>
      <c r="F873" s="44">
        <v>17</v>
      </c>
    </row>
    <row r="874" spans="1:6" x14ac:dyDescent="0.5">
      <c r="A874" s="60"/>
      <c r="B874" s="60" t="s">
        <v>1375</v>
      </c>
      <c r="C874" s="43">
        <v>8.9499999999999993</v>
      </c>
      <c r="D874" s="42" t="s">
        <v>403</v>
      </c>
      <c r="E874" s="47">
        <v>45470</v>
      </c>
      <c r="F874" s="44">
        <v>8.9499999999999993</v>
      </c>
    </row>
    <row r="875" spans="1:6" x14ac:dyDescent="0.5">
      <c r="A875" s="60"/>
      <c r="B875" s="60"/>
      <c r="C875" s="43">
        <v>19.989999999999998</v>
      </c>
      <c r="D875" s="42" t="s">
        <v>403</v>
      </c>
      <c r="E875" s="47">
        <v>45470</v>
      </c>
      <c r="F875" s="44">
        <v>19.989999999999998</v>
      </c>
    </row>
    <row r="876" spans="1:6" ht="20.399999999999999" x14ac:dyDescent="0.5">
      <c r="A876" s="60" t="s">
        <v>747</v>
      </c>
      <c r="B876" s="42" t="s">
        <v>1375</v>
      </c>
      <c r="C876" s="43">
        <v>14.99</v>
      </c>
      <c r="D876" s="42" t="s">
        <v>403</v>
      </c>
      <c r="E876" s="47">
        <v>45438</v>
      </c>
      <c r="F876" s="44">
        <v>14.99</v>
      </c>
    </row>
    <row r="877" spans="1:6" ht="20.399999999999999" x14ac:dyDescent="0.5">
      <c r="A877" s="60"/>
      <c r="B877" s="42" t="s">
        <v>1375</v>
      </c>
      <c r="C877" s="43">
        <v>22.99</v>
      </c>
      <c r="D877" s="42" t="s">
        <v>403</v>
      </c>
      <c r="E877" s="47">
        <v>45448</v>
      </c>
      <c r="F877" s="44">
        <v>22.99</v>
      </c>
    </row>
    <row r="878" spans="1:6" x14ac:dyDescent="0.5">
      <c r="A878" s="60"/>
      <c r="B878" s="42" t="s">
        <v>3816</v>
      </c>
      <c r="C878" s="43">
        <v>16.989999999999998</v>
      </c>
      <c r="D878" s="42" t="s">
        <v>294</v>
      </c>
      <c r="E878" s="47">
        <v>45436</v>
      </c>
      <c r="F878" s="44">
        <v>16.989999999999998</v>
      </c>
    </row>
    <row r="879" spans="1:6" ht="30.6" x14ac:dyDescent="0.5">
      <c r="A879" s="42" t="s">
        <v>888</v>
      </c>
      <c r="B879" s="42" t="s">
        <v>1375</v>
      </c>
      <c r="C879" s="43">
        <v>13</v>
      </c>
      <c r="D879" s="42" t="s">
        <v>258</v>
      </c>
      <c r="E879" s="47">
        <v>45425</v>
      </c>
      <c r="F879" s="44">
        <v>13</v>
      </c>
    </row>
    <row r="880" spans="1:6" ht="30.6" x14ac:dyDescent="0.5">
      <c r="A880" s="42" t="s">
        <v>731</v>
      </c>
      <c r="B880" s="42" t="s">
        <v>1375</v>
      </c>
      <c r="C880" s="43">
        <v>28</v>
      </c>
      <c r="D880" s="42" t="s">
        <v>403</v>
      </c>
      <c r="E880" s="47">
        <v>45412</v>
      </c>
      <c r="F880" s="44">
        <v>28</v>
      </c>
    </row>
    <row r="881" spans="1:6" ht="20.399999999999999" x14ac:dyDescent="0.5">
      <c r="A881" s="60" t="s">
        <v>692</v>
      </c>
      <c r="B881" s="60" t="s">
        <v>1375</v>
      </c>
      <c r="C881" s="43">
        <v>13</v>
      </c>
      <c r="D881" s="42" t="s">
        <v>267</v>
      </c>
      <c r="E881" s="47">
        <v>45414</v>
      </c>
      <c r="F881" s="44">
        <v>13</v>
      </c>
    </row>
    <row r="882" spans="1:6" ht="20.399999999999999" x14ac:dyDescent="0.5">
      <c r="A882" s="60"/>
      <c r="B882" s="60"/>
      <c r="C882" s="43">
        <v>15</v>
      </c>
      <c r="D882" s="42" t="s">
        <v>267</v>
      </c>
      <c r="E882" s="47">
        <v>45414</v>
      </c>
      <c r="F882" s="44">
        <v>15</v>
      </c>
    </row>
    <row r="883" spans="1:6" ht="20.399999999999999" x14ac:dyDescent="0.5">
      <c r="A883" s="60"/>
      <c r="B883" s="60"/>
      <c r="C883" s="43">
        <v>16</v>
      </c>
      <c r="D883" s="42" t="s">
        <v>267</v>
      </c>
      <c r="E883" s="47">
        <v>45414</v>
      </c>
      <c r="F883" s="44">
        <v>16</v>
      </c>
    </row>
    <row r="884" spans="1:6" ht="20.399999999999999" x14ac:dyDescent="0.5">
      <c r="A884" s="60"/>
      <c r="B884" s="60"/>
      <c r="C884" s="43">
        <v>17</v>
      </c>
      <c r="D884" s="42" t="s">
        <v>267</v>
      </c>
      <c r="E884" s="47">
        <v>45414</v>
      </c>
      <c r="F884" s="44">
        <v>17</v>
      </c>
    </row>
    <row r="885" spans="1:6" ht="20.399999999999999" x14ac:dyDescent="0.5">
      <c r="A885" s="60"/>
      <c r="B885" s="60"/>
      <c r="C885" s="43">
        <v>17.989999999999998</v>
      </c>
      <c r="D885" s="42" t="s">
        <v>267</v>
      </c>
      <c r="E885" s="47">
        <v>45414</v>
      </c>
      <c r="F885" s="44">
        <v>17.989999999999998</v>
      </c>
    </row>
    <row r="886" spans="1:6" ht="20.399999999999999" x14ac:dyDescent="0.5">
      <c r="A886" s="60"/>
      <c r="B886" s="60"/>
      <c r="C886" s="43">
        <v>45</v>
      </c>
      <c r="D886" s="42" t="s">
        <v>267</v>
      </c>
      <c r="E886" s="47">
        <v>45414</v>
      </c>
      <c r="F886" s="44">
        <v>45</v>
      </c>
    </row>
    <row r="887" spans="1:6" x14ac:dyDescent="0.5">
      <c r="A887" s="60" t="s">
        <v>3173</v>
      </c>
      <c r="B887" s="42" t="s">
        <v>3816</v>
      </c>
      <c r="C887" s="43">
        <v>5</v>
      </c>
      <c r="D887" s="42" t="s">
        <v>3832</v>
      </c>
      <c r="E887" s="47">
        <v>45392</v>
      </c>
      <c r="F887" s="44">
        <v>5</v>
      </c>
    </row>
    <row r="888" spans="1:6" x14ac:dyDescent="0.5">
      <c r="A888" s="60"/>
      <c r="B888" s="60" t="s">
        <v>1375</v>
      </c>
      <c r="C888" s="43">
        <v>10</v>
      </c>
      <c r="D888" s="42" t="s">
        <v>258</v>
      </c>
      <c r="E888" s="47">
        <v>45454</v>
      </c>
      <c r="F888" s="44">
        <v>10</v>
      </c>
    </row>
    <row r="889" spans="1:6" x14ac:dyDescent="0.5">
      <c r="A889" s="60"/>
      <c r="B889" s="60"/>
      <c r="C889" s="43">
        <v>13</v>
      </c>
      <c r="D889" s="42" t="s">
        <v>258</v>
      </c>
      <c r="E889" s="47">
        <v>45454</v>
      </c>
      <c r="F889" s="44">
        <v>13</v>
      </c>
    </row>
    <row r="890" spans="1:6" ht="20.399999999999999" x14ac:dyDescent="0.5">
      <c r="A890" s="60" t="s">
        <v>268</v>
      </c>
      <c r="B890" s="42" t="s">
        <v>1375</v>
      </c>
      <c r="C890" s="43">
        <v>32.99</v>
      </c>
      <c r="D890" s="42" t="s">
        <v>887</v>
      </c>
      <c r="E890" s="47">
        <v>45450</v>
      </c>
      <c r="F890" s="44">
        <v>32.99</v>
      </c>
    </row>
    <row r="891" spans="1:6" ht="20.399999999999999" x14ac:dyDescent="0.5">
      <c r="A891" s="60"/>
      <c r="B891" s="42" t="s">
        <v>1375</v>
      </c>
      <c r="C891" s="43">
        <v>10.14</v>
      </c>
      <c r="D891" s="42" t="s">
        <v>267</v>
      </c>
      <c r="E891" s="47">
        <v>45397</v>
      </c>
      <c r="F891" s="44">
        <v>10.14</v>
      </c>
    </row>
    <row r="892" spans="1:6" ht="71.400000000000006" x14ac:dyDescent="0.5">
      <c r="A892" s="42" t="s">
        <v>472</v>
      </c>
      <c r="B892" s="42" t="s">
        <v>3816</v>
      </c>
      <c r="C892" s="43">
        <v>20</v>
      </c>
      <c r="D892" s="42" t="s">
        <v>258</v>
      </c>
      <c r="E892" s="47">
        <v>45447</v>
      </c>
      <c r="F892" s="44">
        <v>20</v>
      </c>
    </row>
    <row r="893" spans="1:6" ht="40.799999999999997" x14ac:dyDescent="0.5">
      <c r="A893" s="42" t="s">
        <v>311</v>
      </c>
      <c r="B893" s="42" t="s">
        <v>3816</v>
      </c>
      <c r="C893" s="43">
        <v>10.73</v>
      </c>
      <c r="D893" s="42" t="s">
        <v>451</v>
      </c>
      <c r="E893" s="47">
        <v>45460</v>
      </c>
      <c r="F893" s="44">
        <v>10.73</v>
      </c>
    </row>
    <row r="894" spans="1:6" x14ac:dyDescent="0.5">
      <c r="A894" s="60" t="s">
        <v>3423</v>
      </c>
      <c r="B894" s="42" t="s">
        <v>3816</v>
      </c>
      <c r="C894" s="43">
        <v>1</v>
      </c>
      <c r="D894" s="42" t="s">
        <v>258</v>
      </c>
      <c r="E894" s="47">
        <v>45438</v>
      </c>
      <c r="F894" s="44">
        <v>1</v>
      </c>
    </row>
    <row r="895" spans="1:6" x14ac:dyDescent="0.5">
      <c r="A895" s="60"/>
      <c r="B895" s="42" t="s">
        <v>3816</v>
      </c>
      <c r="C895" s="43">
        <v>16.989999999999998</v>
      </c>
      <c r="D895" s="42" t="s">
        <v>633</v>
      </c>
      <c r="E895" s="47">
        <v>45465</v>
      </c>
      <c r="F895" s="44">
        <v>16.989999999999998</v>
      </c>
    </row>
    <row r="896" spans="1:6" ht="30.6" x14ac:dyDescent="0.5">
      <c r="A896" s="42" t="s">
        <v>291</v>
      </c>
      <c r="B896" s="42" t="s">
        <v>1375</v>
      </c>
      <c r="C896" s="43">
        <v>10</v>
      </c>
      <c r="D896" s="42" t="s">
        <v>252</v>
      </c>
      <c r="E896" s="47">
        <v>45425</v>
      </c>
      <c r="F896" s="44">
        <v>10</v>
      </c>
    </row>
    <row r="897" spans="1:6" ht="51" x14ac:dyDescent="0.5">
      <c r="A897" s="42" t="s">
        <v>1002</v>
      </c>
      <c r="B897" s="42" t="s">
        <v>1375</v>
      </c>
      <c r="C897" s="43">
        <v>5.59</v>
      </c>
      <c r="D897" s="42" t="s">
        <v>258</v>
      </c>
      <c r="E897" s="47">
        <v>45449</v>
      </c>
      <c r="F897" s="44">
        <v>5.59</v>
      </c>
    </row>
    <row r="898" spans="1:6" x14ac:dyDescent="0.5">
      <c r="A898" s="60" t="s">
        <v>602</v>
      </c>
      <c r="B898" s="60" t="s">
        <v>1375</v>
      </c>
      <c r="C898" s="43">
        <v>9.99</v>
      </c>
      <c r="D898" s="42" t="s">
        <v>420</v>
      </c>
      <c r="E898" s="47">
        <v>45411</v>
      </c>
      <c r="F898" s="44">
        <v>9.99</v>
      </c>
    </row>
    <row r="899" spans="1:6" x14ac:dyDescent="0.5">
      <c r="A899" s="60"/>
      <c r="B899" s="60"/>
      <c r="C899" s="43">
        <v>15.95</v>
      </c>
      <c r="D899" s="42" t="s">
        <v>420</v>
      </c>
      <c r="E899" s="47">
        <v>45411</v>
      </c>
      <c r="F899" s="44">
        <v>15.95</v>
      </c>
    </row>
    <row r="900" spans="1:6" ht="30.6" x14ac:dyDescent="0.5">
      <c r="A900" s="42" t="s">
        <v>515</v>
      </c>
      <c r="B900" s="42" t="s">
        <v>1375</v>
      </c>
      <c r="C900" s="43">
        <v>27</v>
      </c>
      <c r="D900" s="42" t="s">
        <v>3141</v>
      </c>
      <c r="E900" s="47">
        <v>45447</v>
      </c>
      <c r="F900" s="44">
        <v>27</v>
      </c>
    </row>
    <row r="901" spans="1:6" x14ac:dyDescent="0.5">
      <c r="A901" s="45" t="s">
        <v>271</v>
      </c>
      <c r="B901" s="45"/>
      <c r="C901" s="45"/>
      <c r="D901" s="45"/>
      <c r="E901" s="45"/>
      <c r="F901" s="46">
        <v>3905.55</v>
      </c>
    </row>
    <row r="913" ht="18" customHeight="1" x14ac:dyDescent="0.5"/>
    <row r="914" ht="18" customHeight="1" x14ac:dyDescent="0.5"/>
    <row r="916" ht="18" customHeight="1" x14ac:dyDescent="0.5"/>
    <row r="917" ht="18" customHeight="1" x14ac:dyDescent="0.5"/>
    <row r="918" ht="18" customHeight="1" x14ac:dyDescent="0.5"/>
    <row r="919" ht="18" customHeight="1" x14ac:dyDescent="0.5"/>
    <row r="920" ht="18" customHeight="1" x14ac:dyDescent="0.5"/>
    <row r="921" ht="18" customHeight="1" x14ac:dyDescent="0.5"/>
    <row r="924" ht="18" customHeight="1" x14ac:dyDescent="0.5"/>
    <row r="925" ht="18" customHeight="1" x14ac:dyDescent="0.5"/>
    <row r="926" ht="18" customHeight="1" x14ac:dyDescent="0.5"/>
    <row r="928" ht="18" customHeight="1" x14ac:dyDescent="0.5"/>
    <row r="930" ht="18" customHeight="1" x14ac:dyDescent="0.5"/>
    <row r="931" ht="18" customHeight="1" x14ac:dyDescent="0.5"/>
    <row r="932" ht="18" customHeight="1" x14ac:dyDescent="0.5"/>
    <row r="933" ht="18" customHeight="1" x14ac:dyDescent="0.5"/>
    <row r="934" ht="18" customHeight="1" x14ac:dyDescent="0.5"/>
    <row r="936" ht="18" customHeight="1" x14ac:dyDescent="0.5"/>
    <row r="937" ht="18" customHeight="1" x14ac:dyDescent="0.5"/>
    <row r="940" ht="18" customHeight="1" x14ac:dyDescent="0.5"/>
    <row r="941" ht="18" customHeight="1" x14ac:dyDescent="0.5"/>
    <row r="943" ht="18" customHeight="1" x14ac:dyDescent="0.5"/>
    <row r="944" ht="18" customHeight="1" x14ac:dyDescent="0.5"/>
    <row r="945" ht="18" customHeight="1" x14ac:dyDescent="0.5"/>
    <row r="947" ht="18" customHeight="1" x14ac:dyDescent="0.5"/>
    <row r="949" ht="18" customHeight="1" x14ac:dyDescent="0.5"/>
    <row r="950" ht="18" customHeight="1" x14ac:dyDescent="0.5"/>
    <row r="951" ht="18" customHeight="1" x14ac:dyDescent="0.5"/>
    <row r="953" ht="18" customHeight="1" x14ac:dyDescent="0.5"/>
    <row r="954" ht="18" customHeight="1" x14ac:dyDescent="0.5"/>
    <row r="955" ht="18" customHeight="1" x14ac:dyDescent="0.5"/>
    <row r="957" ht="18" customHeight="1" x14ac:dyDescent="0.5"/>
    <row r="958" ht="18" customHeight="1" x14ac:dyDescent="0.5"/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262">
    <mergeCell ref="B898:B899"/>
    <mergeCell ref="A890:A891"/>
    <mergeCell ref="A894:A895"/>
    <mergeCell ref="A898:A899"/>
    <mergeCell ref="A887:A889"/>
    <mergeCell ref="B888:B889"/>
    <mergeCell ref="B849:B850"/>
    <mergeCell ref="B853:B858"/>
    <mergeCell ref="A840:A875"/>
    <mergeCell ref="B841:B844"/>
    <mergeCell ref="B862:B864"/>
    <mergeCell ref="B865:B871"/>
    <mergeCell ref="A881:A886"/>
    <mergeCell ref="B881:B886"/>
    <mergeCell ref="B874:B875"/>
    <mergeCell ref="A876:A878"/>
    <mergeCell ref="A810:A812"/>
    <mergeCell ref="A813:A820"/>
    <mergeCell ref="A802:A809"/>
    <mergeCell ref="B814:B818"/>
    <mergeCell ref="B819:B820"/>
    <mergeCell ref="A821:A822"/>
    <mergeCell ref="A826:A828"/>
    <mergeCell ref="B826:B828"/>
    <mergeCell ref="A837:A839"/>
    <mergeCell ref="B837:B838"/>
    <mergeCell ref="A830:A836"/>
    <mergeCell ref="B831:B832"/>
    <mergeCell ref="A790:A800"/>
    <mergeCell ref="B790:B793"/>
    <mergeCell ref="B775:B776"/>
    <mergeCell ref="A777:A786"/>
    <mergeCell ref="B778:B780"/>
    <mergeCell ref="B802:B809"/>
    <mergeCell ref="C791:C792"/>
    <mergeCell ref="B795:B797"/>
    <mergeCell ref="B782:B785"/>
    <mergeCell ref="B756:B757"/>
    <mergeCell ref="A763:A764"/>
    <mergeCell ref="A765:A766"/>
    <mergeCell ref="A767:A769"/>
    <mergeCell ref="A771:A773"/>
    <mergeCell ref="A775:A776"/>
    <mergeCell ref="A754:A758"/>
    <mergeCell ref="B754:B755"/>
    <mergeCell ref="A787:A789"/>
    <mergeCell ref="B735:B739"/>
    <mergeCell ref="A741:A744"/>
    <mergeCell ref="B741:B742"/>
    <mergeCell ref="A730:A739"/>
    <mergeCell ref="B731:B733"/>
    <mergeCell ref="A748:A753"/>
    <mergeCell ref="B750:B751"/>
    <mergeCell ref="A745:A747"/>
    <mergeCell ref="B745:B746"/>
    <mergeCell ref="B707:B708"/>
    <mergeCell ref="A709:A712"/>
    <mergeCell ref="B711:B712"/>
    <mergeCell ref="B697:B703"/>
    <mergeCell ref="A707:A708"/>
    <mergeCell ref="A723:A729"/>
    <mergeCell ref="B726:B729"/>
    <mergeCell ref="B717:B718"/>
    <mergeCell ref="B720:B722"/>
    <mergeCell ref="A713:A722"/>
    <mergeCell ref="B713:B715"/>
    <mergeCell ref="A667:A670"/>
    <mergeCell ref="B667:B670"/>
    <mergeCell ref="C668:C669"/>
    <mergeCell ref="A675:F675"/>
    <mergeCell ref="A676:F676"/>
    <mergeCell ref="A686:F686"/>
    <mergeCell ref="A687:F687"/>
    <mergeCell ref="A690:A704"/>
    <mergeCell ref="B690:B692"/>
    <mergeCell ref="A645:F645"/>
    <mergeCell ref="A654:F654"/>
    <mergeCell ref="A655:F655"/>
    <mergeCell ref="A618:F618"/>
    <mergeCell ref="A619:F619"/>
    <mergeCell ref="A622:A629"/>
    <mergeCell ref="B622:B628"/>
    <mergeCell ref="A663:F663"/>
    <mergeCell ref="A664:F664"/>
    <mergeCell ref="A590:F590"/>
    <mergeCell ref="A591:F591"/>
    <mergeCell ref="A602:F602"/>
    <mergeCell ref="A603:F603"/>
    <mergeCell ref="A606:A613"/>
    <mergeCell ref="B606:B613"/>
    <mergeCell ref="A634:F634"/>
    <mergeCell ref="A635:F635"/>
    <mergeCell ref="A644:F644"/>
    <mergeCell ref="A554:A555"/>
    <mergeCell ref="B554:B555"/>
    <mergeCell ref="A545:F545"/>
    <mergeCell ref="A546:F546"/>
    <mergeCell ref="A549:A553"/>
    <mergeCell ref="B550:B553"/>
    <mergeCell ref="A582:A584"/>
    <mergeCell ref="B583:B584"/>
    <mergeCell ref="A560:F560"/>
    <mergeCell ref="A561:F561"/>
    <mergeCell ref="A569:F569"/>
    <mergeCell ref="A570:F570"/>
    <mergeCell ref="A578:F578"/>
    <mergeCell ref="A579:F579"/>
    <mergeCell ref="A486:A497"/>
    <mergeCell ref="B487:B488"/>
    <mergeCell ref="A506:A510"/>
    <mergeCell ref="B506:B509"/>
    <mergeCell ref="B490:B495"/>
    <mergeCell ref="A502:F502"/>
    <mergeCell ref="A503:F503"/>
    <mergeCell ref="A538:A540"/>
    <mergeCell ref="B538:B540"/>
    <mergeCell ref="A516:F516"/>
    <mergeCell ref="A517:F517"/>
    <mergeCell ref="A525:F525"/>
    <mergeCell ref="A526:F526"/>
    <mergeCell ref="A534:F534"/>
    <mergeCell ref="A535:F535"/>
    <mergeCell ref="A472:A473"/>
    <mergeCell ref="B472:B473"/>
    <mergeCell ref="B458:B459"/>
    <mergeCell ref="A464:F464"/>
    <mergeCell ref="A465:F465"/>
    <mergeCell ref="A470:A471"/>
    <mergeCell ref="A474:A476"/>
    <mergeCell ref="A482:F482"/>
    <mergeCell ref="A483:F483"/>
    <mergeCell ref="A422:F422"/>
    <mergeCell ref="A423:F423"/>
    <mergeCell ref="A431:F431"/>
    <mergeCell ref="A432:F432"/>
    <mergeCell ref="A436:A441"/>
    <mergeCell ref="B436:B441"/>
    <mergeCell ref="A446:F446"/>
    <mergeCell ref="A447:F447"/>
    <mergeCell ref="A450:A459"/>
    <mergeCell ref="B450:B453"/>
    <mergeCell ref="A392:F392"/>
    <mergeCell ref="A393:F393"/>
    <mergeCell ref="A403:F403"/>
    <mergeCell ref="A404:F404"/>
    <mergeCell ref="A412:F412"/>
    <mergeCell ref="A413:F413"/>
    <mergeCell ref="A381:F381"/>
    <mergeCell ref="A382:F382"/>
    <mergeCell ref="A385:A387"/>
    <mergeCell ref="B385:B387"/>
    <mergeCell ref="A336:F336"/>
    <mergeCell ref="A337:F337"/>
    <mergeCell ref="A341:A342"/>
    <mergeCell ref="A348:F348"/>
    <mergeCell ref="A349:F349"/>
    <mergeCell ref="A352:A353"/>
    <mergeCell ref="A369:F369"/>
    <mergeCell ref="A370:F370"/>
    <mergeCell ref="A373:A375"/>
    <mergeCell ref="B373:B375"/>
    <mergeCell ref="B352:B353"/>
    <mergeCell ref="A358:F358"/>
    <mergeCell ref="A359:F359"/>
    <mergeCell ref="A362:A363"/>
    <mergeCell ref="B362:B363"/>
    <mergeCell ref="A325:F325"/>
    <mergeCell ref="A326:F326"/>
    <mergeCell ref="A329:A331"/>
    <mergeCell ref="B329:B331"/>
    <mergeCell ref="A304:F304"/>
    <mergeCell ref="A305:F305"/>
    <mergeCell ref="A313:F313"/>
    <mergeCell ref="A314:F314"/>
    <mergeCell ref="A317:A319"/>
    <mergeCell ref="B317:B319"/>
    <mergeCell ref="A257:A259"/>
    <mergeCell ref="A264:F264"/>
    <mergeCell ref="A232:F232"/>
    <mergeCell ref="A233:F233"/>
    <mergeCell ref="A236:A238"/>
    <mergeCell ref="B236:B238"/>
    <mergeCell ref="A294:F294"/>
    <mergeCell ref="A297:A298"/>
    <mergeCell ref="B297:B298"/>
    <mergeCell ref="A265:F265"/>
    <mergeCell ref="A275:F275"/>
    <mergeCell ref="A276:F276"/>
    <mergeCell ref="A284:F284"/>
    <mergeCell ref="A285:F285"/>
    <mergeCell ref="A293:F293"/>
    <mergeCell ref="A217:F217"/>
    <mergeCell ref="A220:A227"/>
    <mergeCell ref="B220:B226"/>
    <mergeCell ref="A210:A211"/>
    <mergeCell ref="B210:B211"/>
    <mergeCell ref="A243:F243"/>
    <mergeCell ref="A244:F244"/>
    <mergeCell ref="A253:F253"/>
    <mergeCell ref="A254:F254"/>
    <mergeCell ref="A203:F203"/>
    <mergeCell ref="A204:F204"/>
    <mergeCell ref="A207:A209"/>
    <mergeCell ref="B207:B209"/>
    <mergeCell ref="A191:F191"/>
    <mergeCell ref="A192:F192"/>
    <mergeCell ref="A195:A198"/>
    <mergeCell ref="B196:B198"/>
    <mergeCell ref="A216:F216"/>
    <mergeCell ref="A167:F167"/>
    <mergeCell ref="A143:F143"/>
    <mergeCell ref="A144:F144"/>
    <mergeCell ref="A147:A152"/>
    <mergeCell ref="B147:B149"/>
    <mergeCell ref="A168:F168"/>
    <mergeCell ref="A176:F176"/>
    <mergeCell ref="A177:F177"/>
    <mergeCell ref="A181:A182"/>
    <mergeCell ref="B181:B182"/>
    <mergeCell ref="A124:F124"/>
    <mergeCell ref="A125:F125"/>
    <mergeCell ref="A133:F133"/>
    <mergeCell ref="A134:F134"/>
    <mergeCell ref="A137:A138"/>
    <mergeCell ref="B137:B138"/>
    <mergeCell ref="B150:B151"/>
    <mergeCell ref="A158:F158"/>
    <mergeCell ref="A159:F159"/>
    <mergeCell ref="A87:F87"/>
    <mergeCell ref="A96:F96"/>
    <mergeCell ref="A97:F97"/>
    <mergeCell ref="A100:A106"/>
    <mergeCell ref="B100:B104"/>
    <mergeCell ref="B105:B106"/>
    <mergeCell ref="A111:F111"/>
    <mergeCell ref="A112:F112"/>
    <mergeCell ref="A118:A119"/>
    <mergeCell ref="B118:B119"/>
    <mergeCell ref="A80:A81"/>
    <mergeCell ref="B80:B81"/>
    <mergeCell ref="A55:F55"/>
    <mergeCell ref="A56:F56"/>
    <mergeCell ref="A66:F66"/>
    <mergeCell ref="A67:F67"/>
    <mergeCell ref="A76:F76"/>
    <mergeCell ref="A77:F77"/>
    <mergeCell ref="A86:F86"/>
    <mergeCell ref="A3:F3"/>
    <mergeCell ref="A4:F4"/>
    <mergeCell ref="A12:F12"/>
    <mergeCell ref="A13:F13"/>
    <mergeCell ref="A16:A17"/>
    <mergeCell ref="B16:B17"/>
    <mergeCell ref="A45:F45"/>
    <mergeCell ref="A48:A50"/>
    <mergeCell ref="B49:B50"/>
    <mergeCell ref="A25:F25"/>
    <mergeCell ref="A26:F26"/>
    <mergeCell ref="A29:A30"/>
    <mergeCell ref="A35:F35"/>
    <mergeCell ref="A36:F36"/>
    <mergeCell ref="A44:F4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8" ma:contentTypeDescription="Create a new document." ma:contentTypeScope="" ma:versionID="2caad1fbfa7a06c3132a0410bff22209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a6bfe8a9175f65073cb21e693a3df22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infopath/2007/PartnerControls"/>
    <ds:schemaRef ds:uri="13f1bf54-b3b9-4f6e-ab24-51a0268d9c4c"/>
  </ds:schemaRefs>
</ds:datastoreItem>
</file>

<file path=customXml/itemProps2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55BA43-E364-40BB-ABA3-9E6CFC3F1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2024-07-18T16:15:37Z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